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60" yWindow="150" windowWidth="21315" windowHeight="19725"/>
  </bookViews>
  <sheets>
    <sheet name="test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2" i="1"/>
  <c r="AE3" i="1" l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E32" i="1"/>
  <c r="AF32" i="1"/>
  <c r="AG32" i="1"/>
  <c r="AH32" i="1"/>
  <c r="AI32" i="1"/>
  <c r="AJ32" i="1"/>
  <c r="AE33" i="1"/>
  <c r="AF33" i="1"/>
  <c r="AG33" i="1"/>
  <c r="AH33" i="1"/>
  <c r="AI33" i="1"/>
  <c r="AJ33" i="1"/>
  <c r="AE34" i="1"/>
  <c r="AF34" i="1"/>
  <c r="AG34" i="1"/>
  <c r="AH34" i="1"/>
  <c r="AI34" i="1"/>
  <c r="AJ34" i="1"/>
  <c r="AE35" i="1"/>
  <c r="AF35" i="1"/>
  <c r="AG35" i="1"/>
  <c r="AH35" i="1"/>
  <c r="AI35" i="1"/>
  <c r="AJ35" i="1"/>
  <c r="AE36" i="1"/>
  <c r="AF36" i="1"/>
  <c r="AG36" i="1"/>
  <c r="AH36" i="1"/>
  <c r="AI36" i="1"/>
  <c r="AJ36" i="1"/>
  <c r="AE37" i="1"/>
  <c r="AF37" i="1"/>
  <c r="AG37" i="1"/>
  <c r="AH37" i="1"/>
  <c r="AI37" i="1"/>
  <c r="AJ37" i="1"/>
  <c r="AE38" i="1"/>
  <c r="AF38" i="1"/>
  <c r="AG38" i="1"/>
  <c r="AH38" i="1"/>
  <c r="AI38" i="1"/>
  <c r="AJ38" i="1"/>
  <c r="AE39" i="1"/>
  <c r="AF39" i="1"/>
  <c r="AG39" i="1"/>
  <c r="AH39" i="1"/>
  <c r="AI39" i="1"/>
  <c r="AJ39" i="1"/>
  <c r="AE40" i="1"/>
  <c r="AF40" i="1"/>
  <c r="AG40" i="1"/>
  <c r="AH40" i="1"/>
  <c r="AI40" i="1"/>
  <c r="AJ40" i="1"/>
  <c r="AE41" i="1"/>
  <c r="AF41" i="1"/>
  <c r="AG41" i="1"/>
  <c r="AH41" i="1"/>
  <c r="AI41" i="1"/>
  <c r="AJ41" i="1"/>
  <c r="AE42" i="1"/>
  <c r="AF42" i="1"/>
  <c r="AG42" i="1"/>
  <c r="AH42" i="1"/>
  <c r="AI42" i="1"/>
  <c r="AJ42" i="1"/>
  <c r="AE43" i="1"/>
  <c r="AF43" i="1"/>
  <c r="AG43" i="1"/>
  <c r="AH43" i="1"/>
  <c r="AI43" i="1"/>
  <c r="AJ43" i="1"/>
  <c r="AE44" i="1"/>
  <c r="AF44" i="1"/>
  <c r="AG44" i="1"/>
  <c r="AH44" i="1"/>
  <c r="AI44" i="1"/>
  <c r="AJ44" i="1"/>
  <c r="AE45" i="1"/>
  <c r="AF45" i="1"/>
  <c r="AG45" i="1"/>
  <c r="AH45" i="1"/>
  <c r="AI45" i="1"/>
  <c r="AJ45" i="1"/>
  <c r="AE46" i="1"/>
  <c r="AF46" i="1"/>
  <c r="AG46" i="1"/>
  <c r="AH46" i="1"/>
  <c r="AI46" i="1"/>
  <c r="AJ46" i="1"/>
  <c r="AE47" i="1"/>
  <c r="AF47" i="1"/>
  <c r="AG47" i="1"/>
  <c r="AH47" i="1"/>
  <c r="AI47" i="1"/>
  <c r="AJ47" i="1"/>
  <c r="AE48" i="1"/>
  <c r="AF48" i="1"/>
  <c r="AG48" i="1"/>
  <c r="AH48" i="1"/>
  <c r="AI48" i="1"/>
  <c r="AJ48" i="1"/>
  <c r="AE49" i="1"/>
  <c r="AF49" i="1"/>
  <c r="AG49" i="1"/>
  <c r="AH49" i="1"/>
  <c r="AI49" i="1"/>
  <c r="AJ49" i="1"/>
  <c r="AE50" i="1"/>
  <c r="AF50" i="1"/>
  <c r="AG50" i="1"/>
  <c r="AH50" i="1"/>
  <c r="AI50" i="1"/>
  <c r="AJ50" i="1"/>
  <c r="AE51" i="1"/>
  <c r="AF51" i="1"/>
  <c r="AG51" i="1"/>
  <c r="AH51" i="1"/>
  <c r="AI51" i="1"/>
  <c r="AJ51" i="1"/>
  <c r="AE52" i="1"/>
  <c r="AF52" i="1"/>
  <c r="AG52" i="1"/>
  <c r="AH52" i="1"/>
  <c r="AI52" i="1"/>
  <c r="AJ52" i="1"/>
  <c r="AE53" i="1"/>
  <c r="AF53" i="1"/>
  <c r="AG53" i="1"/>
  <c r="AH53" i="1"/>
  <c r="AI53" i="1"/>
  <c r="AJ53" i="1"/>
  <c r="AE54" i="1"/>
  <c r="AF54" i="1"/>
  <c r="AG54" i="1"/>
  <c r="AH54" i="1"/>
  <c r="AI54" i="1"/>
  <c r="AJ54" i="1"/>
  <c r="AE55" i="1"/>
  <c r="AF55" i="1"/>
  <c r="AG55" i="1"/>
  <c r="AH55" i="1"/>
  <c r="AI55" i="1"/>
  <c r="AJ55" i="1"/>
  <c r="AE56" i="1"/>
  <c r="AF56" i="1"/>
  <c r="AG56" i="1"/>
  <c r="AH56" i="1"/>
  <c r="AI56" i="1"/>
  <c r="AJ56" i="1"/>
  <c r="AE57" i="1"/>
  <c r="AF57" i="1"/>
  <c r="AG57" i="1"/>
  <c r="AH57" i="1"/>
  <c r="AI57" i="1"/>
  <c r="AJ57" i="1"/>
  <c r="AE58" i="1"/>
  <c r="AF58" i="1"/>
  <c r="AG58" i="1"/>
  <c r="AH58" i="1"/>
  <c r="AI58" i="1"/>
  <c r="AJ58" i="1"/>
  <c r="AE59" i="1"/>
  <c r="AF59" i="1"/>
  <c r="AG59" i="1"/>
  <c r="AH59" i="1"/>
  <c r="AI59" i="1"/>
  <c r="AJ59" i="1"/>
  <c r="AE60" i="1"/>
  <c r="AF60" i="1"/>
  <c r="AG60" i="1"/>
  <c r="AH60" i="1"/>
  <c r="AI60" i="1"/>
  <c r="AJ60" i="1"/>
  <c r="AE61" i="1"/>
  <c r="AF61" i="1"/>
  <c r="AG61" i="1"/>
  <c r="AH61" i="1"/>
  <c r="AI61" i="1"/>
  <c r="AJ61" i="1"/>
  <c r="AE62" i="1"/>
  <c r="AF62" i="1"/>
  <c r="AG62" i="1"/>
  <c r="AH62" i="1"/>
  <c r="AI62" i="1"/>
  <c r="AJ62" i="1"/>
  <c r="AE63" i="1"/>
  <c r="AF63" i="1"/>
  <c r="AG63" i="1"/>
  <c r="AH63" i="1"/>
  <c r="AI63" i="1"/>
  <c r="AJ63" i="1"/>
  <c r="AE64" i="1"/>
  <c r="AF64" i="1"/>
  <c r="AG64" i="1"/>
  <c r="AH64" i="1"/>
  <c r="AI64" i="1"/>
  <c r="AJ64" i="1"/>
  <c r="AE65" i="1"/>
  <c r="AF65" i="1"/>
  <c r="AG65" i="1"/>
  <c r="AH65" i="1"/>
  <c r="AI65" i="1"/>
  <c r="AJ65" i="1"/>
  <c r="AE66" i="1"/>
  <c r="AF66" i="1"/>
  <c r="AG66" i="1"/>
  <c r="AH66" i="1"/>
  <c r="AI66" i="1"/>
  <c r="AJ66" i="1"/>
  <c r="AE67" i="1"/>
  <c r="AF67" i="1"/>
  <c r="AG67" i="1"/>
  <c r="AH67" i="1"/>
  <c r="AI67" i="1"/>
  <c r="AJ67" i="1"/>
  <c r="AE68" i="1"/>
  <c r="AF68" i="1"/>
  <c r="AG68" i="1"/>
  <c r="AH68" i="1"/>
  <c r="AI68" i="1"/>
  <c r="AJ68" i="1"/>
  <c r="AE69" i="1"/>
  <c r="AF69" i="1"/>
  <c r="AG69" i="1"/>
  <c r="AH69" i="1"/>
  <c r="AI69" i="1"/>
  <c r="AJ69" i="1"/>
  <c r="AE70" i="1"/>
  <c r="AF70" i="1"/>
  <c r="AG70" i="1"/>
  <c r="AH70" i="1"/>
  <c r="AI70" i="1"/>
  <c r="AJ70" i="1"/>
  <c r="AE71" i="1"/>
  <c r="AF71" i="1"/>
  <c r="AG71" i="1"/>
  <c r="AH71" i="1"/>
  <c r="AI71" i="1"/>
  <c r="AJ71" i="1"/>
  <c r="AE72" i="1"/>
  <c r="AF72" i="1"/>
  <c r="AG72" i="1"/>
  <c r="AH72" i="1"/>
  <c r="AI72" i="1"/>
  <c r="AJ72" i="1"/>
  <c r="AE73" i="1"/>
  <c r="AF73" i="1"/>
  <c r="AG73" i="1"/>
  <c r="AH73" i="1"/>
  <c r="AI73" i="1"/>
  <c r="AJ73" i="1"/>
  <c r="AE74" i="1"/>
  <c r="AF74" i="1"/>
  <c r="AG74" i="1"/>
  <c r="AH74" i="1"/>
  <c r="AI74" i="1"/>
  <c r="AJ74" i="1"/>
  <c r="AE75" i="1"/>
  <c r="AF75" i="1"/>
  <c r="AG75" i="1"/>
  <c r="AH75" i="1"/>
  <c r="AI75" i="1"/>
  <c r="AJ75" i="1"/>
  <c r="AE76" i="1"/>
  <c r="AF76" i="1"/>
  <c r="AG76" i="1"/>
  <c r="AH76" i="1"/>
  <c r="AI76" i="1"/>
  <c r="AJ76" i="1"/>
  <c r="AE77" i="1"/>
  <c r="AF77" i="1"/>
  <c r="AG77" i="1"/>
  <c r="AH77" i="1"/>
  <c r="AI77" i="1"/>
  <c r="AJ77" i="1"/>
  <c r="AE78" i="1"/>
  <c r="AF78" i="1"/>
  <c r="AG78" i="1"/>
  <c r="AH78" i="1"/>
  <c r="AI78" i="1"/>
  <c r="AJ78" i="1"/>
  <c r="AE79" i="1"/>
  <c r="AF79" i="1"/>
  <c r="AG79" i="1"/>
  <c r="AH79" i="1"/>
  <c r="AI79" i="1"/>
  <c r="AJ79" i="1"/>
  <c r="AE80" i="1"/>
  <c r="AF80" i="1"/>
  <c r="AG80" i="1"/>
  <c r="AH80" i="1"/>
  <c r="AI80" i="1"/>
  <c r="AJ80" i="1"/>
  <c r="AE81" i="1"/>
  <c r="AF81" i="1"/>
  <c r="AG81" i="1"/>
  <c r="AH81" i="1"/>
  <c r="AI81" i="1"/>
  <c r="AJ81" i="1"/>
  <c r="AE82" i="1"/>
  <c r="AF82" i="1"/>
  <c r="AG82" i="1"/>
  <c r="AH82" i="1"/>
  <c r="AI82" i="1"/>
  <c r="AJ82" i="1"/>
  <c r="AE83" i="1"/>
  <c r="AF83" i="1"/>
  <c r="AG83" i="1"/>
  <c r="AH83" i="1"/>
  <c r="AI83" i="1"/>
  <c r="AJ83" i="1"/>
  <c r="AE84" i="1"/>
  <c r="AF84" i="1"/>
  <c r="AG84" i="1"/>
  <c r="AH84" i="1"/>
  <c r="AI84" i="1"/>
  <c r="AJ84" i="1"/>
  <c r="AE85" i="1"/>
  <c r="AF85" i="1"/>
  <c r="AG85" i="1"/>
  <c r="AH85" i="1"/>
  <c r="AI85" i="1"/>
  <c r="AJ85" i="1"/>
  <c r="AE86" i="1"/>
  <c r="AF86" i="1"/>
  <c r="AG86" i="1"/>
  <c r="AH86" i="1"/>
  <c r="AI86" i="1"/>
  <c r="AJ86" i="1"/>
  <c r="AE87" i="1"/>
  <c r="AF87" i="1"/>
  <c r="AG87" i="1"/>
  <c r="AH87" i="1"/>
  <c r="AI87" i="1"/>
  <c r="AJ87" i="1"/>
  <c r="AE88" i="1"/>
  <c r="AF88" i="1"/>
  <c r="AG88" i="1"/>
  <c r="AH88" i="1"/>
  <c r="AI88" i="1"/>
  <c r="AJ88" i="1"/>
  <c r="AE89" i="1"/>
  <c r="AF89" i="1"/>
  <c r="AG89" i="1"/>
  <c r="AH89" i="1"/>
  <c r="AI89" i="1"/>
  <c r="AJ89" i="1"/>
  <c r="AE90" i="1"/>
  <c r="AF90" i="1"/>
  <c r="AG90" i="1"/>
  <c r="AH90" i="1"/>
  <c r="AI90" i="1"/>
  <c r="AJ90" i="1"/>
  <c r="AE91" i="1"/>
  <c r="AF91" i="1"/>
  <c r="AG91" i="1"/>
  <c r="AH91" i="1"/>
  <c r="AI91" i="1"/>
  <c r="AJ91" i="1"/>
  <c r="AE92" i="1"/>
  <c r="AF92" i="1"/>
  <c r="AG92" i="1"/>
  <c r="AH92" i="1"/>
  <c r="AI92" i="1"/>
  <c r="AJ92" i="1"/>
  <c r="AE93" i="1"/>
  <c r="AF93" i="1"/>
  <c r="AG93" i="1"/>
  <c r="AH93" i="1"/>
  <c r="AI93" i="1"/>
  <c r="AJ93" i="1"/>
  <c r="AE94" i="1"/>
  <c r="AF94" i="1"/>
  <c r="AG94" i="1"/>
  <c r="AH94" i="1"/>
  <c r="AI94" i="1"/>
  <c r="AJ94" i="1"/>
  <c r="AE95" i="1"/>
  <c r="AF95" i="1"/>
  <c r="AG95" i="1"/>
  <c r="AH95" i="1"/>
  <c r="AI95" i="1"/>
  <c r="AJ95" i="1"/>
  <c r="AE96" i="1"/>
  <c r="AF96" i="1"/>
  <c r="AG96" i="1"/>
  <c r="AH96" i="1"/>
  <c r="AI96" i="1"/>
  <c r="AJ96" i="1"/>
  <c r="AE97" i="1"/>
  <c r="AF97" i="1"/>
  <c r="AG97" i="1"/>
  <c r="AH97" i="1"/>
  <c r="AI97" i="1"/>
  <c r="AJ97" i="1"/>
  <c r="AE98" i="1"/>
  <c r="AF98" i="1"/>
  <c r="AG98" i="1"/>
  <c r="AH98" i="1"/>
  <c r="AI98" i="1"/>
  <c r="AJ98" i="1"/>
  <c r="AE99" i="1"/>
  <c r="AF99" i="1"/>
  <c r="AG99" i="1"/>
  <c r="AH99" i="1"/>
  <c r="AI99" i="1"/>
  <c r="AJ99" i="1"/>
  <c r="AE100" i="1"/>
  <c r="AF100" i="1"/>
  <c r="AG100" i="1"/>
  <c r="AH100" i="1"/>
  <c r="AI100" i="1"/>
  <c r="AJ100" i="1"/>
  <c r="AE101" i="1"/>
  <c r="AF101" i="1"/>
  <c r="AG101" i="1"/>
  <c r="AH101" i="1"/>
  <c r="AI101" i="1"/>
  <c r="AJ101" i="1"/>
  <c r="AE102" i="1"/>
  <c r="AF102" i="1"/>
  <c r="AG102" i="1"/>
  <c r="AH102" i="1"/>
  <c r="AI102" i="1"/>
  <c r="AJ102" i="1"/>
  <c r="AE103" i="1"/>
  <c r="AF103" i="1"/>
  <c r="AG103" i="1"/>
  <c r="AH103" i="1"/>
  <c r="AI103" i="1"/>
  <c r="AJ103" i="1"/>
  <c r="AE104" i="1"/>
  <c r="AF104" i="1"/>
  <c r="AG104" i="1"/>
  <c r="AH104" i="1"/>
  <c r="AI104" i="1"/>
  <c r="AJ104" i="1"/>
  <c r="AE105" i="1"/>
  <c r="AF105" i="1"/>
  <c r="AG105" i="1"/>
  <c r="AH105" i="1"/>
  <c r="AI105" i="1"/>
  <c r="AJ105" i="1"/>
  <c r="AE106" i="1"/>
  <c r="AF106" i="1"/>
  <c r="AG106" i="1"/>
  <c r="AH106" i="1"/>
  <c r="AI106" i="1"/>
  <c r="AJ106" i="1"/>
  <c r="AE107" i="1"/>
  <c r="AF107" i="1"/>
  <c r="AG107" i="1"/>
  <c r="AH107" i="1"/>
  <c r="AI107" i="1"/>
  <c r="AJ107" i="1"/>
  <c r="AE108" i="1"/>
  <c r="AF108" i="1"/>
  <c r="AG108" i="1"/>
  <c r="AH108" i="1"/>
  <c r="AI108" i="1"/>
  <c r="AJ108" i="1"/>
  <c r="AE109" i="1"/>
  <c r="AF109" i="1"/>
  <c r="AG109" i="1"/>
  <c r="AH109" i="1"/>
  <c r="AI109" i="1"/>
  <c r="AJ109" i="1"/>
  <c r="AE110" i="1"/>
  <c r="AF110" i="1"/>
  <c r="AG110" i="1"/>
  <c r="AH110" i="1"/>
  <c r="AI110" i="1"/>
  <c r="AJ110" i="1"/>
  <c r="AE111" i="1"/>
  <c r="AF111" i="1"/>
  <c r="AG111" i="1"/>
  <c r="AH111" i="1"/>
  <c r="AI111" i="1"/>
  <c r="AJ111" i="1"/>
  <c r="AE112" i="1"/>
  <c r="AF112" i="1"/>
  <c r="AG112" i="1"/>
  <c r="AH112" i="1"/>
  <c r="AI112" i="1"/>
  <c r="AJ112" i="1"/>
  <c r="AE113" i="1"/>
  <c r="AF113" i="1"/>
  <c r="AG113" i="1"/>
  <c r="AH113" i="1"/>
  <c r="AI113" i="1"/>
  <c r="AJ113" i="1"/>
  <c r="AE114" i="1"/>
  <c r="AF114" i="1"/>
  <c r="AG114" i="1"/>
  <c r="AH114" i="1"/>
  <c r="AI114" i="1"/>
  <c r="AJ114" i="1"/>
  <c r="AE115" i="1"/>
  <c r="AF115" i="1"/>
  <c r="AG115" i="1"/>
  <c r="AH115" i="1"/>
  <c r="AI115" i="1"/>
  <c r="AJ115" i="1"/>
  <c r="AE116" i="1"/>
  <c r="AF116" i="1"/>
  <c r="AG116" i="1"/>
  <c r="AH116" i="1"/>
  <c r="AI116" i="1"/>
  <c r="AJ116" i="1"/>
  <c r="AE117" i="1"/>
  <c r="AF117" i="1"/>
  <c r="AG117" i="1"/>
  <c r="AH117" i="1"/>
  <c r="AI117" i="1"/>
  <c r="AJ117" i="1"/>
  <c r="AE118" i="1"/>
  <c r="AF118" i="1"/>
  <c r="AG118" i="1"/>
  <c r="AH118" i="1"/>
  <c r="AI118" i="1"/>
  <c r="AJ118" i="1"/>
  <c r="AE119" i="1"/>
  <c r="AF119" i="1"/>
  <c r="AG119" i="1"/>
  <c r="AH119" i="1"/>
  <c r="AI119" i="1"/>
  <c r="AJ119" i="1"/>
  <c r="AE120" i="1"/>
  <c r="AF120" i="1"/>
  <c r="AG120" i="1"/>
  <c r="AH120" i="1"/>
  <c r="AI120" i="1"/>
  <c r="AJ120" i="1"/>
  <c r="AE121" i="1"/>
  <c r="AF121" i="1"/>
  <c r="AG121" i="1"/>
  <c r="AH121" i="1"/>
  <c r="AI121" i="1"/>
  <c r="AJ121" i="1"/>
  <c r="AE122" i="1"/>
  <c r="AF122" i="1"/>
  <c r="AG122" i="1"/>
  <c r="AH122" i="1"/>
  <c r="AI122" i="1"/>
  <c r="AJ122" i="1"/>
  <c r="AE123" i="1"/>
  <c r="AF123" i="1"/>
  <c r="AG123" i="1"/>
  <c r="AH123" i="1"/>
  <c r="AI123" i="1"/>
  <c r="AJ123" i="1"/>
  <c r="AE124" i="1"/>
  <c r="AF124" i="1"/>
  <c r="AG124" i="1"/>
  <c r="AH124" i="1"/>
  <c r="AI124" i="1"/>
  <c r="AJ124" i="1"/>
  <c r="AE125" i="1"/>
  <c r="AF125" i="1"/>
  <c r="AG125" i="1"/>
  <c r="AH125" i="1"/>
  <c r="AI125" i="1"/>
  <c r="AJ125" i="1"/>
  <c r="AE126" i="1"/>
  <c r="AF126" i="1"/>
  <c r="AG126" i="1"/>
  <c r="AH126" i="1"/>
  <c r="AI126" i="1"/>
  <c r="AJ126" i="1"/>
  <c r="AE127" i="1"/>
  <c r="AF127" i="1"/>
  <c r="AG127" i="1"/>
  <c r="AH127" i="1"/>
  <c r="AI127" i="1"/>
  <c r="AJ127" i="1"/>
  <c r="AE128" i="1"/>
  <c r="AF128" i="1"/>
  <c r="AG128" i="1"/>
  <c r="AH128" i="1"/>
  <c r="AI128" i="1"/>
  <c r="AJ128" i="1"/>
  <c r="AE129" i="1"/>
  <c r="AF129" i="1"/>
  <c r="AG129" i="1"/>
  <c r="AH129" i="1"/>
  <c r="AI129" i="1"/>
  <c r="AJ129" i="1"/>
  <c r="AE130" i="1"/>
  <c r="AF130" i="1"/>
  <c r="AG130" i="1"/>
  <c r="AH130" i="1"/>
  <c r="AI130" i="1"/>
  <c r="AJ130" i="1"/>
  <c r="AE131" i="1"/>
  <c r="AF131" i="1"/>
  <c r="AG131" i="1"/>
  <c r="AH131" i="1"/>
  <c r="AI131" i="1"/>
  <c r="AJ131" i="1"/>
  <c r="AE132" i="1"/>
  <c r="AF132" i="1"/>
  <c r="AG132" i="1"/>
  <c r="AH132" i="1"/>
  <c r="AI132" i="1"/>
  <c r="AJ132" i="1"/>
  <c r="AE133" i="1"/>
  <c r="AF133" i="1"/>
  <c r="AG133" i="1"/>
  <c r="AH133" i="1"/>
  <c r="AI133" i="1"/>
  <c r="AJ133" i="1"/>
  <c r="AE134" i="1"/>
  <c r="AF134" i="1"/>
  <c r="AG134" i="1"/>
  <c r="AH134" i="1"/>
  <c r="AI134" i="1"/>
  <c r="AJ134" i="1"/>
  <c r="AE135" i="1"/>
  <c r="AF135" i="1"/>
  <c r="AG135" i="1"/>
  <c r="AH135" i="1"/>
  <c r="AI135" i="1"/>
  <c r="AJ135" i="1"/>
  <c r="AE136" i="1"/>
  <c r="AF136" i="1"/>
  <c r="AG136" i="1"/>
  <c r="AH136" i="1"/>
  <c r="AI136" i="1"/>
  <c r="AJ136" i="1"/>
  <c r="AE137" i="1"/>
  <c r="AF137" i="1"/>
  <c r="AG137" i="1"/>
  <c r="AH137" i="1"/>
  <c r="AI137" i="1"/>
  <c r="AJ137" i="1"/>
  <c r="AE138" i="1"/>
  <c r="AF138" i="1"/>
  <c r="AG138" i="1"/>
  <c r="AH138" i="1"/>
  <c r="AI138" i="1"/>
  <c r="AJ138" i="1"/>
  <c r="AE139" i="1"/>
  <c r="AF139" i="1"/>
  <c r="AG139" i="1"/>
  <c r="AH139" i="1"/>
  <c r="AI139" i="1"/>
  <c r="AJ139" i="1"/>
  <c r="AE140" i="1"/>
  <c r="AF140" i="1"/>
  <c r="AG140" i="1"/>
  <c r="AH140" i="1"/>
  <c r="AI140" i="1"/>
  <c r="AJ140" i="1"/>
  <c r="AE141" i="1"/>
  <c r="AF141" i="1"/>
  <c r="AG141" i="1"/>
  <c r="AH141" i="1"/>
  <c r="AI141" i="1"/>
  <c r="AJ141" i="1"/>
  <c r="AE142" i="1"/>
  <c r="AF142" i="1"/>
  <c r="AG142" i="1"/>
  <c r="AH142" i="1"/>
  <c r="AI142" i="1"/>
  <c r="AJ142" i="1"/>
  <c r="AE143" i="1"/>
  <c r="AF143" i="1"/>
  <c r="AG143" i="1"/>
  <c r="AH143" i="1"/>
  <c r="AI143" i="1"/>
  <c r="AJ143" i="1"/>
  <c r="AE144" i="1"/>
  <c r="AF144" i="1"/>
  <c r="AG144" i="1"/>
  <c r="AH144" i="1"/>
  <c r="AI144" i="1"/>
  <c r="AJ144" i="1"/>
  <c r="AE145" i="1"/>
  <c r="AF145" i="1"/>
  <c r="AG145" i="1"/>
  <c r="AH145" i="1"/>
  <c r="AI145" i="1"/>
  <c r="AJ145" i="1"/>
  <c r="AE146" i="1"/>
  <c r="AF146" i="1"/>
  <c r="AG146" i="1"/>
  <c r="AH146" i="1"/>
  <c r="AI146" i="1"/>
  <c r="AJ146" i="1"/>
  <c r="AE147" i="1"/>
  <c r="AF147" i="1"/>
  <c r="AG147" i="1"/>
  <c r="AH147" i="1"/>
  <c r="AI147" i="1"/>
  <c r="AJ147" i="1"/>
  <c r="AE148" i="1"/>
  <c r="AF148" i="1"/>
  <c r="AG148" i="1"/>
  <c r="AH148" i="1"/>
  <c r="AI148" i="1"/>
  <c r="AJ148" i="1"/>
  <c r="AE149" i="1"/>
  <c r="AF149" i="1"/>
  <c r="AG149" i="1"/>
  <c r="AH149" i="1"/>
  <c r="AI149" i="1"/>
  <c r="AJ149" i="1"/>
  <c r="AE150" i="1"/>
  <c r="AF150" i="1"/>
  <c r="AG150" i="1"/>
  <c r="AH150" i="1"/>
  <c r="AI150" i="1"/>
  <c r="AJ150" i="1"/>
  <c r="AE151" i="1"/>
  <c r="AF151" i="1"/>
  <c r="AG151" i="1"/>
  <c r="AH151" i="1"/>
  <c r="AI151" i="1"/>
  <c r="AJ151" i="1"/>
  <c r="AE152" i="1"/>
  <c r="AF152" i="1"/>
  <c r="AG152" i="1"/>
  <c r="AH152" i="1"/>
  <c r="AI152" i="1"/>
  <c r="AJ152" i="1"/>
  <c r="AE153" i="1"/>
  <c r="AF153" i="1"/>
  <c r="AG153" i="1"/>
  <c r="AH153" i="1"/>
  <c r="AI153" i="1"/>
  <c r="AJ153" i="1"/>
  <c r="AE154" i="1"/>
  <c r="AF154" i="1"/>
  <c r="AG154" i="1"/>
  <c r="AH154" i="1"/>
  <c r="AI154" i="1"/>
  <c r="AJ154" i="1"/>
  <c r="AE155" i="1"/>
  <c r="AF155" i="1"/>
  <c r="AG155" i="1"/>
  <c r="AH155" i="1"/>
  <c r="AI155" i="1"/>
  <c r="AJ155" i="1"/>
  <c r="AE156" i="1"/>
  <c r="AF156" i="1"/>
  <c r="AG156" i="1"/>
  <c r="AH156" i="1"/>
  <c r="AI156" i="1"/>
  <c r="AJ156" i="1"/>
  <c r="AE157" i="1"/>
  <c r="AF157" i="1"/>
  <c r="AG157" i="1"/>
  <c r="AH157" i="1"/>
  <c r="AI157" i="1"/>
  <c r="AJ157" i="1"/>
  <c r="AE158" i="1"/>
  <c r="AF158" i="1"/>
  <c r="AG158" i="1"/>
  <c r="AH158" i="1"/>
  <c r="AI158" i="1"/>
  <c r="AJ158" i="1"/>
  <c r="AE159" i="1"/>
  <c r="AF159" i="1"/>
  <c r="AG159" i="1"/>
  <c r="AH159" i="1"/>
  <c r="AI159" i="1"/>
  <c r="AJ159" i="1"/>
  <c r="AE160" i="1"/>
  <c r="AF160" i="1"/>
  <c r="AG160" i="1"/>
  <c r="AH160" i="1"/>
  <c r="AI160" i="1"/>
  <c r="AJ160" i="1"/>
  <c r="AE161" i="1"/>
  <c r="AF161" i="1"/>
  <c r="AG161" i="1"/>
  <c r="AH161" i="1"/>
  <c r="AI161" i="1"/>
  <c r="AJ161" i="1"/>
  <c r="AE162" i="1"/>
  <c r="AF162" i="1"/>
  <c r="AG162" i="1"/>
  <c r="AH162" i="1"/>
  <c r="AI162" i="1"/>
  <c r="AJ162" i="1"/>
  <c r="AE163" i="1"/>
  <c r="AF163" i="1"/>
  <c r="AG163" i="1"/>
  <c r="AH163" i="1"/>
  <c r="AI163" i="1"/>
  <c r="AJ163" i="1"/>
  <c r="AE164" i="1"/>
  <c r="AF164" i="1"/>
  <c r="AG164" i="1"/>
  <c r="AH164" i="1"/>
  <c r="AI164" i="1"/>
  <c r="AJ164" i="1"/>
  <c r="AE165" i="1"/>
  <c r="AF165" i="1"/>
  <c r="AG165" i="1"/>
  <c r="AH165" i="1"/>
  <c r="AI165" i="1"/>
  <c r="AJ165" i="1"/>
  <c r="AE166" i="1"/>
  <c r="AF166" i="1"/>
  <c r="AG166" i="1"/>
  <c r="AH166" i="1"/>
  <c r="AI166" i="1"/>
  <c r="AJ166" i="1"/>
  <c r="AE167" i="1"/>
  <c r="AF167" i="1"/>
  <c r="AG167" i="1"/>
  <c r="AH167" i="1"/>
  <c r="AI167" i="1"/>
  <c r="AJ167" i="1"/>
  <c r="AE168" i="1"/>
  <c r="AF168" i="1"/>
  <c r="AG168" i="1"/>
  <c r="AH168" i="1"/>
  <c r="AI168" i="1"/>
  <c r="AJ168" i="1"/>
  <c r="AE169" i="1"/>
  <c r="AF169" i="1"/>
  <c r="AG169" i="1"/>
  <c r="AH169" i="1"/>
  <c r="AI169" i="1"/>
  <c r="AJ169" i="1"/>
  <c r="AE170" i="1"/>
  <c r="AF170" i="1"/>
  <c r="AG170" i="1"/>
  <c r="AH170" i="1"/>
  <c r="AI170" i="1"/>
  <c r="AJ170" i="1"/>
  <c r="AE171" i="1"/>
  <c r="AF171" i="1"/>
  <c r="AG171" i="1"/>
  <c r="AH171" i="1"/>
  <c r="AI171" i="1"/>
  <c r="AJ171" i="1"/>
  <c r="AE172" i="1"/>
  <c r="AF172" i="1"/>
  <c r="AG172" i="1"/>
  <c r="AH172" i="1"/>
  <c r="AI172" i="1"/>
  <c r="AJ172" i="1"/>
  <c r="AE173" i="1"/>
  <c r="AF173" i="1"/>
  <c r="AG173" i="1"/>
  <c r="AH173" i="1"/>
  <c r="AI173" i="1"/>
  <c r="AJ173" i="1"/>
  <c r="AE174" i="1"/>
  <c r="AF174" i="1"/>
  <c r="AG174" i="1"/>
  <c r="AH174" i="1"/>
  <c r="AI174" i="1"/>
  <c r="AJ174" i="1"/>
  <c r="AE175" i="1"/>
  <c r="AF175" i="1"/>
  <c r="AG175" i="1"/>
  <c r="AH175" i="1"/>
  <c r="AI175" i="1"/>
  <c r="AJ175" i="1"/>
  <c r="AE176" i="1"/>
  <c r="AF176" i="1"/>
  <c r="AG176" i="1"/>
  <c r="AH176" i="1"/>
  <c r="AI176" i="1"/>
  <c r="AJ176" i="1"/>
  <c r="AE177" i="1"/>
  <c r="AF177" i="1"/>
  <c r="AG177" i="1"/>
  <c r="AH177" i="1"/>
  <c r="AI177" i="1"/>
  <c r="AJ177" i="1"/>
  <c r="AE178" i="1"/>
  <c r="AF178" i="1"/>
  <c r="AG178" i="1"/>
  <c r="AH178" i="1"/>
  <c r="AI178" i="1"/>
  <c r="AJ178" i="1"/>
  <c r="AE179" i="1"/>
  <c r="AF179" i="1"/>
  <c r="AG179" i="1"/>
  <c r="AH179" i="1"/>
  <c r="AI179" i="1"/>
  <c r="AJ179" i="1"/>
  <c r="AE180" i="1"/>
  <c r="AF180" i="1"/>
  <c r="AG180" i="1"/>
  <c r="AH180" i="1"/>
  <c r="AI180" i="1"/>
  <c r="AJ180" i="1"/>
  <c r="AE181" i="1"/>
  <c r="AF181" i="1"/>
  <c r="AG181" i="1"/>
  <c r="AH181" i="1"/>
  <c r="AI181" i="1"/>
  <c r="AJ181" i="1"/>
  <c r="AE182" i="1"/>
  <c r="AF182" i="1"/>
  <c r="AG182" i="1"/>
  <c r="AH182" i="1"/>
  <c r="AI182" i="1"/>
  <c r="AJ182" i="1"/>
  <c r="AE183" i="1"/>
  <c r="AF183" i="1"/>
  <c r="AG183" i="1"/>
  <c r="AH183" i="1"/>
  <c r="AI183" i="1"/>
  <c r="AJ183" i="1"/>
  <c r="AE184" i="1"/>
  <c r="AF184" i="1"/>
  <c r="AG184" i="1"/>
  <c r="AH184" i="1"/>
  <c r="AI184" i="1"/>
  <c r="AJ184" i="1"/>
  <c r="AE185" i="1"/>
  <c r="AF185" i="1"/>
  <c r="AG185" i="1"/>
  <c r="AH185" i="1"/>
  <c r="AI185" i="1"/>
  <c r="AJ185" i="1"/>
  <c r="AE186" i="1"/>
  <c r="AF186" i="1"/>
  <c r="AG186" i="1"/>
  <c r="AH186" i="1"/>
  <c r="AI186" i="1"/>
  <c r="AJ186" i="1"/>
  <c r="AE187" i="1"/>
  <c r="AF187" i="1"/>
  <c r="AG187" i="1"/>
  <c r="AH187" i="1"/>
  <c r="AI187" i="1"/>
  <c r="AJ187" i="1"/>
  <c r="AE188" i="1"/>
  <c r="AF188" i="1"/>
  <c r="AG188" i="1"/>
  <c r="AH188" i="1"/>
  <c r="AI188" i="1"/>
  <c r="AJ188" i="1"/>
  <c r="AE189" i="1"/>
  <c r="AF189" i="1"/>
  <c r="AG189" i="1"/>
  <c r="AH189" i="1"/>
  <c r="AI189" i="1"/>
  <c r="AJ189" i="1"/>
  <c r="AE190" i="1"/>
  <c r="AF190" i="1"/>
  <c r="AG190" i="1"/>
  <c r="AH190" i="1"/>
  <c r="AI190" i="1"/>
  <c r="AJ190" i="1"/>
  <c r="AE191" i="1"/>
  <c r="AF191" i="1"/>
  <c r="AG191" i="1"/>
  <c r="AH191" i="1"/>
  <c r="AI191" i="1"/>
  <c r="AJ191" i="1"/>
  <c r="AE192" i="1"/>
  <c r="AF192" i="1"/>
  <c r="AG192" i="1"/>
  <c r="AH192" i="1"/>
  <c r="AI192" i="1"/>
  <c r="AJ192" i="1"/>
  <c r="AE193" i="1"/>
  <c r="AF193" i="1"/>
  <c r="AG193" i="1"/>
  <c r="AH193" i="1"/>
  <c r="AI193" i="1"/>
  <c r="AJ193" i="1"/>
  <c r="AE194" i="1"/>
  <c r="AF194" i="1"/>
  <c r="AG194" i="1"/>
  <c r="AH194" i="1"/>
  <c r="AI194" i="1"/>
  <c r="AJ194" i="1"/>
  <c r="AE195" i="1"/>
  <c r="AF195" i="1"/>
  <c r="AG195" i="1"/>
  <c r="AH195" i="1"/>
  <c r="AI195" i="1"/>
  <c r="AJ195" i="1"/>
  <c r="AE196" i="1"/>
  <c r="AF196" i="1"/>
  <c r="AG196" i="1"/>
  <c r="AH196" i="1"/>
  <c r="AI196" i="1"/>
  <c r="AJ196" i="1"/>
  <c r="AE197" i="1"/>
  <c r="AF197" i="1"/>
  <c r="AG197" i="1"/>
  <c r="AH197" i="1"/>
  <c r="AI197" i="1"/>
  <c r="AJ197" i="1"/>
  <c r="AE198" i="1"/>
  <c r="AF198" i="1"/>
  <c r="AG198" i="1"/>
  <c r="AH198" i="1"/>
  <c r="AI198" i="1"/>
  <c r="AJ198" i="1"/>
  <c r="AE199" i="1"/>
  <c r="AF199" i="1"/>
  <c r="AG199" i="1"/>
  <c r="AH199" i="1"/>
  <c r="AI199" i="1"/>
  <c r="AJ199" i="1"/>
  <c r="AE200" i="1"/>
  <c r="AF200" i="1"/>
  <c r="AG200" i="1"/>
  <c r="AH200" i="1"/>
  <c r="AI200" i="1"/>
  <c r="AJ200" i="1"/>
  <c r="AE201" i="1"/>
  <c r="AF201" i="1"/>
  <c r="AG201" i="1"/>
  <c r="AH201" i="1"/>
  <c r="AI201" i="1"/>
  <c r="AJ201" i="1"/>
  <c r="AE202" i="1"/>
  <c r="AF202" i="1"/>
  <c r="AG202" i="1"/>
  <c r="AH202" i="1"/>
  <c r="AI202" i="1"/>
  <c r="AJ202" i="1"/>
  <c r="AE203" i="1"/>
  <c r="AF203" i="1"/>
  <c r="AG203" i="1"/>
  <c r="AH203" i="1"/>
  <c r="AI203" i="1"/>
  <c r="AJ203" i="1"/>
  <c r="AE204" i="1"/>
  <c r="AF204" i="1"/>
  <c r="AG204" i="1"/>
  <c r="AH204" i="1"/>
  <c r="AI204" i="1"/>
  <c r="AJ204" i="1"/>
  <c r="AE205" i="1"/>
  <c r="AF205" i="1"/>
  <c r="AG205" i="1"/>
  <c r="AH205" i="1"/>
  <c r="AI205" i="1"/>
  <c r="AJ205" i="1"/>
  <c r="AE206" i="1"/>
  <c r="AF206" i="1"/>
  <c r="AG206" i="1"/>
  <c r="AH206" i="1"/>
  <c r="AI206" i="1"/>
  <c r="AJ206" i="1"/>
  <c r="AE207" i="1"/>
  <c r="AF207" i="1"/>
  <c r="AG207" i="1"/>
  <c r="AH207" i="1"/>
  <c r="AI207" i="1"/>
  <c r="AJ207" i="1"/>
  <c r="AE208" i="1"/>
  <c r="AF208" i="1"/>
  <c r="AG208" i="1"/>
  <c r="AH208" i="1"/>
  <c r="AI208" i="1"/>
  <c r="AJ208" i="1"/>
  <c r="AE209" i="1"/>
  <c r="AF209" i="1"/>
  <c r="AG209" i="1"/>
  <c r="AH209" i="1"/>
  <c r="AI209" i="1"/>
  <c r="AJ209" i="1"/>
  <c r="AE210" i="1"/>
  <c r="AF210" i="1"/>
  <c r="AG210" i="1"/>
  <c r="AH210" i="1"/>
  <c r="AI210" i="1"/>
  <c r="AJ210" i="1"/>
  <c r="AE211" i="1"/>
  <c r="AF211" i="1"/>
  <c r="AG211" i="1"/>
  <c r="AH211" i="1"/>
  <c r="AI211" i="1"/>
  <c r="AJ211" i="1"/>
  <c r="AE212" i="1"/>
  <c r="AF212" i="1"/>
  <c r="AG212" i="1"/>
  <c r="AH212" i="1"/>
  <c r="AI212" i="1"/>
  <c r="AJ212" i="1"/>
  <c r="AE213" i="1"/>
  <c r="AF213" i="1"/>
  <c r="AG213" i="1"/>
  <c r="AH213" i="1"/>
  <c r="AI213" i="1"/>
  <c r="AJ213" i="1"/>
  <c r="AE214" i="1"/>
  <c r="AF214" i="1"/>
  <c r="AG214" i="1"/>
  <c r="AH214" i="1"/>
  <c r="AI214" i="1"/>
  <c r="AJ214" i="1"/>
  <c r="AE215" i="1"/>
  <c r="AF215" i="1"/>
  <c r="AG215" i="1"/>
  <c r="AH215" i="1"/>
  <c r="AI215" i="1"/>
  <c r="AJ215" i="1"/>
  <c r="AE216" i="1"/>
  <c r="AF216" i="1"/>
  <c r="AG216" i="1"/>
  <c r="AH216" i="1"/>
  <c r="AI216" i="1"/>
  <c r="AJ216" i="1"/>
  <c r="AE217" i="1"/>
  <c r="AF217" i="1"/>
  <c r="AG217" i="1"/>
  <c r="AH217" i="1"/>
  <c r="AI217" i="1"/>
  <c r="AJ217" i="1"/>
  <c r="AE218" i="1"/>
  <c r="AF218" i="1"/>
  <c r="AG218" i="1"/>
  <c r="AH218" i="1"/>
  <c r="AI218" i="1"/>
  <c r="AJ218" i="1"/>
  <c r="AE219" i="1"/>
  <c r="AF219" i="1"/>
  <c r="AG219" i="1"/>
  <c r="AH219" i="1"/>
  <c r="AI219" i="1"/>
  <c r="AJ219" i="1"/>
  <c r="AE220" i="1"/>
  <c r="AF220" i="1"/>
  <c r="AG220" i="1"/>
  <c r="AH220" i="1"/>
  <c r="AI220" i="1"/>
  <c r="AJ220" i="1"/>
  <c r="AE221" i="1"/>
  <c r="AF221" i="1"/>
  <c r="AG221" i="1"/>
  <c r="AH221" i="1"/>
  <c r="AI221" i="1"/>
  <c r="AJ221" i="1"/>
  <c r="AE222" i="1"/>
  <c r="AF222" i="1"/>
  <c r="AG222" i="1"/>
  <c r="AH222" i="1"/>
  <c r="AI222" i="1"/>
  <c r="AJ222" i="1"/>
  <c r="AE223" i="1"/>
  <c r="AF223" i="1"/>
  <c r="AG223" i="1"/>
  <c r="AH223" i="1"/>
  <c r="AI223" i="1"/>
  <c r="AJ223" i="1"/>
  <c r="AE224" i="1"/>
  <c r="AF224" i="1"/>
  <c r="AG224" i="1"/>
  <c r="AH224" i="1"/>
  <c r="AI224" i="1"/>
  <c r="AJ224" i="1"/>
  <c r="AE225" i="1"/>
  <c r="AF225" i="1"/>
  <c r="AG225" i="1"/>
  <c r="AH225" i="1"/>
  <c r="AI225" i="1"/>
  <c r="AJ225" i="1"/>
  <c r="AE226" i="1"/>
  <c r="AF226" i="1"/>
  <c r="AG226" i="1"/>
  <c r="AH226" i="1"/>
  <c r="AI226" i="1"/>
  <c r="AJ226" i="1"/>
  <c r="AE227" i="1"/>
  <c r="AF227" i="1"/>
  <c r="AG227" i="1"/>
  <c r="AH227" i="1"/>
  <c r="AI227" i="1"/>
  <c r="AJ227" i="1"/>
  <c r="AE228" i="1"/>
  <c r="AF228" i="1"/>
  <c r="AG228" i="1"/>
  <c r="AH228" i="1"/>
  <c r="AI228" i="1"/>
  <c r="AJ228" i="1"/>
  <c r="AE229" i="1"/>
  <c r="AF229" i="1"/>
  <c r="AG229" i="1"/>
  <c r="AH229" i="1"/>
  <c r="AI229" i="1"/>
  <c r="AJ229" i="1"/>
  <c r="AE230" i="1"/>
  <c r="AF230" i="1"/>
  <c r="AG230" i="1"/>
  <c r="AH230" i="1"/>
  <c r="AI230" i="1"/>
  <c r="AJ230" i="1"/>
  <c r="AE231" i="1"/>
  <c r="AF231" i="1"/>
  <c r="AG231" i="1"/>
  <c r="AH231" i="1"/>
  <c r="AI231" i="1"/>
  <c r="AJ231" i="1"/>
  <c r="AE232" i="1"/>
  <c r="AF232" i="1"/>
  <c r="AG232" i="1"/>
  <c r="AH232" i="1"/>
  <c r="AI232" i="1"/>
  <c r="AJ232" i="1"/>
  <c r="AE233" i="1"/>
  <c r="AF233" i="1"/>
  <c r="AG233" i="1"/>
  <c r="AH233" i="1"/>
  <c r="AI233" i="1"/>
  <c r="AJ233" i="1"/>
  <c r="AE234" i="1"/>
  <c r="AF234" i="1"/>
  <c r="AG234" i="1"/>
  <c r="AH234" i="1"/>
  <c r="AI234" i="1"/>
  <c r="AJ234" i="1"/>
  <c r="AE235" i="1"/>
  <c r="AF235" i="1"/>
  <c r="AG235" i="1"/>
  <c r="AH235" i="1"/>
  <c r="AI235" i="1"/>
  <c r="AJ235" i="1"/>
  <c r="AE236" i="1"/>
  <c r="AF236" i="1"/>
  <c r="AG236" i="1"/>
  <c r="AH236" i="1"/>
  <c r="AI236" i="1"/>
  <c r="AJ236" i="1"/>
  <c r="AE237" i="1"/>
  <c r="AF237" i="1"/>
  <c r="AG237" i="1"/>
  <c r="AH237" i="1"/>
  <c r="AI237" i="1"/>
  <c r="AJ237" i="1"/>
  <c r="AE238" i="1"/>
  <c r="AF238" i="1"/>
  <c r="AG238" i="1"/>
  <c r="AH238" i="1"/>
  <c r="AI238" i="1"/>
  <c r="AJ238" i="1"/>
  <c r="AE239" i="1"/>
  <c r="AF239" i="1"/>
  <c r="AG239" i="1"/>
  <c r="AH239" i="1"/>
  <c r="AI239" i="1"/>
  <c r="AJ239" i="1"/>
  <c r="AE240" i="1"/>
  <c r="AF240" i="1"/>
  <c r="AG240" i="1"/>
  <c r="AH240" i="1"/>
  <c r="AI240" i="1"/>
  <c r="AJ240" i="1"/>
  <c r="AE241" i="1"/>
  <c r="AF241" i="1"/>
  <c r="AG241" i="1"/>
  <c r="AH241" i="1"/>
  <c r="AI241" i="1"/>
  <c r="AJ241" i="1"/>
  <c r="AE242" i="1"/>
  <c r="AF242" i="1"/>
  <c r="AG242" i="1"/>
  <c r="AH242" i="1"/>
  <c r="AI242" i="1"/>
  <c r="AJ242" i="1"/>
  <c r="AE243" i="1"/>
  <c r="AF243" i="1"/>
  <c r="AG243" i="1"/>
  <c r="AH243" i="1"/>
  <c r="AI243" i="1"/>
  <c r="AJ243" i="1"/>
  <c r="AE244" i="1"/>
  <c r="AF244" i="1"/>
  <c r="AG244" i="1"/>
  <c r="AH244" i="1"/>
  <c r="AI244" i="1"/>
  <c r="AJ244" i="1"/>
  <c r="AE245" i="1"/>
  <c r="AF245" i="1"/>
  <c r="AG245" i="1"/>
  <c r="AH245" i="1"/>
  <c r="AI245" i="1"/>
  <c r="AJ245" i="1"/>
  <c r="AE246" i="1"/>
  <c r="AF246" i="1"/>
  <c r="AG246" i="1"/>
  <c r="AH246" i="1"/>
  <c r="AI246" i="1"/>
  <c r="AJ246" i="1"/>
  <c r="AE247" i="1"/>
  <c r="AF247" i="1"/>
  <c r="AG247" i="1"/>
  <c r="AH247" i="1"/>
  <c r="AI247" i="1"/>
  <c r="AJ247" i="1"/>
  <c r="AE248" i="1"/>
  <c r="AF248" i="1"/>
  <c r="AG248" i="1"/>
  <c r="AH248" i="1"/>
  <c r="AI248" i="1"/>
  <c r="AJ248" i="1"/>
  <c r="AE249" i="1"/>
  <c r="AF249" i="1"/>
  <c r="AG249" i="1"/>
  <c r="AH249" i="1"/>
  <c r="AI249" i="1"/>
  <c r="AJ249" i="1"/>
  <c r="AE250" i="1"/>
  <c r="AF250" i="1"/>
  <c r="AG250" i="1"/>
  <c r="AH250" i="1"/>
  <c r="AI250" i="1"/>
  <c r="AJ250" i="1"/>
  <c r="AE251" i="1"/>
  <c r="AF251" i="1"/>
  <c r="AG251" i="1"/>
  <c r="AH251" i="1"/>
  <c r="AI251" i="1"/>
  <c r="AJ251" i="1"/>
  <c r="AE252" i="1"/>
  <c r="AF252" i="1"/>
  <c r="AG252" i="1"/>
  <c r="AH252" i="1"/>
  <c r="AI252" i="1"/>
  <c r="AJ252" i="1"/>
  <c r="AE253" i="1"/>
  <c r="AF253" i="1"/>
  <c r="AG253" i="1"/>
  <c r="AH253" i="1"/>
  <c r="AI253" i="1"/>
  <c r="AJ253" i="1"/>
  <c r="AE254" i="1"/>
  <c r="AF254" i="1"/>
  <c r="AG254" i="1"/>
  <c r="AH254" i="1"/>
  <c r="AI254" i="1"/>
  <c r="AJ254" i="1"/>
  <c r="AE255" i="1"/>
  <c r="AF255" i="1"/>
  <c r="AG255" i="1"/>
  <c r="AH255" i="1"/>
  <c r="AI255" i="1"/>
  <c r="AJ255" i="1"/>
  <c r="AE256" i="1"/>
  <c r="AF256" i="1"/>
  <c r="AG256" i="1"/>
  <c r="AH256" i="1"/>
  <c r="AI256" i="1"/>
  <c r="AJ256" i="1"/>
  <c r="AE257" i="1"/>
  <c r="AF257" i="1"/>
  <c r="AG257" i="1"/>
  <c r="AH257" i="1"/>
  <c r="AI257" i="1"/>
  <c r="AJ257" i="1"/>
  <c r="AE258" i="1"/>
  <c r="AF258" i="1"/>
  <c r="AG258" i="1"/>
  <c r="AH258" i="1"/>
  <c r="AI258" i="1"/>
  <c r="AJ258" i="1"/>
  <c r="AE259" i="1"/>
  <c r="AF259" i="1"/>
  <c r="AG259" i="1"/>
  <c r="AH259" i="1"/>
  <c r="AI259" i="1"/>
  <c r="AJ259" i="1"/>
  <c r="AE260" i="1"/>
  <c r="AF260" i="1"/>
  <c r="AG260" i="1"/>
  <c r="AH260" i="1"/>
  <c r="AI260" i="1"/>
  <c r="AJ260" i="1"/>
  <c r="AE261" i="1"/>
  <c r="AF261" i="1"/>
  <c r="AG261" i="1"/>
  <c r="AH261" i="1"/>
  <c r="AI261" i="1"/>
  <c r="AJ261" i="1"/>
  <c r="AE262" i="1"/>
  <c r="AF262" i="1"/>
  <c r="AG262" i="1"/>
  <c r="AH262" i="1"/>
  <c r="AI262" i="1"/>
  <c r="AJ262" i="1"/>
  <c r="AE263" i="1"/>
  <c r="AF263" i="1"/>
  <c r="AG263" i="1"/>
  <c r="AH263" i="1"/>
  <c r="AI263" i="1"/>
  <c r="AJ263" i="1"/>
  <c r="AE264" i="1"/>
  <c r="AF264" i="1"/>
  <c r="AG264" i="1"/>
  <c r="AH264" i="1"/>
  <c r="AI264" i="1"/>
  <c r="AJ264" i="1"/>
  <c r="AE265" i="1"/>
  <c r="AF265" i="1"/>
  <c r="AG265" i="1"/>
  <c r="AH265" i="1"/>
  <c r="AI265" i="1"/>
  <c r="AJ265" i="1"/>
  <c r="AE266" i="1"/>
  <c r="AF266" i="1"/>
  <c r="AG266" i="1"/>
  <c r="AH266" i="1"/>
  <c r="AI266" i="1"/>
  <c r="AJ266" i="1"/>
  <c r="AE267" i="1"/>
  <c r="AF267" i="1"/>
  <c r="AG267" i="1"/>
  <c r="AH267" i="1"/>
  <c r="AI267" i="1"/>
  <c r="AJ267" i="1"/>
  <c r="AE268" i="1"/>
  <c r="AF268" i="1"/>
  <c r="AG268" i="1"/>
  <c r="AH268" i="1"/>
  <c r="AI268" i="1"/>
  <c r="AJ268" i="1"/>
  <c r="AE269" i="1"/>
  <c r="AF269" i="1"/>
  <c r="AG269" i="1"/>
  <c r="AH269" i="1"/>
  <c r="AI269" i="1"/>
  <c r="AJ269" i="1"/>
  <c r="AE270" i="1"/>
  <c r="AF270" i="1"/>
  <c r="AG270" i="1"/>
  <c r="AH270" i="1"/>
  <c r="AI270" i="1"/>
  <c r="AJ270" i="1"/>
  <c r="AE271" i="1"/>
  <c r="AF271" i="1"/>
  <c r="AG271" i="1"/>
  <c r="AH271" i="1"/>
  <c r="AI271" i="1"/>
  <c r="AJ271" i="1"/>
  <c r="AE272" i="1"/>
  <c r="AF272" i="1"/>
  <c r="AG272" i="1"/>
  <c r="AH272" i="1"/>
  <c r="AI272" i="1"/>
  <c r="AJ272" i="1"/>
  <c r="AE273" i="1"/>
  <c r="AF273" i="1"/>
  <c r="AG273" i="1"/>
  <c r="AH273" i="1"/>
  <c r="AI273" i="1"/>
  <c r="AJ273" i="1"/>
  <c r="AE274" i="1"/>
  <c r="AF274" i="1"/>
  <c r="AG274" i="1"/>
  <c r="AH274" i="1"/>
  <c r="AI274" i="1"/>
  <c r="AJ274" i="1"/>
  <c r="AE275" i="1"/>
  <c r="AF275" i="1"/>
  <c r="AG275" i="1"/>
  <c r="AH275" i="1"/>
  <c r="AI275" i="1"/>
  <c r="AJ275" i="1"/>
  <c r="AE276" i="1"/>
  <c r="AF276" i="1"/>
  <c r="AG276" i="1"/>
  <c r="AH276" i="1"/>
  <c r="AI276" i="1"/>
  <c r="AJ276" i="1"/>
  <c r="AE277" i="1"/>
  <c r="AF277" i="1"/>
  <c r="AG277" i="1"/>
  <c r="AH277" i="1"/>
  <c r="AI277" i="1"/>
  <c r="AJ277" i="1"/>
  <c r="AE278" i="1"/>
  <c r="AF278" i="1"/>
  <c r="AG278" i="1"/>
  <c r="AH278" i="1"/>
  <c r="AI278" i="1"/>
  <c r="AJ278" i="1"/>
  <c r="AE279" i="1"/>
  <c r="AF279" i="1"/>
  <c r="AG279" i="1"/>
  <c r="AH279" i="1"/>
  <c r="AI279" i="1"/>
  <c r="AJ279" i="1"/>
  <c r="AE280" i="1"/>
  <c r="AF280" i="1"/>
  <c r="AG280" i="1"/>
  <c r="AH280" i="1"/>
  <c r="AI280" i="1"/>
  <c r="AJ280" i="1"/>
  <c r="AE281" i="1"/>
  <c r="AF281" i="1"/>
  <c r="AG281" i="1"/>
  <c r="AH281" i="1"/>
  <c r="AI281" i="1"/>
  <c r="AJ281" i="1"/>
  <c r="AE282" i="1"/>
  <c r="AF282" i="1"/>
  <c r="AG282" i="1"/>
  <c r="AH282" i="1"/>
  <c r="AI282" i="1"/>
  <c r="AJ282" i="1"/>
  <c r="AE283" i="1"/>
  <c r="AF283" i="1"/>
  <c r="AG283" i="1"/>
  <c r="AH283" i="1"/>
  <c r="AI283" i="1"/>
  <c r="AJ283" i="1"/>
  <c r="AE284" i="1"/>
  <c r="AF284" i="1"/>
  <c r="AG284" i="1"/>
  <c r="AH284" i="1"/>
  <c r="AI284" i="1"/>
  <c r="AJ284" i="1"/>
  <c r="AE285" i="1"/>
  <c r="AF285" i="1"/>
  <c r="AG285" i="1"/>
  <c r="AH285" i="1"/>
  <c r="AI285" i="1"/>
  <c r="AJ285" i="1"/>
  <c r="AE286" i="1"/>
  <c r="AF286" i="1"/>
  <c r="AG286" i="1"/>
  <c r="AH286" i="1"/>
  <c r="AI286" i="1"/>
  <c r="AJ286" i="1"/>
  <c r="AE287" i="1"/>
  <c r="AF287" i="1"/>
  <c r="AG287" i="1"/>
  <c r="AH287" i="1"/>
  <c r="AI287" i="1"/>
  <c r="AJ287" i="1"/>
  <c r="AE288" i="1"/>
  <c r="AF288" i="1"/>
  <c r="AG288" i="1"/>
  <c r="AH288" i="1"/>
  <c r="AI288" i="1"/>
  <c r="AJ288" i="1"/>
  <c r="AE289" i="1"/>
  <c r="AF289" i="1"/>
  <c r="AG289" i="1"/>
  <c r="AH289" i="1"/>
  <c r="AI289" i="1"/>
  <c r="AJ289" i="1"/>
  <c r="AE290" i="1"/>
  <c r="AF290" i="1"/>
  <c r="AG290" i="1"/>
  <c r="AH290" i="1"/>
  <c r="AI290" i="1"/>
  <c r="AJ290" i="1"/>
  <c r="AE291" i="1"/>
  <c r="AF291" i="1"/>
  <c r="AG291" i="1"/>
  <c r="AH291" i="1"/>
  <c r="AI291" i="1"/>
  <c r="AJ291" i="1"/>
  <c r="AE292" i="1"/>
  <c r="AF292" i="1"/>
  <c r="AG292" i="1"/>
  <c r="AH292" i="1"/>
  <c r="AI292" i="1"/>
  <c r="AJ292" i="1"/>
  <c r="AE293" i="1"/>
  <c r="AF293" i="1"/>
  <c r="AG293" i="1"/>
  <c r="AH293" i="1"/>
  <c r="AI293" i="1"/>
  <c r="AJ293" i="1"/>
  <c r="AE294" i="1"/>
  <c r="AF294" i="1"/>
  <c r="AG294" i="1"/>
  <c r="AH294" i="1"/>
  <c r="AI294" i="1"/>
  <c r="AJ294" i="1"/>
  <c r="AE295" i="1"/>
  <c r="AF295" i="1"/>
  <c r="AG295" i="1"/>
  <c r="AH295" i="1"/>
  <c r="AI295" i="1"/>
  <c r="AJ295" i="1"/>
  <c r="AE296" i="1"/>
  <c r="AF296" i="1"/>
  <c r="AG296" i="1"/>
  <c r="AH296" i="1"/>
  <c r="AI296" i="1"/>
  <c r="AJ296" i="1"/>
  <c r="AE297" i="1"/>
  <c r="AF297" i="1"/>
  <c r="AG297" i="1"/>
  <c r="AH297" i="1"/>
  <c r="AI297" i="1"/>
  <c r="AJ297" i="1"/>
  <c r="AE298" i="1"/>
  <c r="AF298" i="1"/>
  <c r="AG298" i="1"/>
  <c r="AH298" i="1"/>
  <c r="AI298" i="1"/>
  <c r="AJ298" i="1"/>
  <c r="AE299" i="1"/>
  <c r="AF299" i="1"/>
  <c r="AG299" i="1"/>
  <c r="AH299" i="1"/>
  <c r="AI299" i="1"/>
  <c r="AJ299" i="1"/>
  <c r="AE300" i="1"/>
  <c r="AF300" i="1"/>
  <c r="AG300" i="1"/>
  <c r="AH300" i="1"/>
  <c r="AI300" i="1"/>
  <c r="AJ300" i="1"/>
  <c r="AE301" i="1"/>
  <c r="AF301" i="1"/>
  <c r="AG301" i="1"/>
  <c r="AH301" i="1"/>
  <c r="AI301" i="1"/>
  <c r="AJ301" i="1"/>
  <c r="AE302" i="1"/>
  <c r="AF302" i="1"/>
  <c r="AG302" i="1"/>
  <c r="AH302" i="1"/>
  <c r="AI302" i="1"/>
  <c r="AJ302" i="1"/>
  <c r="AE303" i="1"/>
  <c r="AF303" i="1"/>
  <c r="AG303" i="1"/>
  <c r="AH303" i="1"/>
  <c r="AI303" i="1"/>
  <c r="AJ303" i="1"/>
  <c r="AE304" i="1"/>
  <c r="AF304" i="1"/>
  <c r="AG304" i="1"/>
  <c r="AH304" i="1"/>
  <c r="AI304" i="1"/>
  <c r="AJ304" i="1"/>
  <c r="AE305" i="1"/>
  <c r="AF305" i="1"/>
  <c r="AG305" i="1"/>
  <c r="AH305" i="1"/>
  <c r="AI305" i="1"/>
  <c r="AJ305" i="1"/>
  <c r="AE306" i="1"/>
  <c r="AF306" i="1"/>
  <c r="AG306" i="1"/>
  <c r="AH306" i="1"/>
  <c r="AI306" i="1"/>
  <c r="AJ306" i="1"/>
  <c r="AE307" i="1"/>
  <c r="AF307" i="1"/>
  <c r="AG307" i="1"/>
  <c r="AH307" i="1"/>
  <c r="AI307" i="1"/>
  <c r="AJ307" i="1"/>
  <c r="AE308" i="1"/>
  <c r="AF308" i="1"/>
  <c r="AG308" i="1"/>
  <c r="AH308" i="1"/>
  <c r="AI308" i="1"/>
  <c r="AJ308" i="1"/>
  <c r="AE309" i="1"/>
  <c r="AF309" i="1"/>
  <c r="AG309" i="1"/>
  <c r="AH309" i="1"/>
  <c r="AI309" i="1"/>
  <c r="AJ309" i="1"/>
  <c r="AE310" i="1"/>
  <c r="AF310" i="1"/>
  <c r="AG310" i="1"/>
  <c r="AH310" i="1"/>
  <c r="AI310" i="1"/>
  <c r="AJ310" i="1"/>
  <c r="AE311" i="1"/>
  <c r="AF311" i="1"/>
  <c r="AG311" i="1"/>
  <c r="AH311" i="1"/>
  <c r="AI311" i="1"/>
  <c r="AJ311" i="1"/>
  <c r="AE312" i="1"/>
  <c r="AF312" i="1"/>
  <c r="AG312" i="1"/>
  <c r="AH312" i="1"/>
  <c r="AI312" i="1"/>
  <c r="AJ312" i="1"/>
  <c r="AE313" i="1"/>
  <c r="AF313" i="1"/>
  <c r="AG313" i="1"/>
  <c r="AH313" i="1"/>
  <c r="AI313" i="1"/>
  <c r="AJ313" i="1"/>
  <c r="AE314" i="1"/>
  <c r="AF314" i="1"/>
  <c r="AG314" i="1"/>
  <c r="AH314" i="1"/>
  <c r="AI314" i="1"/>
  <c r="AJ314" i="1"/>
  <c r="AE315" i="1"/>
  <c r="AF315" i="1"/>
  <c r="AG315" i="1"/>
  <c r="AH315" i="1"/>
  <c r="AI315" i="1"/>
  <c r="AJ315" i="1"/>
  <c r="AE316" i="1"/>
  <c r="AF316" i="1"/>
  <c r="AG316" i="1"/>
  <c r="AH316" i="1"/>
  <c r="AI316" i="1"/>
  <c r="AJ316" i="1"/>
  <c r="AE317" i="1"/>
  <c r="AF317" i="1"/>
  <c r="AG317" i="1"/>
  <c r="AH317" i="1"/>
  <c r="AI317" i="1"/>
  <c r="AJ317" i="1"/>
  <c r="AE318" i="1"/>
  <c r="AF318" i="1"/>
  <c r="AG318" i="1"/>
  <c r="AH318" i="1"/>
  <c r="AI318" i="1"/>
  <c r="AJ318" i="1"/>
  <c r="AE319" i="1"/>
  <c r="AF319" i="1"/>
  <c r="AG319" i="1"/>
  <c r="AH319" i="1"/>
  <c r="AI319" i="1"/>
  <c r="AJ319" i="1"/>
  <c r="AE320" i="1"/>
  <c r="AF320" i="1"/>
  <c r="AG320" i="1"/>
  <c r="AH320" i="1"/>
  <c r="AI320" i="1"/>
  <c r="AJ320" i="1"/>
  <c r="AE321" i="1"/>
  <c r="AF321" i="1"/>
  <c r="AG321" i="1"/>
  <c r="AH321" i="1"/>
  <c r="AI321" i="1"/>
  <c r="AJ321" i="1"/>
  <c r="AE322" i="1"/>
  <c r="AF322" i="1"/>
  <c r="AG322" i="1"/>
  <c r="AH322" i="1"/>
  <c r="AI322" i="1"/>
  <c r="AJ322" i="1"/>
  <c r="AE323" i="1"/>
  <c r="AF323" i="1"/>
  <c r="AG323" i="1"/>
  <c r="AH323" i="1"/>
  <c r="AI323" i="1"/>
  <c r="AJ323" i="1"/>
  <c r="AE324" i="1"/>
  <c r="AF324" i="1"/>
  <c r="AG324" i="1"/>
  <c r="AH324" i="1"/>
  <c r="AI324" i="1"/>
  <c r="AJ324" i="1"/>
  <c r="AE325" i="1"/>
  <c r="AF325" i="1"/>
  <c r="AG325" i="1"/>
  <c r="AH325" i="1"/>
  <c r="AI325" i="1"/>
  <c r="AJ325" i="1"/>
  <c r="AE326" i="1"/>
  <c r="AF326" i="1"/>
  <c r="AG326" i="1"/>
  <c r="AH326" i="1"/>
  <c r="AI326" i="1"/>
  <c r="AJ326" i="1"/>
  <c r="AE327" i="1"/>
  <c r="AF327" i="1"/>
  <c r="AG327" i="1"/>
  <c r="AH327" i="1"/>
  <c r="AI327" i="1"/>
  <c r="AJ327" i="1"/>
  <c r="AE328" i="1"/>
  <c r="AF328" i="1"/>
  <c r="AG328" i="1"/>
  <c r="AH328" i="1"/>
  <c r="AI328" i="1"/>
  <c r="AJ328" i="1"/>
  <c r="AE329" i="1"/>
  <c r="AF329" i="1"/>
  <c r="AG329" i="1"/>
  <c r="AH329" i="1"/>
  <c r="AI329" i="1"/>
  <c r="AJ329" i="1"/>
  <c r="AE330" i="1"/>
  <c r="AF330" i="1"/>
  <c r="AG330" i="1"/>
  <c r="AH330" i="1"/>
  <c r="AI330" i="1"/>
  <c r="AJ330" i="1"/>
  <c r="AE331" i="1"/>
  <c r="AF331" i="1"/>
  <c r="AG331" i="1"/>
  <c r="AH331" i="1"/>
  <c r="AI331" i="1"/>
  <c r="AJ331" i="1"/>
  <c r="AE332" i="1"/>
  <c r="AF332" i="1"/>
  <c r="AG332" i="1"/>
  <c r="AH332" i="1"/>
  <c r="AI332" i="1"/>
  <c r="AJ332" i="1"/>
  <c r="AE333" i="1"/>
  <c r="AF333" i="1"/>
  <c r="AG333" i="1"/>
  <c r="AH333" i="1"/>
  <c r="AI333" i="1"/>
  <c r="AJ333" i="1"/>
  <c r="AE334" i="1"/>
  <c r="AF334" i="1"/>
  <c r="AG334" i="1"/>
  <c r="AH334" i="1"/>
  <c r="AI334" i="1"/>
  <c r="AJ334" i="1"/>
  <c r="AE335" i="1"/>
  <c r="AF335" i="1"/>
  <c r="AG335" i="1"/>
  <c r="AH335" i="1"/>
  <c r="AI335" i="1"/>
  <c r="AJ335" i="1"/>
  <c r="AE336" i="1"/>
  <c r="AF336" i="1"/>
  <c r="AG336" i="1"/>
  <c r="AH336" i="1"/>
  <c r="AI336" i="1"/>
  <c r="AJ336" i="1"/>
  <c r="AE337" i="1"/>
  <c r="AF337" i="1"/>
  <c r="AG337" i="1"/>
  <c r="AH337" i="1"/>
  <c r="AI337" i="1"/>
  <c r="AJ337" i="1"/>
  <c r="AE338" i="1"/>
  <c r="AF338" i="1"/>
  <c r="AG338" i="1"/>
  <c r="AH338" i="1"/>
  <c r="AI338" i="1"/>
  <c r="AJ338" i="1"/>
  <c r="AE339" i="1"/>
  <c r="AF339" i="1"/>
  <c r="AG339" i="1"/>
  <c r="AH339" i="1"/>
  <c r="AI339" i="1"/>
  <c r="AJ339" i="1"/>
  <c r="AE340" i="1"/>
  <c r="AF340" i="1"/>
  <c r="AG340" i="1"/>
  <c r="AH340" i="1"/>
  <c r="AI340" i="1"/>
  <c r="AJ340" i="1"/>
  <c r="AE341" i="1"/>
  <c r="AF341" i="1"/>
  <c r="AG341" i="1"/>
  <c r="AH341" i="1"/>
  <c r="AI341" i="1"/>
  <c r="AJ341" i="1"/>
  <c r="AE342" i="1"/>
  <c r="AF342" i="1"/>
  <c r="AG342" i="1"/>
  <c r="AH342" i="1"/>
  <c r="AI342" i="1"/>
  <c r="AJ342" i="1"/>
  <c r="AE343" i="1"/>
  <c r="AF343" i="1"/>
  <c r="AG343" i="1"/>
  <c r="AH343" i="1"/>
  <c r="AI343" i="1"/>
  <c r="AJ343" i="1"/>
  <c r="AE344" i="1"/>
  <c r="AF344" i="1"/>
  <c r="AG344" i="1"/>
  <c r="AH344" i="1"/>
  <c r="AI344" i="1"/>
  <c r="AJ344" i="1"/>
  <c r="AE345" i="1"/>
  <c r="AF345" i="1"/>
  <c r="AG345" i="1"/>
  <c r="AH345" i="1"/>
  <c r="AI345" i="1"/>
  <c r="AJ345" i="1"/>
  <c r="AE346" i="1"/>
  <c r="AF346" i="1"/>
  <c r="AG346" i="1"/>
  <c r="AH346" i="1"/>
  <c r="AI346" i="1"/>
  <c r="AJ346" i="1"/>
  <c r="AE347" i="1"/>
  <c r="AF347" i="1"/>
  <c r="AG347" i="1"/>
  <c r="AH347" i="1"/>
  <c r="AI347" i="1"/>
  <c r="AJ347" i="1"/>
  <c r="AE348" i="1"/>
  <c r="AF348" i="1"/>
  <c r="AG348" i="1"/>
  <c r="AH348" i="1"/>
  <c r="AI348" i="1"/>
  <c r="AJ348" i="1"/>
  <c r="AE349" i="1"/>
  <c r="AF349" i="1"/>
  <c r="AG349" i="1"/>
  <c r="AH349" i="1"/>
  <c r="AI349" i="1"/>
  <c r="AJ349" i="1"/>
  <c r="AE350" i="1"/>
  <c r="AF350" i="1"/>
  <c r="AG350" i="1"/>
  <c r="AH350" i="1"/>
  <c r="AI350" i="1"/>
  <c r="AJ350" i="1"/>
  <c r="AE351" i="1"/>
  <c r="AF351" i="1"/>
  <c r="AG351" i="1"/>
  <c r="AH351" i="1"/>
  <c r="AI351" i="1"/>
  <c r="AJ351" i="1"/>
  <c r="AE352" i="1"/>
  <c r="AF352" i="1"/>
  <c r="AG352" i="1"/>
  <c r="AH352" i="1"/>
  <c r="AI352" i="1"/>
  <c r="AJ352" i="1"/>
  <c r="AE353" i="1"/>
  <c r="AF353" i="1"/>
  <c r="AG353" i="1"/>
  <c r="AH353" i="1"/>
  <c r="AI353" i="1"/>
  <c r="AJ353" i="1"/>
  <c r="AE354" i="1"/>
  <c r="AF354" i="1"/>
  <c r="AG354" i="1"/>
  <c r="AH354" i="1"/>
  <c r="AI354" i="1"/>
  <c r="AJ354" i="1"/>
  <c r="AE355" i="1"/>
  <c r="AF355" i="1"/>
  <c r="AG355" i="1"/>
  <c r="AH355" i="1"/>
  <c r="AI355" i="1"/>
  <c r="AJ355" i="1"/>
  <c r="AE356" i="1"/>
  <c r="AF356" i="1"/>
  <c r="AG356" i="1"/>
  <c r="AH356" i="1"/>
  <c r="AI356" i="1"/>
  <c r="AJ356" i="1"/>
  <c r="AE357" i="1"/>
  <c r="AF357" i="1"/>
  <c r="AG357" i="1"/>
  <c r="AH357" i="1"/>
  <c r="AI357" i="1"/>
  <c r="AJ357" i="1"/>
  <c r="AE358" i="1"/>
  <c r="AF358" i="1"/>
  <c r="AG358" i="1"/>
  <c r="AH358" i="1"/>
  <c r="AI358" i="1"/>
  <c r="AJ358" i="1"/>
  <c r="AE359" i="1"/>
  <c r="AF359" i="1"/>
  <c r="AG359" i="1"/>
  <c r="AH359" i="1"/>
  <c r="AI359" i="1"/>
  <c r="AJ359" i="1"/>
  <c r="AE360" i="1"/>
  <c r="AF360" i="1"/>
  <c r="AG360" i="1"/>
  <c r="AH360" i="1"/>
  <c r="AI360" i="1"/>
  <c r="AJ360" i="1"/>
  <c r="AE361" i="1"/>
  <c r="AF361" i="1"/>
  <c r="AG361" i="1"/>
  <c r="AH361" i="1"/>
  <c r="AI361" i="1"/>
  <c r="AJ361" i="1"/>
  <c r="AE362" i="1"/>
  <c r="AF362" i="1"/>
  <c r="AG362" i="1"/>
  <c r="AH362" i="1"/>
  <c r="AI362" i="1"/>
  <c r="AJ362" i="1"/>
  <c r="AE363" i="1"/>
  <c r="AF363" i="1"/>
  <c r="AG363" i="1"/>
  <c r="AH363" i="1"/>
  <c r="AI363" i="1"/>
  <c r="AJ363" i="1"/>
  <c r="AE364" i="1"/>
  <c r="AF364" i="1"/>
  <c r="AG364" i="1"/>
  <c r="AH364" i="1"/>
  <c r="AI364" i="1"/>
  <c r="AJ364" i="1"/>
  <c r="AE365" i="1"/>
  <c r="AF365" i="1"/>
  <c r="AG365" i="1"/>
  <c r="AH365" i="1"/>
  <c r="AI365" i="1"/>
  <c r="AJ365" i="1"/>
  <c r="AE366" i="1"/>
  <c r="AF366" i="1"/>
  <c r="AG366" i="1"/>
  <c r="AH366" i="1"/>
  <c r="AI366" i="1"/>
  <c r="AJ366" i="1"/>
  <c r="AE367" i="1"/>
  <c r="AF367" i="1"/>
  <c r="AG367" i="1"/>
  <c r="AH367" i="1"/>
  <c r="AI367" i="1"/>
  <c r="AJ367" i="1"/>
  <c r="AE368" i="1"/>
  <c r="AF368" i="1"/>
  <c r="AG368" i="1"/>
  <c r="AH368" i="1"/>
  <c r="AI368" i="1"/>
  <c r="AJ368" i="1"/>
  <c r="AE369" i="1"/>
  <c r="AF369" i="1"/>
  <c r="AG369" i="1"/>
  <c r="AH369" i="1"/>
  <c r="AI369" i="1"/>
  <c r="AJ369" i="1"/>
  <c r="AE370" i="1"/>
  <c r="AF370" i="1"/>
  <c r="AG370" i="1"/>
  <c r="AH370" i="1"/>
  <c r="AI370" i="1"/>
  <c r="AJ370" i="1"/>
  <c r="AE371" i="1"/>
  <c r="AF371" i="1"/>
  <c r="AG371" i="1"/>
  <c r="AH371" i="1"/>
  <c r="AI371" i="1"/>
  <c r="AJ371" i="1"/>
  <c r="AE372" i="1"/>
  <c r="AF372" i="1"/>
  <c r="AG372" i="1"/>
  <c r="AH372" i="1"/>
  <c r="AI372" i="1"/>
  <c r="AJ372" i="1"/>
  <c r="AE373" i="1"/>
  <c r="AF373" i="1"/>
  <c r="AG373" i="1"/>
  <c r="AH373" i="1"/>
  <c r="AI373" i="1"/>
  <c r="AJ373" i="1"/>
  <c r="AE374" i="1"/>
  <c r="AF374" i="1"/>
  <c r="AG374" i="1"/>
  <c r="AH374" i="1"/>
  <c r="AI374" i="1"/>
  <c r="AJ374" i="1"/>
  <c r="AE375" i="1"/>
  <c r="AF375" i="1"/>
  <c r="AG375" i="1"/>
  <c r="AH375" i="1"/>
  <c r="AI375" i="1"/>
  <c r="AJ375" i="1"/>
  <c r="AE376" i="1"/>
  <c r="AF376" i="1"/>
  <c r="AG376" i="1"/>
  <c r="AH376" i="1"/>
  <c r="AI376" i="1"/>
  <c r="AJ376" i="1"/>
  <c r="AE377" i="1"/>
  <c r="AF377" i="1"/>
  <c r="AG377" i="1"/>
  <c r="AH377" i="1"/>
  <c r="AI377" i="1"/>
  <c r="AJ377" i="1"/>
  <c r="AE378" i="1"/>
  <c r="AF378" i="1"/>
  <c r="AG378" i="1"/>
  <c r="AH378" i="1"/>
  <c r="AI378" i="1"/>
  <c r="AJ378" i="1"/>
  <c r="AE379" i="1"/>
  <c r="AF379" i="1"/>
  <c r="AG379" i="1"/>
  <c r="AH379" i="1"/>
  <c r="AI379" i="1"/>
  <c r="AJ379" i="1"/>
  <c r="AE380" i="1"/>
  <c r="AF380" i="1"/>
  <c r="AG380" i="1"/>
  <c r="AH380" i="1"/>
  <c r="AI380" i="1"/>
  <c r="AJ380" i="1"/>
  <c r="AE381" i="1"/>
  <c r="AF381" i="1"/>
  <c r="AG381" i="1"/>
  <c r="AH381" i="1"/>
  <c r="AI381" i="1"/>
  <c r="AJ381" i="1"/>
  <c r="AE382" i="1"/>
  <c r="AF382" i="1"/>
  <c r="AG382" i="1"/>
  <c r="AH382" i="1"/>
  <c r="AI382" i="1"/>
  <c r="AJ382" i="1"/>
  <c r="AE383" i="1"/>
  <c r="AF383" i="1"/>
  <c r="AG383" i="1"/>
  <c r="AH383" i="1"/>
  <c r="AI383" i="1"/>
  <c r="AJ383" i="1"/>
  <c r="AE384" i="1"/>
  <c r="AF384" i="1"/>
  <c r="AG384" i="1"/>
  <c r="AH384" i="1"/>
  <c r="AI384" i="1"/>
  <c r="AJ384" i="1"/>
  <c r="AE385" i="1"/>
  <c r="AF385" i="1"/>
  <c r="AG385" i="1"/>
  <c r="AH385" i="1"/>
  <c r="AI385" i="1"/>
  <c r="AJ385" i="1"/>
  <c r="AE386" i="1"/>
  <c r="AF386" i="1"/>
  <c r="AG386" i="1"/>
  <c r="AH386" i="1"/>
  <c r="AI386" i="1"/>
  <c r="AJ386" i="1"/>
  <c r="AE387" i="1"/>
  <c r="AF387" i="1"/>
  <c r="AG387" i="1"/>
  <c r="AH387" i="1"/>
  <c r="AI387" i="1"/>
  <c r="AJ387" i="1"/>
  <c r="AE388" i="1"/>
  <c r="AF388" i="1"/>
  <c r="AG388" i="1"/>
  <c r="AH388" i="1"/>
  <c r="AI388" i="1"/>
  <c r="AJ388" i="1"/>
  <c r="AE389" i="1"/>
  <c r="AF389" i="1"/>
  <c r="AG389" i="1"/>
  <c r="AH389" i="1"/>
  <c r="AI389" i="1"/>
  <c r="AJ389" i="1"/>
  <c r="AE390" i="1"/>
  <c r="AF390" i="1"/>
  <c r="AG390" i="1"/>
  <c r="AH390" i="1"/>
  <c r="AI390" i="1"/>
  <c r="AJ390" i="1"/>
  <c r="AE391" i="1"/>
  <c r="AF391" i="1"/>
  <c r="AG391" i="1"/>
  <c r="AH391" i="1"/>
  <c r="AI391" i="1"/>
  <c r="AJ391" i="1"/>
  <c r="AE392" i="1"/>
  <c r="AF392" i="1"/>
  <c r="AG392" i="1"/>
  <c r="AH392" i="1"/>
  <c r="AI392" i="1"/>
  <c r="AJ392" i="1"/>
  <c r="AE393" i="1"/>
  <c r="AF393" i="1"/>
  <c r="AG393" i="1"/>
  <c r="AH393" i="1"/>
  <c r="AI393" i="1"/>
  <c r="AJ393" i="1"/>
  <c r="AE394" i="1"/>
  <c r="AF394" i="1"/>
  <c r="AG394" i="1"/>
  <c r="AH394" i="1"/>
  <c r="AI394" i="1"/>
  <c r="AJ394" i="1"/>
  <c r="AE395" i="1"/>
  <c r="AF395" i="1"/>
  <c r="AG395" i="1"/>
  <c r="AH395" i="1"/>
  <c r="AI395" i="1"/>
  <c r="AJ395" i="1"/>
  <c r="AE396" i="1"/>
  <c r="AF396" i="1"/>
  <c r="AG396" i="1"/>
  <c r="AH396" i="1"/>
  <c r="AI396" i="1"/>
  <c r="AJ396" i="1"/>
  <c r="AE397" i="1"/>
  <c r="AF397" i="1"/>
  <c r="AG397" i="1"/>
  <c r="AH397" i="1"/>
  <c r="AI397" i="1"/>
  <c r="AJ397" i="1"/>
  <c r="AE398" i="1"/>
  <c r="AF398" i="1"/>
  <c r="AG398" i="1"/>
  <c r="AH398" i="1"/>
  <c r="AI398" i="1"/>
  <c r="AJ398" i="1"/>
  <c r="AE399" i="1"/>
  <c r="AF399" i="1"/>
  <c r="AG399" i="1"/>
  <c r="AH399" i="1"/>
  <c r="AI399" i="1"/>
  <c r="AJ399" i="1"/>
  <c r="AE400" i="1"/>
  <c r="AF400" i="1"/>
  <c r="AG400" i="1"/>
  <c r="AH400" i="1"/>
  <c r="AI400" i="1"/>
  <c r="AJ400" i="1"/>
  <c r="AE401" i="1"/>
  <c r="AF401" i="1"/>
  <c r="AG401" i="1"/>
  <c r="AH401" i="1"/>
  <c r="AI401" i="1"/>
  <c r="AJ401" i="1"/>
  <c r="AE402" i="1"/>
  <c r="AF402" i="1"/>
  <c r="AG402" i="1"/>
  <c r="AH402" i="1"/>
  <c r="AI402" i="1"/>
  <c r="AJ402" i="1"/>
  <c r="AE403" i="1"/>
  <c r="AF403" i="1"/>
  <c r="AG403" i="1"/>
  <c r="AH403" i="1"/>
  <c r="AI403" i="1"/>
  <c r="AJ403" i="1"/>
  <c r="AE404" i="1"/>
  <c r="AF404" i="1"/>
  <c r="AG404" i="1"/>
  <c r="AH404" i="1"/>
  <c r="AI404" i="1"/>
  <c r="AJ404" i="1"/>
  <c r="AE405" i="1"/>
  <c r="AF405" i="1"/>
  <c r="AG405" i="1"/>
  <c r="AH405" i="1"/>
  <c r="AI405" i="1"/>
  <c r="AJ405" i="1"/>
  <c r="AE406" i="1"/>
  <c r="AF406" i="1"/>
  <c r="AG406" i="1"/>
  <c r="AH406" i="1"/>
  <c r="AI406" i="1"/>
  <c r="AJ406" i="1"/>
  <c r="AE407" i="1"/>
  <c r="AF407" i="1"/>
  <c r="AG407" i="1"/>
  <c r="AH407" i="1"/>
  <c r="AI407" i="1"/>
  <c r="AJ407" i="1"/>
  <c r="AE408" i="1"/>
  <c r="AF408" i="1"/>
  <c r="AG408" i="1"/>
  <c r="AH408" i="1"/>
  <c r="AI408" i="1"/>
  <c r="AJ408" i="1"/>
  <c r="AE409" i="1"/>
  <c r="AF409" i="1"/>
  <c r="AG409" i="1"/>
  <c r="AH409" i="1"/>
  <c r="AI409" i="1"/>
  <c r="AJ409" i="1"/>
  <c r="AE410" i="1"/>
  <c r="AF410" i="1"/>
  <c r="AG410" i="1"/>
  <c r="AH410" i="1"/>
  <c r="AI410" i="1"/>
  <c r="AJ410" i="1"/>
  <c r="AE411" i="1"/>
  <c r="AF411" i="1"/>
  <c r="AG411" i="1"/>
  <c r="AH411" i="1"/>
  <c r="AI411" i="1"/>
  <c r="AJ411" i="1"/>
  <c r="AE412" i="1"/>
  <c r="AF412" i="1"/>
  <c r="AG412" i="1"/>
  <c r="AH412" i="1"/>
  <c r="AI412" i="1"/>
  <c r="AJ412" i="1"/>
  <c r="AE413" i="1"/>
  <c r="AF413" i="1"/>
  <c r="AG413" i="1"/>
  <c r="AH413" i="1"/>
  <c r="AI413" i="1"/>
  <c r="AJ413" i="1"/>
  <c r="AE414" i="1"/>
  <c r="AF414" i="1"/>
  <c r="AG414" i="1"/>
  <c r="AH414" i="1"/>
  <c r="AI414" i="1"/>
  <c r="AJ414" i="1"/>
  <c r="AE415" i="1"/>
  <c r="AF415" i="1"/>
  <c r="AG415" i="1"/>
  <c r="AH415" i="1"/>
  <c r="AI415" i="1"/>
  <c r="AJ415" i="1"/>
  <c r="AE416" i="1"/>
  <c r="AF416" i="1"/>
  <c r="AG416" i="1"/>
  <c r="AH416" i="1"/>
  <c r="AI416" i="1"/>
  <c r="AJ416" i="1"/>
  <c r="AE417" i="1"/>
  <c r="AF417" i="1"/>
  <c r="AG417" i="1"/>
  <c r="AH417" i="1"/>
  <c r="AI417" i="1"/>
  <c r="AJ417" i="1"/>
  <c r="AE418" i="1"/>
  <c r="AF418" i="1"/>
  <c r="AG418" i="1"/>
  <c r="AH418" i="1"/>
  <c r="AI418" i="1"/>
  <c r="AJ418" i="1"/>
  <c r="AE419" i="1"/>
  <c r="AF419" i="1"/>
  <c r="AG419" i="1"/>
  <c r="AH419" i="1"/>
  <c r="AI419" i="1"/>
  <c r="AJ419" i="1"/>
  <c r="AJ2" i="1"/>
  <c r="AI2" i="1"/>
  <c r="AH2" i="1"/>
  <c r="AG2" i="1"/>
  <c r="AF2" i="1"/>
  <c r="AE2" i="1"/>
  <c r="X3" i="1"/>
  <c r="Y3" i="1"/>
  <c r="Z3" i="1"/>
  <c r="AA3" i="1"/>
  <c r="AB3" i="1"/>
  <c r="AC3" i="1"/>
  <c r="AD3" i="1"/>
  <c r="X4" i="1"/>
  <c r="Y4" i="1"/>
  <c r="Z4" i="1"/>
  <c r="AA4" i="1"/>
  <c r="AB4" i="1"/>
  <c r="AC4" i="1"/>
  <c r="AD4" i="1"/>
  <c r="X5" i="1"/>
  <c r="Y5" i="1"/>
  <c r="Z5" i="1"/>
  <c r="AA5" i="1"/>
  <c r="AB5" i="1"/>
  <c r="AC5" i="1"/>
  <c r="AD5" i="1"/>
  <c r="X6" i="1"/>
  <c r="Y6" i="1"/>
  <c r="Z6" i="1"/>
  <c r="AA6" i="1"/>
  <c r="AB6" i="1"/>
  <c r="AC6" i="1"/>
  <c r="AD6" i="1"/>
  <c r="X7" i="1"/>
  <c r="Y7" i="1"/>
  <c r="Z7" i="1"/>
  <c r="AA7" i="1"/>
  <c r="AB7" i="1"/>
  <c r="AC7" i="1"/>
  <c r="AD7" i="1"/>
  <c r="X8" i="1"/>
  <c r="Y8" i="1"/>
  <c r="Z8" i="1"/>
  <c r="AA8" i="1"/>
  <c r="AB8" i="1"/>
  <c r="AC8" i="1"/>
  <c r="AD8" i="1"/>
  <c r="X9" i="1"/>
  <c r="Y9" i="1"/>
  <c r="Z9" i="1"/>
  <c r="AA9" i="1"/>
  <c r="AB9" i="1"/>
  <c r="AC9" i="1"/>
  <c r="AD9" i="1"/>
  <c r="X10" i="1"/>
  <c r="Y10" i="1"/>
  <c r="Z10" i="1"/>
  <c r="AA10" i="1"/>
  <c r="AB10" i="1"/>
  <c r="AC10" i="1"/>
  <c r="AD10" i="1"/>
  <c r="X11" i="1"/>
  <c r="Y11" i="1"/>
  <c r="Z11" i="1"/>
  <c r="AA11" i="1"/>
  <c r="AB11" i="1"/>
  <c r="AC11" i="1"/>
  <c r="AD11" i="1"/>
  <c r="X12" i="1"/>
  <c r="Y12" i="1"/>
  <c r="Z12" i="1"/>
  <c r="AA12" i="1"/>
  <c r="AB12" i="1"/>
  <c r="AC12" i="1"/>
  <c r="AD12" i="1"/>
  <c r="X13" i="1"/>
  <c r="Y13" i="1"/>
  <c r="Z13" i="1"/>
  <c r="AA13" i="1"/>
  <c r="AB13" i="1"/>
  <c r="AC13" i="1"/>
  <c r="AD13" i="1"/>
  <c r="X14" i="1"/>
  <c r="Y14" i="1"/>
  <c r="Z14" i="1"/>
  <c r="AA14" i="1"/>
  <c r="AB14" i="1"/>
  <c r="AC14" i="1"/>
  <c r="AD14" i="1"/>
  <c r="X15" i="1"/>
  <c r="Y15" i="1"/>
  <c r="Z15" i="1"/>
  <c r="AA15" i="1"/>
  <c r="AB15" i="1"/>
  <c r="AC15" i="1"/>
  <c r="AD15" i="1"/>
  <c r="X16" i="1"/>
  <c r="Y16" i="1"/>
  <c r="Z16" i="1"/>
  <c r="AA16" i="1"/>
  <c r="AB16" i="1"/>
  <c r="AC16" i="1"/>
  <c r="AD16" i="1"/>
  <c r="X17" i="1"/>
  <c r="Y17" i="1"/>
  <c r="Z17" i="1"/>
  <c r="AA17" i="1"/>
  <c r="AB17" i="1"/>
  <c r="AC17" i="1"/>
  <c r="AD17" i="1"/>
  <c r="X18" i="1"/>
  <c r="Y18" i="1"/>
  <c r="Z18" i="1"/>
  <c r="AA18" i="1"/>
  <c r="AB18" i="1"/>
  <c r="AC18" i="1"/>
  <c r="AD18" i="1"/>
  <c r="X19" i="1"/>
  <c r="Y19" i="1"/>
  <c r="Z19" i="1"/>
  <c r="AA19" i="1"/>
  <c r="AB19" i="1"/>
  <c r="AC19" i="1"/>
  <c r="AD19" i="1"/>
  <c r="X20" i="1"/>
  <c r="Y20" i="1"/>
  <c r="Z20" i="1"/>
  <c r="AA20" i="1"/>
  <c r="AB20" i="1"/>
  <c r="AC20" i="1"/>
  <c r="AD20" i="1"/>
  <c r="X21" i="1"/>
  <c r="Y21" i="1"/>
  <c r="Z21" i="1"/>
  <c r="AA21" i="1"/>
  <c r="AB21" i="1"/>
  <c r="AC21" i="1"/>
  <c r="AD21" i="1"/>
  <c r="X22" i="1"/>
  <c r="Y22" i="1"/>
  <c r="Z22" i="1"/>
  <c r="AA22" i="1"/>
  <c r="AB22" i="1"/>
  <c r="AC22" i="1"/>
  <c r="AD22" i="1"/>
  <c r="X23" i="1"/>
  <c r="Y23" i="1"/>
  <c r="Z23" i="1"/>
  <c r="AA23" i="1"/>
  <c r="AB23" i="1"/>
  <c r="AC23" i="1"/>
  <c r="AD23" i="1"/>
  <c r="X24" i="1"/>
  <c r="Y24" i="1"/>
  <c r="Z24" i="1"/>
  <c r="AA24" i="1"/>
  <c r="AB24" i="1"/>
  <c r="AC24" i="1"/>
  <c r="AD24" i="1"/>
  <c r="X25" i="1"/>
  <c r="Y25" i="1"/>
  <c r="Z25" i="1"/>
  <c r="AA25" i="1"/>
  <c r="AB25" i="1"/>
  <c r="AC25" i="1"/>
  <c r="AD25" i="1"/>
  <c r="X26" i="1"/>
  <c r="Y26" i="1"/>
  <c r="Z26" i="1"/>
  <c r="AA26" i="1"/>
  <c r="AB26" i="1"/>
  <c r="AC26" i="1"/>
  <c r="AD26" i="1"/>
  <c r="X27" i="1"/>
  <c r="Y27" i="1"/>
  <c r="Z27" i="1"/>
  <c r="AA27" i="1"/>
  <c r="AB27" i="1"/>
  <c r="AC27" i="1"/>
  <c r="AD27" i="1"/>
  <c r="X28" i="1"/>
  <c r="Y28" i="1"/>
  <c r="Z28" i="1"/>
  <c r="AA28" i="1"/>
  <c r="AB28" i="1"/>
  <c r="AC28" i="1"/>
  <c r="AD28" i="1"/>
  <c r="X29" i="1"/>
  <c r="Y29" i="1"/>
  <c r="Z29" i="1"/>
  <c r="AA29" i="1"/>
  <c r="AB29" i="1"/>
  <c r="AC29" i="1"/>
  <c r="AD29" i="1"/>
  <c r="X30" i="1"/>
  <c r="Y30" i="1"/>
  <c r="Z30" i="1"/>
  <c r="AA30" i="1"/>
  <c r="AB30" i="1"/>
  <c r="AC30" i="1"/>
  <c r="AD30" i="1"/>
  <c r="X31" i="1"/>
  <c r="Y31" i="1"/>
  <c r="Z31" i="1"/>
  <c r="AA31" i="1"/>
  <c r="AB31" i="1"/>
  <c r="AC31" i="1"/>
  <c r="AD31" i="1"/>
  <c r="X32" i="1"/>
  <c r="Y32" i="1"/>
  <c r="Z32" i="1"/>
  <c r="AA32" i="1"/>
  <c r="AB32" i="1"/>
  <c r="AC32" i="1"/>
  <c r="AD32" i="1"/>
  <c r="X33" i="1"/>
  <c r="Y33" i="1"/>
  <c r="Z33" i="1"/>
  <c r="AA33" i="1"/>
  <c r="AB33" i="1"/>
  <c r="AC33" i="1"/>
  <c r="AD33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X36" i="1"/>
  <c r="Y36" i="1"/>
  <c r="Z36" i="1"/>
  <c r="AA36" i="1"/>
  <c r="AB36" i="1"/>
  <c r="AC36" i="1"/>
  <c r="AD36" i="1"/>
  <c r="X37" i="1"/>
  <c r="Y37" i="1"/>
  <c r="Z37" i="1"/>
  <c r="AA37" i="1"/>
  <c r="AB37" i="1"/>
  <c r="AC37" i="1"/>
  <c r="AD37" i="1"/>
  <c r="X38" i="1"/>
  <c r="Y38" i="1"/>
  <c r="Z38" i="1"/>
  <c r="AA38" i="1"/>
  <c r="AB38" i="1"/>
  <c r="AC38" i="1"/>
  <c r="AD38" i="1"/>
  <c r="X39" i="1"/>
  <c r="Y39" i="1"/>
  <c r="Z39" i="1"/>
  <c r="AA39" i="1"/>
  <c r="AB39" i="1"/>
  <c r="AC39" i="1"/>
  <c r="AD39" i="1"/>
  <c r="X40" i="1"/>
  <c r="Y40" i="1"/>
  <c r="Z40" i="1"/>
  <c r="AA40" i="1"/>
  <c r="AB40" i="1"/>
  <c r="AC40" i="1"/>
  <c r="AD40" i="1"/>
  <c r="X41" i="1"/>
  <c r="Y41" i="1"/>
  <c r="Z41" i="1"/>
  <c r="AA41" i="1"/>
  <c r="AB41" i="1"/>
  <c r="AC41" i="1"/>
  <c r="AD41" i="1"/>
  <c r="X42" i="1"/>
  <c r="Y42" i="1"/>
  <c r="Z42" i="1"/>
  <c r="AA42" i="1"/>
  <c r="AB42" i="1"/>
  <c r="AC42" i="1"/>
  <c r="AD42" i="1"/>
  <c r="X43" i="1"/>
  <c r="Y43" i="1"/>
  <c r="Z43" i="1"/>
  <c r="AA43" i="1"/>
  <c r="AB43" i="1"/>
  <c r="AC43" i="1"/>
  <c r="AD43" i="1"/>
  <c r="X44" i="1"/>
  <c r="Y44" i="1"/>
  <c r="Z44" i="1"/>
  <c r="AA44" i="1"/>
  <c r="AB44" i="1"/>
  <c r="AC44" i="1"/>
  <c r="AD44" i="1"/>
  <c r="X45" i="1"/>
  <c r="Y45" i="1"/>
  <c r="Z45" i="1"/>
  <c r="AA45" i="1"/>
  <c r="AB45" i="1"/>
  <c r="AC45" i="1"/>
  <c r="AD45" i="1"/>
  <c r="X46" i="1"/>
  <c r="Y46" i="1"/>
  <c r="Z46" i="1"/>
  <c r="AA46" i="1"/>
  <c r="AB46" i="1"/>
  <c r="AC46" i="1"/>
  <c r="AD46" i="1"/>
  <c r="X47" i="1"/>
  <c r="Y47" i="1"/>
  <c r="Z47" i="1"/>
  <c r="AA47" i="1"/>
  <c r="AB47" i="1"/>
  <c r="AC47" i="1"/>
  <c r="AD47" i="1"/>
  <c r="X48" i="1"/>
  <c r="Y48" i="1"/>
  <c r="Z48" i="1"/>
  <c r="AA48" i="1"/>
  <c r="AB48" i="1"/>
  <c r="AC48" i="1"/>
  <c r="AD48" i="1"/>
  <c r="X49" i="1"/>
  <c r="Y49" i="1"/>
  <c r="Z49" i="1"/>
  <c r="AA49" i="1"/>
  <c r="AB49" i="1"/>
  <c r="AC49" i="1"/>
  <c r="AD49" i="1"/>
  <c r="X50" i="1"/>
  <c r="Y50" i="1"/>
  <c r="Z50" i="1"/>
  <c r="AA50" i="1"/>
  <c r="AB50" i="1"/>
  <c r="AC50" i="1"/>
  <c r="AD50" i="1"/>
  <c r="X51" i="1"/>
  <c r="Y51" i="1"/>
  <c r="Z51" i="1"/>
  <c r="AA51" i="1"/>
  <c r="AB51" i="1"/>
  <c r="AC51" i="1"/>
  <c r="AD51" i="1"/>
  <c r="X52" i="1"/>
  <c r="Y52" i="1"/>
  <c r="Z52" i="1"/>
  <c r="AA52" i="1"/>
  <c r="AB52" i="1"/>
  <c r="AC52" i="1"/>
  <c r="AD52" i="1"/>
  <c r="X53" i="1"/>
  <c r="Y53" i="1"/>
  <c r="Z53" i="1"/>
  <c r="AA53" i="1"/>
  <c r="AB53" i="1"/>
  <c r="AC53" i="1"/>
  <c r="AD53" i="1"/>
  <c r="X54" i="1"/>
  <c r="Y54" i="1"/>
  <c r="Z54" i="1"/>
  <c r="AA54" i="1"/>
  <c r="AB54" i="1"/>
  <c r="AC54" i="1"/>
  <c r="AD54" i="1"/>
  <c r="X55" i="1"/>
  <c r="Y55" i="1"/>
  <c r="Z55" i="1"/>
  <c r="AA55" i="1"/>
  <c r="AB55" i="1"/>
  <c r="AC55" i="1"/>
  <c r="AD55" i="1"/>
  <c r="X56" i="1"/>
  <c r="Y56" i="1"/>
  <c r="Z56" i="1"/>
  <c r="AA56" i="1"/>
  <c r="AB56" i="1"/>
  <c r="AC56" i="1"/>
  <c r="AD56" i="1"/>
  <c r="X57" i="1"/>
  <c r="Y57" i="1"/>
  <c r="Z57" i="1"/>
  <c r="AA57" i="1"/>
  <c r="AB57" i="1"/>
  <c r="AC57" i="1"/>
  <c r="AD57" i="1"/>
  <c r="X58" i="1"/>
  <c r="Y58" i="1"/>
  <c r="Z58" i="1"/>
  <c r="AA58" i="1"/>
  <c r="AB58" i="1"/>
  <c r="AC58" i="1"/>
  <c r="AD58" i="1"/>
  <c r="X59" i="1"/>
  <c r="Y59" i="1"/>
  <c r="Z59" i="1"/>
  <c r="AA59" i="1"/>
  <c r="AB59" i="1"/>
  <c r="AC59" i="1"/>
  <c r="AD59" i="1"/>
  <c r="X60" i="1"/>
  <c r="Y60" i="1"/>
  <c r="Z60" i="1"/>
  <c r="AA60" i="1"/>
  <c r="AB60" i="1"/>
  <c r="AC60" i="1"/>
  <c r="AD60" i="1"/>
  <c r="X61" i="1"/>
  <c r="Y61" i="1"/>
  <c r="Z61" i="1"/>
  <c r="AA61" i="1"/>
  <c r="AB61" i="1"/>
  <c r="AC61" i="1"/>
  <c r="AD61" i="1"/>
  <c r="X62" i="1"/>
  <c r="Y62" i="1"/>
  <c r="Z62" i="1"/>
  <c r="AA62" i="1"/>
  <c r="AB62" i="1"/>
  <c r="AC62" i="1"/>
  <c r="AD62" i="1"/>
  <c r="X63" i="1"/>
  <c r="Y63" i="1"/>
  <c r="Z63" i="1"/>
  <c r="AA63" i="1"/>
  <c r="AB63" i="1"/>
  <c r="AC63" i="1"/>
  <c r="AD63" i="1"/>
  <c r="X64" i="1"/>
  <c r="Y64" i="1"/>
  <c r="Z64" i="1"/>
  <c r="AA64" i="1"/>
  <c r="AB64" i="1"/>
  <c r="AC64" i="1"/>
  <c r="AD64" i="1"/>
  <c r="X65" i="1"/>
  <c r="Y65" i="1"/>
  <c r="Z65" i="1"/>
  <c r="AA65" i="1"/>
  <c r="AB65" i="1"/>
  <c r="AC65" i="1"/>
  <c r="AD65" i="1"/>
  <c r="X66" i="1"/>
  <c r="Y66" i="1"/>
  <c r="Z66" i="1"/>
  <c r="AA66" i="1"/>
  <c r="AB66" i="1"/>
  <c r="AC66" i="1"/>
  <c r="AD66" i="1"/>
  <c r="X67" i="1"/>
  <c r="Y67" i="1"/>
  <c r="Z67" i="1"/>
  <c r="AA67" i="1"/>
  <c r="AB67" i="1"/>
  <c r="AC67" i="1"/>
  <c r="AD67" i="1"/>
  <c r="X68" i="1"/>
  <c r="Y68" i="1"/>
  <c r="Z68" i="1"/>
  <c r="AA68" i="1"/>
  <c r="AB68" i="1"/>
  <c r="AC68" i="1"/>
  <c r="AD68" i="1"/>
  <c r="X69" i="1"/>
  <c r="Y69" i="1"/>
  <c r="Z69" i="1"/>
  <c r="AA69" i="1"/>
  <c r="AB69" i="1"/>
  <c r="AC69" i="1"/>
  <c r="AD69" i="1"/>
  <c r="X70" i="1"/>
  <c r="Y70" i="1"/>
  <c r="Z70" i="1"/>
  <c r="AA70" i="1"/>
  <c r="AB70" i="1"/>
  <c r="AC70" i="1"/>
  <c r="AD70" i="1"/>
  <c r="X71" i="1"/>
  <c r="Y71" i="1"/>
  <c r="Z71" i="1"/>
  <c r="AA71" i="1"/>
  <c r="AB71" i="1"/>
  <c r="AC71" i="1"/>
  <c r="AD71" i="1"/>
  <c r="X72" i="1"/>
  <c r="Y72" i="1"/>
  <c r="Z72" i="1"/>
  <c r="AA72" i="1"/>
  <c r="AB72" i="1"/>
  <c r="AC72" i="1"/>
  <c r="AD72" i="1"/>
  <c r="X73" i="1"/>
  <c r="Y73" i="1"/>
  <c r="Z73" i="1"/>
  <c r="AA73" i="1"/>
  <c r="AB73" i="1"/>
  <c r="AC73" i="1"/>
  <c r="AD73" i="1"/>
  <c r="X74" i="1"/>
  <c r="Y74" i="1"/>
  <c r="Z74" i="1"/>
  <c r="AA74" i="1"/>
  <c r="AB74" i="1"/>
  <c r="AC74" i="1"/>
  <c r="AD74" i="1"/>
  <c r="X75" i="1"/>
  <c r="Y75" i="1"/>
  <c r="Z75" i="1"/>
  <c r="AA75" i="1"/>
  <c r="AB75" i="1"/>
  <c r="AC75" i="1"/>
  <c r="AD75" i="1"/>
  <c r="X76" i="1"/>
  <c r="Y76" i="1"/>
  <c r="Z76" i="1"/>
  <c r="AA76" i="1"/>
  <c r="AB76" i="1"/>
  <c r="AC76" i="1"/>
  <c r="AD76" i="1"/>
  <c r="X77" i="1"/>
  <c r="Y77" i="1"/>
  <c r="Z77" i="1"/>
  <c r="AA77" i="1"/>
  <c r="AB77" i="1"/>
  <c r="AC77" i="1"/>
  <c r="AD77" i="1"/>
  <c r="X78" i="1"/>
  <c r="Y78" i="1"/>
  <c r="Z78" i="1"/>
  <c r="AA78" i="1"/>
  <c r="AB78" i="1"/>
  <c r="AC78" i="1"/>
  <c r="AD78" i="1"/>
  <c r="X79" i="1"/>
  <c r="Y79" i="1"/>
  <c r="Z79" i="1"/>
  <c r="AA79" i="1"/>
  <c r="AB79" i="1"/>
  <c r="AC79" i="1"/>
  <c r="AD79" i="1"/>
  <c r="X80" i="1"/>
  <c r="Y80" i="1"/>
  <c r="Z80" i="1"/>
  <c r="AA80" i="1"/>
  <c r="AB80" i="1"/>
  <c r="AC80" i="1"/>
  <c r="AD80" i="1"/>
  <c r="X81" i="1"/>
  <c r="Y81" i="1"/>
  <c r="Z81" i="1"/>
  <c r="AA81" i="1"/>
  <c r="AB81" i="1"/>
  <c r="AC81" i="1"/>
  <c r="AD81" i="1"/>
  <c r="X82" i="1"/>
  <c r="Y82" i="1"/>
  <c r="Z82" i="1"/>
  <c r="AA82" i="1"/>
  <c r="AB82" i="1"/>
  <c r="AC82" i="1"/>
  <c r="AD82" i="1"/>
  <c r="X83" i="1"/>
  <c r="Y83" i="1"/>
  <c r="Z83" i="1"/>
  <c r="AA83" i="1"/>
  <c r="AB83" i="1"/>
  <c r="AC83" i="1"/>
  <c r="AD83" i="1"/>
  <c r="X84" i="1"/>
  <c r="Y84" i="1"/>
  <c r="Z84" i="1"/>
  <c r="AA84" i="1"/>
  <c r="AB84" i="1"/>
  <c r="AC84" i="1"/>
  <c r="AD84" i="1"/>
  <c r="X85" i="1"/>
  <c r="Y85" i="1"/>
  <c r="Z85" i="1"/>
  <c r="AA85" i="1"/>
  <c r="AB85" i="1"/>
  <c r="AC85" i="1"/>
  <c r="AD85" i="1"/>
  <c r="X86" i="1"/>
  <c r="Y86" i="1"/>
  <c r="Z86" i="1"/>
  <c r="AA86" i="1"/>
  <c r="AB86" i="1"/>
  <c r="AC86" i="1"/>
  <c r="AD86" i="1"/>
  <c r="X87" i="1"/>
  <c r="Y87" i="1"/>
  <c r="Z87" i="1"/>
  <c r="AA87" i="1"/>
  <c r="AB87" i="1"/>
  <c r="AC87" i="1"/>
  <c r="AD87" i="1"/>
  <c r="X88" i="1"/>
  <c r="Y88" i="1"/>
  <c r="Z88" i="1"/>
  <c r="AA88" i="1"/>
  <c r="AB88" i="1"/>
  <c r="AC88" i="1"/>
  <c r="AD88" i="1"/>
  <c r="X89" i="1"/>
  <c r="Y89" i="1"/>
  <c r="Z89" i="1"/>
  <c r="AA89" i="1"/>
  <c r="AB89" i="1"/>
  <c r="AC89" i="1"/>
  <c r="AD89" i="1"/>
  <c r="X90" i="1"/>
  <c r="Y90" i="1"/>
  <c r="Z90" i="1"/>
  <c r="AA90" i="1"/>
  <c r="AB90" i="1"/>
  <c r="AC90" i="1"/>
  <c r="AD90" i="1"/>
  <c r="X91" i="1"/>
  <c r="Y91" i="1"/>
  <c r="Z91" i="1"/>
  <c r="AA91" i="1"/>
  <c r="AB91" i="1"/>
  <c r="AC91" i="1"/>
  <c r="AD91" i="1"/>
  <c r="X92" i="1"/>
  <c r="Y92" i="1"/>
  <c r="Z92" i="1"/>
  <c r="AA92" i="1"/>
  <c r="AB92" i="1"/>
  <c r="AC92" i="1"/>
  <c r="AD92" i="1"/>
  <c r="X93" i="1"/>
  <c r="Y93" i="1"/>
  <c r="Z93" i="1"/>
  <c r="AA93" i="1"/>
  <c r="AB93" i="1"/>
  <c r="AC93" i="1"/>
  <c r="AD93" i="1"/>
  <c r="X94" i="1"/>
  <c r="Y94" i="1"/>
  <c r="Z94" i="1"/>
  <c r="AA94" i="1"/>
  <c r="AB94" i="1"/>
  <c r="AC94" i="1"/>
  <c r="AD94" i="1"/>
  <c r="X95" i="1"/>
  <c r="Y95" i="1"/>
  <c r="Z95" i="1"/>
  <c r="AA95" i="1"/>
  <c r="AB95" i="1"/>
  <c r="AC95" i="1"/>
  <c r="AD95" i="1"/>
  <c r="X96" i="1"/>
  <c r="Y96" i="1"/>
  <c r="Z96" i="1"/>
  <c r="AA96" i="1"/>
  <c r="AB96" i="1"/>
  <c r="AC96" i="1"/>
  <c r="AD96" i="1"/>
  <c r="X97" i="1"/>
  <c r="Y97" i="1"/>
  <c r="Z97" i="1"/>
  <c r="AA97" i="1"/>
  <c r="AB97" i="1"/>
  <c r="AC97" i="1"/>
  <c r="AD97" i="1"/>
  <c r="X98" i="1"/>
  <c r="Y98" i="1"/>
  <c r="Z98" i="1"/>
  <c r="AA98" i="1"/>
  <c r="AB98" i="1"/>
  <c r="AC98" i="1"/>
  <c r="AD98" i="1"/>
  <c r="X99" i="1"/>
  <c r="Y99" i="1"/>
  <c r="Z99" i="1"/>
  <c r="AA99" i="1"/>
  <c r="AB99" i="1"/>
  <c r="AC99" i="1"/>
  <c r="AD99" i="1"/>
  <c r="X100" i="1"/>
  <c r="Y100" i="1"/>
  <c r="Z100" i="1"/>
  <c r="AA100" i="1"/>
  <c r="AB100" i="1"/>
  <c r="AC100" i="1"/>
  <c r="AD100" i="1"/>
  <c r="X101" i="1"/>
  <c r="Y101" i="1"/>
  <c r="Z101" i="1"/>
  <c r="AA101" i="1"/>
  <c r="AB101" i="1"/>
  <c r="AC101" i="1"/>
  <c r="AD101" i="1"/>
  <c r="X102" i="1"/>
  <c r="Y102" i="1"/>
  <c r="Z102" i="1"/>
  <c r="AA102" i="1"/>
  <c r="AB102" i="1"/>
  <c r="AC102" i="1"/>
  <c r="AD102" i="1"/>
  <c r="X103" i="1"/>
  <c r="Y103" i="1"/>
  <c r="Z103" i="1"/>
  <c r="AA103" i="1"/>
  <c r="AB103" i="1"/>
  <c r="AC103" i="1"/>
  <c r="AD103" i="1"/>
  <c r="X104" i="1"/>
  <c r="Y104" i="1"/>
  <c r="Z104" i="1"/>
  <c r="AA104" i="1"/>
  <c r="AB104" i="1"/>
  <c r="AC104" i="1"/>
  <c r="AD104" i="1"/>
  <c r="X105" i="1"/>
  <c r="Y105" i="1"/>
  <c r="Z105" i="1"/>
  <c r="AA105" i="1"/>
  <c r="AB105" i="1"/>
  <c r="AC105" i="1"/>
  <c r="AD105" i="1"/>
  <c r="X106" i="1"/>
  <c r="Y106" i="1"/>
  <c r="Z106" i="1"/>
  <c r="AA106" i="1"/>
  <c r="AB106" i="1"/>
  <c r="AC106" i="1"/>
  <c r="AD106" i="1"/>
  <c r="X107" i="1"/>
  <c r="Y107" i="1"/>
  <c r="Z107" i="1"/>
  <c r="AA107" i="1"/>
  <c r="AB107" i="1"/>
  <c r="AC107" i="1"/>
  <c r="AD107" i="1"/>
  <c r="X108" i="1"/>
  <c r="Y108" i="1"/>
  <c r="Z108" i="1"/>
  <c r="AA108" i="1"/>
  <c r="AB108" i="1"/>
  <c r="AC108" i="1"/>
  <c r="AD108" i="1"/>
  <c r="X109" i="1"/>
  <c r="Y109" i="1"/>
  <c r="Z109" i="1"/>
  <c r="AA109" i="1"/>
  <c r="AB109" i="1"/>
  <c r="AC109" i="1"/>
  <c r="AD109" i="1"/>
  <c r="X110" i="1"/>
  <c r="Y110" i="1"/>
  <c r="Z110" i="1"/>
  <c r="AA110" i="1"/>
  <c r="AB110" i="1"/>
  <c r="AC110" i="1"/>
  <c r="AD110" i="1"/>
  <c r="X111" i="1"/>
  <c r="Y111" i="1"/>
  <c r="Z111" i="1"/>
  <c r="AA111" i="1"/>
  <c r="AB111" i="1"/>
  <c r="AC111" i="1"/>
  <c r="AD111" i="1"/>
  <c r="X112" i="1"/>
  <c r="Y112" i="1"/>
  <c r="Z112" i="1"/>
  <c r="AA112" i="1"/>
  <c r="AB112" i="1"/>
  <c r="AC112" i="1"/>
  <c r="AD112" i="1"/>
  <c r="X113" i="1"/>
  <c r="Y113" i="1"/>
  <c r="Z113" i="1"/>
  <c r="AA113" i="1"/>
  <c r="AB113" i="1"/>
  <c r="AC113" i="1"/>
  <c r="AD113" i="1"/>
  <c r="X114" i="1"/>
  <c r="Y114" i="1"/>
  <c r="Z114" i="1"/>
  <c r="AA114" i="1"/>
  <c r="AB114" i="1"/>
  <c r="AC114" i="1"/>
  <c r="AD114" i="1"/>
  <c r="X115" i="1"/>
  <c r="Y115" i="1"/>
  <c r="Z115" i="1"/>
  <c r="AA115" i="1"/>
  <c r="AB115" i="1"/>
  <c r="AC115" i="1"/>
  <c r="AD115" i="1"/>
  <c r="X116" i="1"/>
  <c r="Y116" i="1"/>
  <c r="Z116" i="1"/>
  <c r="AA116" i="1"/>
  <c r="AB116" i="1"/>
  <c r="AC116" i="1"/>
  <c r="AD116" i="1"/>
  <c r="X117" i="1"/>
  <c r="Y117" i="1"/>
  <c r="Z117" i="1"/>
  <c r="AA117" i="1"/>
  <c r="AB117" i="1"/>
  <c r="AC117" i="1"/>
  <c r="AD117" i="1"/>
  <c r="X118" i="1"/>
  <c r="Y118" i="1"/>
  <c r="Z118" i="1"/>
  <c r="AA118" i="1"/>
  <c r="AB118" i="1"/>
  <c r="AC118" i="1"/>
  <c r="AD118" i="1"/>
  <c r="X119" i="1"/>
  <c r="Y119" i="1"/>
  <c r="Z119" i="1"/>
  <c r="AA119" i="1"/>
  <c r="AB119" i="1"/>
  <c r="AC119" i="1"/>
  <c r="AD119" i="1"/>
  <c r="X120" i="1"/>
  <c r="Y120" i="1"/>
  <c r="Z120" i="1"/>
  <c r="AA120" i="1"/>
  <c r="AB120" i="1"/>
  <c r="AC120" i="1"/>
  <c r="AD120" i="1"/>
  <c r="X121" i="1"/>
  <c r="Y121" i="1"/>
  <c r="Z121" i="1"/>
  <c r="AA121" i="1"/>
  <c r="AB121" i="1"/>
  <c r="AC121" i="1"/>
  <c r="AD121" i="1"/>
  <c r="X122" i="1"/>
  <c r="Y122" i="1"/>
  <c r="Z122" i="1"/>
  <c r="AA122" i="1"/>
  <c r="AB122" i="1"/>
  <c r="AC122" i="1"/>
  <c r="AD122" i="1"/>
  <c r="X123" i="1"/>
  <c r="Y123" i="1"/>
  <c r="Z123" i="1"/>
  <c r="AA123" i="1"/>
  <c r="AB123" i="1"/>
  <c r="AC123" i="1"/>
  <c r="AD123" i="1"/>
  <c r="X124" i="1"/>
  <c r="Y124" i="1"/>
  <c r="Z124" i="1"/>
  <c r="AA124" i="1"/>
  <c r="AB124" i="1"/>
  <c r="AC124" i="1"/>
  <c r="AD124" i="1"/>
  <c r="X125" i="1"/>
  <c r="Y125" i="1"/>
  <c r="Z125" i="1"/>
  <c r="AA125" i="1"/>
  <c r="AB125" i="1"/>
  <c r="AC125" i="1"/>
  <c r="AD125" i="1"/>
  <c r="X126" i="1"/>
  <c r="Y126" i="1"/>
  <c r="Z126" i="1"/>
  <c r="AA126" i="1"/>
  <c r="AB126" i="1"/>
  <c r="AC126" i="1"/>
  <c r="AD126" i="1"/>
  <c r="X127" i="1"/>
  <c r="Y127" i="1"/>
  <c r="Z127" i="1"/>
  <c r="AA127" i="1"/>
  <c r="AB127" i="1"/>
  <c r="AC127" i="1"/>
  <c r="AD127" i="1"/>
  <c r="X128" i="1"/>
  <c r="Y128" i="1"/>
  <c r="Z128" i="1"/>
  <c r="AA128" i="1"/>
  <c r="AB128" i="1"/>
  <c r="AC128" i="1"/>
  <c r="AD128" i="1"/>
  <c r="X129" i="1"/>
  <c r="Y129" i="1"/>
  <c r="Z129" i="1"/>
  <c r="AA129" i="1"/>
  <c r="AB129" i="1"/>
  <c r="AC129" i="1"/>
  <c r="AD129" i="1"/>
  <c r="X130" i="1"/>
  <c r="Y130" i="1"/>
  <c r="Z130" i="1"/>
  <c r="AA130" i="1"/>
  <c r="AB130" i="1"/>
  <c r="AC130" i="1"/>
  <c r="AD130" i="1"/>
  <c r="X131" i="1"/>
  <c r="Y131" i="1"/>
  <c r="Z131" i="1"/>
  <c r="AA131" i="1"/>
  <c r="AB131" i="1"/>
  <c r="AC131" i="1"/>
  <c r="AD131" i="1"/>
  <c r="X132" i="1"/>
  <c r="Y132" i="1"/>
  <c r="Z132" i="1"/>
  <c r="AA132" i="1"/>
  <c r="AB132" i="1"/>
  <c r="AC132" i="1"/>
  <c r="AD132" i="1"/>
  <c r="X133" i="1"/>
  <c r="Y133" i="1"/>
  <c r="Z133" i="1"/>
  <c r="AA133" i="1"/>
  <c r="AB133" i="1"/>
  <c r="AC133" i="1"/>
  <c r="AD133" i="1"/>
  <c r="X134" i="1"/>
  <c r="Y134" i="1"/>
  <c r="Z134" i="1"/>
  <c r="AA134" i="1"/>
  <c r="AB134" i="1"/>
  <c r="AC134" i="1"/>
  <c r="AD134" i="1"/>
  <c r="X135" i="1"/>
  <c r="Y135" i="1"/>
  <c r="Z135" i="1"/>
  <c r="AA135" i="1"/>
  <c r="AB135" i="1"/>
  <c r="AC135" i="1"/>
  <c r="AD135" i="1"/>
  <c r="X136" i="1"/>
  <c r="Y136" i="1"/>
  <c r="Z136" i="1"/>
  <c r="AA136" i="1"/>
  <c r="AB136" i="1"/>
  <c r="AC136" i="1"/>
  <c r="AD136" i="1"/>
  <c r="X137" i="1"/>
  <c r="Y137" i="1"/>
  <c r="Z137" i="1"/>
  <c r="AA137" i="1"/>
  <c r="AB137" i="1"/>
  <c r="AC137" i="1"/>
  <c r="AD137" i="1"/>
  <c r="X138" i="1"/>
  <c r="Y138" i="1"/>
  <c r="Z138" i="1"/>
  <c r="AA138" i="1"/>
  <c r="AB138" i="1"/>
  <c r="AC138" i="1"/>
  <c r="AD138" i="1"/>
  <c r="X139" i="1"/>
  <c r="Y139" i="1"/>
  <c r="Z139" i="1"/>
  <c r="AA139" i="1"/>
  <c r="AB139" i="1"/>
  <c r="AC139" i="1"/>
  <c r="AD139" i="1"/>
  <c r="X140" i="1"/>
  <c r="Y140" i="1"/>
  <c r="Z140" i="1"/>
  <c r="AA140" i="1"/>
  <c r="AB140" i="1"/>
  <c r="AC140" i="1"/>
  <c r="AD140" i="1"/>
  <c r="X141" i="1"/>
  <c r="Y141" i="1"/>
  <c r="Z141" i="1"/>
  <c r="AA141" i="1"/>
  <c r="AB141" i="1"/>
  <c r="AC141" i="1"/>
  <c r="AD141" i="1"/>
  <c r="X142" i="1"/>
  <c r="Y142" i="1"/>
  <c r="Z142" i="1"/>
  <c r="AA142" i="1"/>
  <c r="AB142" i="1"/>
  <c r="AC142" i="1"/>
  <c r="AD142" i="1"/>
  <c r="X143" i="1"/>
  <c r="Y143" i="1"/>
  <c r="Z143" i="1"/>
  <c r="AA143" i="1"/>
  <c r="AB143" i="1"/>
  <c r="AC143" i="1"/>
  <c r="AD143" i="1"/>
  <c r="X144" i="1"/>
  <c r="Y144" i="1"/>
  <c r="Z144" i="1"/>
  <c r="AA144" i="1"/>
  <c r="AB144" i="1"/>
  <c r="AC144" i="1"/>
  <c r="AD144" i="1"/>
  <c r="X145" i="1"/>
  <c r="Y145" i="1"/>
  <c r="Z145" i="1"/>
  <c r="AA145" i="1"/>
  <c r="AB145" i="1"/>
  <c r="AC145" i="1"/>
  <c r="AD145" i="1"/>
  <c r="X146" i="1"/>
  <c r="Y146" i="1"/>
  <c r="Z146" i="1"/>
  <c r="AA146" i="1"/>
  <c r="AB146" i="1"/>
  <c r="AC146" i="1"/>
  <c r="AD146" i="1"/>
  <c r="X147" i="1"/>
  <c r="Y147" i="1"/>
  <c r="Z147" i="1"/>
  <c r="AA147" i="1"/>
  <c r="AB147" i="1"/>
  <c r="AC147" i="1"/>
  <c r="AD147" i="1"/>
  <c r="X148" i="1"/>
  <c r="Y148" i="1"/>
  <c r="Z148" i="1"/>
  <c r="AA148" i="1"/>
  <c r="AB148" i="1"/>
  <c r="AC148" i="1"/>
  <c r="AD148" i="1"/>
  <c r="X149" i="1"/>
  <c r="Y149" i="1"/>
  <c r="Z149" i="1"/>
  <c r="AA149" i="1"/>
  <c r="AB149" i="1"/>
  <c r="AC149" i="1"/>
  <c r="AD149" i="1"/>
  <c r="X150" i="1"/>
  <c r="Y150" i="1"/>
  <c r="Z150" i="1"/>
  <c r="AA150" i="1"/>
  <c r="AB150" i="1"/>
  <c r="AC150" i="1"/>
  <c r="AD150" i="1"/>
  <c r="X151" i="1"/>
  <c r="Y151" i="1"/>
  <c r="Z151" i="1"/>
  <c r="AA151" i="1"/>
  <c r="AB151" i="1"/>
  <c r="AC151" i="1"/>
  <c r="AD151" i="1"/>
  <c r="X152" i="1"/>
  <c r="Y152" i="1"/>
  <c r="Z152" i="1"/>
  <c r="AA152" i="1"/>
  <c r="AB152" i="1"/>
  <c r="AC152" i="1"/>
  <c r="AD152" i="1"/>
  <c r="X153" i="1"/>
  <c r="Y153" i="1"/>
  <c r="Z153" i="1"/>
  <c r="AA153" i="1"/>
  <c r="AB153" i="1"/>
  <c r="AC153" i="1"/>
  <c r="AD153" i="1"/>
  <c r="X154" i="1"/>
  <c r="Y154" i="1"/>
  <c r="Z154" i="1"/>
  <c r="AA154" i="1"/>
  <c r="AB154" i="1"/>
  <c r="AC154" i="1"/>
  <c r="AD154" i="1"/>
  <c r="X155" i="1"/>
  <c r="Y155" i="1"/>
  <c r="Z155" i="1"/>
  <c r="AA155" i="1"/>
  <c r="AB155" i="1"/>
  <c r="AC155" i="1"/>
  <c r="AD155" i="1"/>
  <c r="X156" i="1"/>
  <c r="Y156" i="1"/>
  <c r="Z156" i="1"/>
  <c r="AA156" i="1"/>
  <c r="AB156" i="1"/>
  <c r="AC156" i="1"/>
  <c r="AD156" i="1"/>
  <c r="X157" i="1"/>
  <c r="Y157" i="1"/>
  <c r="Z157" i="1"/>
  <c r="AA157" i="1"/>
  <c r="AB157" i="1"/>
  <c r="AC157" i="1"/>
  <c r="AD157" i="1"/>
  <c r="X158" i="1"/>
  <c r="Y158" i="1"/>
  <c r="Z158" i="1"/>
  <c r="AA158" i="1"/>
  <c r="AB158" i="1"/>
  <c r="AC158" i="1"/>
  <c r="AD158" i="1"/>
  <c r="X159" i="1"/>
  <c r="Y159" i="1"/>
  <c r="Z159" i="1"/>
  <c r="AA159" i="1"/>
  <c r="AB159" i="1"/>
  <c r="AC159" i="1"/>
  <c r="AD159" i="1"/>
  <c r="X160" i="1"/>
  <c r="Y160" i="1"/>
  <c r="Z160" i="1"/>
  <c r="AA160" i="1"/>
  <c r="AB160" i="1"/>
  <c r="AC160" i="1"/>
  <c r="AD160" i="1"/>
  <c r="X161" i="1"/>
  <c r="Y161" i="1"/>
  <c r="Z161" i="1"/>
  <c r="AA161" i="1"/>
  <c r="AB161" i="1"/>
  <c r="AC161" i="1"/>
  <c r="AD161" i="1"/>
  <c r="X162" i="1"/>
  <c r="Y162" i="1"/>
  <c r="Z162" i="1"/>
  <c r="AA162" i="1"/>
  <c r="AB162" i="1"/>
  <c r="AC162" i="1"/>
  <c r="AD162" i="1"/>
  <c r="X163" i="1"/>
  <c r="Y163" i="1"/>
  <c r="Z163" i="1"/>
  <c r="AA163" i="1"/>
  <c r="AB163" i="1"/>
  <c r="AC163" i="1"/>
  <c r="AD163" i="1"/>
  <c r="X164" i="1"/>
  <c r="Y164" i="1"/>
  <c r="Z164" i="1"/>
  <c r="AA164" i="1"/>
  <c r="AB164" i="1"/>
  <c r="AC164" i="1"/>
  <c r="AD164" i="1"/>
  <c r="X165" i="1"/>
  <c r="Y165" i="1"/>
  <c r="Z165" i="1"/>
  <c r="AA165" i="1"/>
  <c r="AB165" i="1"/>
  <c r="AC165" i="1"/>
  <c r="AD165" i="1"/>
  <c r="X166" i="1"/>
  <c r="Y166" i="1"/>
  <c r="Z166" i="1"/>
  <c r="AA166" i="1"/>
  <c r="AB166" i="1"/>
  <c r="AC166" i="1"/>
  <c r="AD166" i="1"/>
  <c r="X167" i="1"/>
  <c r="Y167" i="1"/>
  <c r="Z167" i="1"/>
  <c r="AA167" i="1"/>
  <c r="AB167" i="1"/>
  <c r="AC167" i="1"/>
  <c r="AD167" i="1"/>
  <c r="X168" i="1"/>
  <c r="Y168" i="1"/>
  <c r="Z168" i="1"/>
  <c r="AA168" i="1"/>
  <c r="AB168" i="1"/>
  <c r="AC168" i="1"/>
  <c r="AD168" i="1"/>
  <c r="X169" i="1"/>
  <c r="Y169" i="1"/>
  <c r="Z169" i="1"/>
  <c r="AA169" i="1"/>
  <c r="AB169" i="1"/>
  <c r="AC169" i="1"/>
  <c r="AD169" i="1"/>
  <c r="X170" i="1"/>
  <c r="Y170" i="1"/>
  <c r="Z170" i="1"/>
  <c r="AA170" i="1"/>
  <c r="AB170" i="1"/>
  <c r="AC170" i="1"/>
  <c r="AD170" i="1"/>
  <c r="X171" i="1"/>
  <c r="Y171" i="1"/>
  <c r="Z171" i="1"/>
  <c r="AA171" i="1"/>
  <c r="AB171" i="1"/>
  <c r="AC171" i="1"/>
  <c r="AD171" i="1"/>
  <c r="X172" i="1"/>
  <c r="Y172" i="1"/>
  <c r="Z172" i="1"/>
  <c r="AA172" i="1"/>
  <c r="AB172" i="1"/>
  <c r="AC172" i="1"/>
  <c r="AD172" i="1"/>
  <c r="X173" i="1"/>
  <c r="Y173" i="1"/>
  <c r="Z173" i="1"/>
  <c r="AA173" i="1"/>
  <c r="AB173" i="1"/>
  <c r="AC173" i="1"/>
  <c r="AD173" i="1"/>
  <c r="X174" i="1"/>
  <c r="Y174" i="1"/>
  <c r="Z174" i="1"/>
  <c r="AA174" i="1"/>
  <c r="AB174" i="1"/>
  <c r="AC174" i="1"/>
  <c r="AD174" i="1"/>
  <c r="X175" i="1"/>
  <c r="Y175" i="1"/>
  <c r="Z175" i="1"/>
  <c r="AA175" i="1"/>
  <c r="AB175" i="1"/>
  <c r="AC175" i="1"/>
  <c r="AD175" i="1"/>
  <c r="X176" i="1"/>
  <c r="Y176" i="1"/>
  <c r="Z176" i="1"/>
  <c r="AA176" i="1"/>
  <c r="AB176" i="1"/>
  <c r="AC176" i="1"/>
  <c r="AD176" i="1"/>
  <c r="X177" i="1"/>
  <c r="Y177" i="1"/>
  <c r="Z177" i="1"/>
  <c r="AA177" i="1"/>
  <c r="AB177" i="1"/>
  <c r="AC177" i="1"/>
  <c r="AD177" i="1"/>
  <c r="X178" i="1"/>
  <c r="Y178" i="1"/>
  <c r="Z178" i="1"/>
  <c r="AA178" i="1"/>
  <c r="AB178" i="1"/>
  <c r="AC178" i="1"/>
  <c r="AD178" i="1"/>
  <c r="X179" i="1"/>
  <c r="Y179" i="1"/>
  <c r="Z179" i="1"/>
  <c r="AA179" i="1"/>
  <c r="AB179" i="1"/>
  <c r="AC179" i="1"/>
  <c r="AD179" i="1"/>
  <c r="X180" i="1"/>
  <c r="Y180" i="1"/>
  <c r="Z180" i="1"/>
  <c r="AA180" i="1"/>
  <c r="AB180" i="1"/>
  <c r="AC180" i="1"/>
  <c r="AD180" i="1"/>
  <c r="X181" i="1"/>
  <c r="Y181" i="1"/>
  <c r="Z181" i="1"/>
  <c r="AA181" i="1"/>
  <c r="AB181" i="1"/>
  <c r="AC181" i="1"/>
  <c r="AD181" i="1"/>
  <c r="X182" i="1"/>
  <c r="Y182" i="1"/>
  <c r="Z182" i="1"/>
  <c r="AA182" i="1"/>
  <c r="AB182" i="1"/>
  <c r="AC182" i="1"/>
  <c r="AD182" i="1"/>
  <c r="X183" i="1"/>
  <c r="Y183" i="1"/>
  <c r="Z183" i="1"/>
  <c r="AA183" i="1"/>
  <c r="AB183" i="1"/>
  <c r="AC183" i="1"/>
  <c r="AD183" i="1"/>
  <c r="X184" i="1"/>
  <c r="Y184" i="1"/>
  <c r="Z184" i="1"/>
  <c r="AA184" i="1"/>
  <c r="AB184" i="1"/>
  <c r="AC184" i="1"/>
  <c r="AD184" i="1"/>
  <c r="X185" i="1"/>
  <c r="Y185" i="1"/>
  <c r="Z185" i="1"/>
  <c r="AA185" i="1"/>
  <c r="AB185" i="1"/>
  <c r="AC185" i="1"/>
  <c r="AD185" i="1"/>
  <c r="X186" i="1"/>
  <c r="Y186" i="1"/>
  <c r="Z186" i="1"/>
  <c r="AA186" i="1"/>
  <c r="AB186" i="1"/>
  <c r="AC186" i="1"/>
  <c r="AD186" i="1"/>
  <c r="X187" i="1"/>
  <c r="Y187" i="1"/>
  <c r="Z187" i="1"/>
  <c r="AA187" i="1"/>
  <c r="AB187" i="1"/>
  <c r="AC187" i="1"/>
  <c r="AD187" i="1"/>
  <c r="X188" i="1"/>
  <c r="Y188" i="1"/>
  <c r="Z188" i="1"/>
  <c r="AA188" i="1"/>
  <c r="AB188" i="1"/>
  <c r="AC188" i="1"/>
  <c r="AD188" i="1"/>
  <c r="X189" i="1"/>
  <c r="Y189" i="1"/>
  <c r="Z189" i="1"/>
  <c r="AA189" i="1"/>
  <c r="AB189" i="1"/>
  <c r="AC189" i="1"/>
  <c r="AD189" i="1"/>
  <c r="X190" i="1"/>
  <c r="Y190" i="1"/>
  <c r="Z190" i="1"/>
  <c r="AA190" i="1"/>
  <c r="AB190" i="1"/>
  <c r="AC190" i="1"/>
  <c r="AD190" i="1"/>
  <c r="X191" i="1"/>
  <c r="Y191" i="1"/>
  <c r="Z191" i="1"/>
  <c r="AA191" i="1"/>
  <c r="AB191" i="1"/>
  <c r="AC191" i="1"/>
  <c r="AD191" i="1"/>
  <c r="X192" i="1"/>
  <c r="Y192" i="1"/>
  <c r="Z192" i="1"/>
  <c r="AA192" i="1"/>
  <c r="AB192" i="1"/>
  <c r="AC192" i="1"/>
  <c r="AD192" i="1"/>
  <c r="X193" i="1"/>
  <c r="Y193" i="1"/>
  <c r="Z193" i="1"/>
  <c r="AA193" i="1"/>
  <c r="AB193" i="1"/>
  <c r="AC193" i="1"/>
  <c r="AD193" i="1"/>
  <c r="X194" i="1"/>
  <c r="Y194" i="1"/>
  <c r="Z194" i="1"/>
  <c r="AA194" i="1"/>
  <c r="AB194" i="1"/>
  <c r="AC194" i="1"/>
  <c r="AD194" i="1"/>
  <c r="X195" i="1"/>
  <c r="Y195" i="1"/>
  <c r="Z195" i="1"/>
  <c r="AA195" i="1"/>
  <c r="AB195" i="1"/>
  <c r="AC195" i="1"/>
  <c r="AD195" i="1"/>
  <c r="X196" i="1"/>
  <c r="Y196" i="1"/>
  <c r="Z196" i="1"/>
  <c r="AA196" i="1"/>
  <c r="AB196" i="1"/>
  <c r="AC196" i="1"/>
  <c r="AD196" i="1"/>
  <c r="X197" i="1"/>
  <c r="Y197" i="1"/>
  <c r="Z197" i="1"/>
  <c r="AA197" i="1"/>
  <c r="AB197" i="1"/>
  <c r="AC197" i="1"/>
  <c r="AD197" i="1"/>
  <c r="X198" i="1"/>
  <c r="Y198" i="1"/>
  <c r="Z198" i="1"/>
  <c r="AA198" i="1"/>
  <c r="AB198" i="1"/>
  <c r="AC198" i="1"/>
  <c r="AD198" i="1"/>
  <c r="X199" i="1"/>
  <c r="Y199" i="1"/>
  <c r="Z199" i="1"/>
  <c r="AA199" i="1"/>
  <c r="AB199" i="1"/>
  <c r="AC199" i="1"/>
  <c r="AD199" i="1"/>
  <c r="X200" i="1"/>
  <c r="Y200" i="1"/>
  <c r="Z200" i="1"/>
  <c r="AA200" i="1"/>
  <c r="AB200" i="1"/>
  <c r="AC200" i="1"/>
  <c r="AD200" i="1"/>
  <c r="X201" i="1"/>
  <c r="Y201" i="1"/>
  <c r="Z201" i="1"/>
  <c r="AA201" i="1"/>
  <c r="AB201" i="1"/>
  <c r="AC201" i="1"/>
  <c r="AD201" i="1"/>
  <c r="X202" i="1"/>
  <c r="Y202" i="1"/>
  <c r="Z202" i="1"/>
  <c r="AA202" i="1"/>
  <c r="AB202" i="1"/>
  <c r="AC202" i="1"/>
  <c r="AD202" i="1"/>
  <c r="X203" i="1"/>
  <c r="Y203" i="1"/>
  <c r="Z203" i="1"/>
  <c r="AA203" i="1"/>
  <c r="AB203" i="1"/>
  <c r="AC203" i="1"/>
  <c r="AD203" i="1"/>
  <c r="X204" i="1"/>
  <c r="Y204" i="1"/>
  <c r="Z204" i="1"/>
  <c r="AA204" i="1"/>
  <c r="AB204" i="1"/>
  <c r="AC204" i="1"/>
  <c r="AD204" i="1"/>
  <c r="X205" i="1"/>
  <c r="Y205" i="1"/>
  <c r="Z205" i="1"/>
  <c r="AA205" i="1"/>
  <c r="AB205" i="1"/>
  <c r="AC205" i="1"/>
  <c r="AD205" i="1"/>
  <c r="X206" i="1"/>
  <c r="Y206" i="1"/>
  <c r="Z206" i="1"/>
  <c r="AA206" i="1"/>
  <c r="AB206" i="1"/>
  <c r="AC206" i="1"/>
  <c r="AD206" i="1"/>
  <c r="X207" i="1"/>
  <c r="Y207" i="1"/>
  <c r="Z207" i="1"/>
  <c r="AA207" i="1"/>
  <c r="AB207" i="1"/>
  <c r="AC207" i="1"/>
  <c r="AD207" i="1"/>
  <c r="X208" i="1"/>
  <c r="Y208" i="1"/>
  <c r="Z208" i="1"/>
  <c r="AA208" i="1"/>
  <c r="AB208" i="1"/>
  <c r="AC208" i="1"/>
  <c r="AD208" i="1"/>
  <c r="X209" i="1"/>
  <c r="Y209" i="1"/>
  <c r="Z209" i="1"/>
  <c r="AA209" i="1"/>
  <c r="AB209" i="1"/>
  <c r="AC209" i="1"/>
  <c r="AD209" i="1"/>
  <c r="X210" i="1"/>
  <c r="Y210" i="1"/>
  <c r="Z210" i="1"/>
  <c r="AA210" i="1"/>
  <c r="AB210" i="1"/>
  <c r="AC210" i="1"/>
  <c r="AD210" i="1"/>
  <c r="X211" i="1"/>
  <c r="Y211" i="1"/>
  <c r="Z211" i="1"/>
  <c r="AA211" i="1"/>
  <c r="AB211" i="1"/>
  <c r="AC211" i="1"/>
  <c r="AD211" i="1"/>
  <c r="X212" i="1"/>
  <c r="Y212" i="1"/>
  <c r="Z212" i="1"/>
  <c r="AA212" i="1"/>
  <c r="AB212" i="1"/>
  <c r="AC212" i="1"/>
  <c r="AD212" i="1"/>
  <c r="X213" i="1"/>
  <c r="Y213" i="1"/>
  <c r="Z213" i="1"/>
  <c r="AA213" i="1"/>
  <c r="AB213" i="1"/>
  <c r="AC213" i="1"/>
  <c r="AD213" i="1"/>
  <c r="X214" i="1"/>
  <c r="Y214" i="1"/>
  <c r="Z214" i="1"/>
  <c r="AA214" i="1"/>
  <c r="AB214" i="1"/>
  <c r="AC214" i="1"/>
  <c r="AD214" i="1"/>
  <c r="X215" i="1"/>
  <c r="Y215" i="1"/>
  <c r="Z215" i="1"/>
  <c r="AA215" i="1"/>
  <c r="AB215" i="1"/>
  <c r="AC215" i="1"/>
  <c r="AD215" i="1"/>
  <c r="X216" i="1"/>
  <c r="Y216" i="1"/>
  <c r="Z216" i="1"/>
  <c r="AA216" i="1"/>
  <c r="AB216" i="1"/>
  <c r="AC216" i="1"/>
  <c r="AD216" i="1"/>
  <c r="X217" i="1"/>
  <c r="Y217" i="1"/>
  <c r="Z217" i="1"/>
  <c r="AA217" i="1"/>
  <c r="AB217" i="1"/>
  <c r="AC217" i="1"/>
  <c r="AD217" i="1"/>
  <c r="X218" i="1"/>
  <c r="Y218" i="1"/>
  <c r="Z218" i="1"/>
  <c r="AA218" i="1"/>
  <c r="AB218" i="1"/>
  <c r="AC218" i="1"/>
  <c r="AD218" i="1"/>
  <c r="X219" i="1"/>
  <c r="Y219" i="1"/>
  <c r="Z219" i="1"/>
  <c r="AA219" i="1"/>
  <c r="AB219" i="1"/>
  <c r="AC219" i="1"/>
  <c r="AD219" i="1"/>
  <c r="X220" i="1"/>
  <c r="Y220" i="1"/>
  <c r="Z220" i="1"/>
  <c r="AA220" i="1"/>
  <c r="AB220" i="1"/>
  <c r="AC220" i="1"/>
  <c r="AD220" i="1"/>
  <c r="X221" i="1"/>
  <c r="Y221" i="1"/>
  <c r="Z221" i="1"/>
  <c r="AA221" i="1"/>
  <c r="AB221" i="1"/>
  <c r="AC221" i="1"/>
  <c r="AD221" i="1"/>
  <c r="X222" i="1"/>
  <c r="Y222" i="1"/>
  <c r="Z222" i="1"/>
  <c r="AA222" i="1"/>
  <c r="AB222" i="1"/>
  <c r="AC222" i="1"/>
  <c r="AD222" i="1"/>
  <c r="X223" i="1"/>
  <c r="Y223" i="1"/>
  <c r="Z223" i="1"/>
  <c r="AA223" i="1"/>
  <c r="AB223" i="1"/>
  <c r="AC223" i="1"/>
  <c r="AD223" i="1"/>
  <c r="X224" i="1"/>
  <c r="Y224" i="1"/>
  <c r="Z224" i="1"/>
  <c r="AA224" i="1"/>
  <c r="AB224" i="1"/>
  <c r="AC224" i="1"/>
  <c r="AD224" i="1"/>
  <c r="X225" i="1"/>
  <c r="Y225" i="1"/>
  <c r="Z225" i="1"/>
  <c r="AA225" i="1"/>
  <c r="AB225" i="1"/>
  <c r="AC225" i="1"/>
  <c r="AD225" i="1"/>
  <c r="X226" i="1"/>
  <c r="Y226" i="1"/>
  <c r="Z226" i="1"/>
  <c r="AA226" i="1"/>
  <c r="AB226" i="1"/>
  <c r="AC226" i="1"/>
  <c r="AD226" i="1"/>
  <c r="X227" i="1"/>
  <c r="Y227" i="1"/>
  <c r="Z227" i="1"/>
  <c r="AA227" i="1"/>
  <c r="AB227" i="1"/>
  <c r="AC227" i="1"/>
  <c r="AD227" i="1"/>
  <c r="X228" i="1"/>
  <c r="Y228" i="1"/>
  <c r="Z228" i="1"/>
  <c r="AA228" i="1"/>
  <c r="AB228" i="1"/>
  <c r="AC228" i="1"/>
  <c r="AD228" i="1"/>
  <c r="X229" i="1"/>
  <c r="Y229" i="1"/>
  <c r="Z229" i="1"/>
  <c r="AA229" i="1"/>
  <c r="AB229" i="1"/>
  <c r="AC229" i="1"/>
  <c r="AD229" i="1"/>
  <c r="X230" i="1"/>
  <c r="Y230" i="1"/>
  <c r="Z230" i="1"/>
  <c r="AA230" i="1"/>
  <c r="AB230" i="1"/>
  <c r="AC230" i="1"/>
  <c r="AD230" i="1"/>
  <c r="X231" i="1"/>
  <c r="Y231" i="1"/>
  <c r="Z231" i="1"/>
  <c r="AA231" i="1"/>
  <c r="AB231" i="1"/>
  <c r="AC231" i="1"/>
  <c r="AD231" i="1"/>
  <c r="X232" i="1"/>
  <c r="Y232" i="1"/>
  <c r="Z232" i="1"/>
  <c r="AA232" i="1"/>
  <c r="AB232" i="1"/>
  <c r="AC232" i="1"/>
  <c r="AD232" i="1"/>
  <c r="X233" i="1"/>
  <c r="Y233" i="1"/>
  <c r="Z233" i="1"/>
  <c r="AA233" i="1"/>
  <c r="AB233" i="1"/>
  <c r="AC233" i="1"/>
  <c r="AD233" i="1"/>
  <c r="X234" i="1"/>
  <c r="Y234" i="1"/>
  <c r="Z234" i="1"/>
  <c r="AA234" i="1"/>
  <c r="AB234" i="1"/>
  <c r="AC234" i="1"/>
  <c r="AD234" i="1"/>
  <c r="X235" i="1"/>
  <c r="Y235" i="1"/>
  <c r="Z235" i="1"/>
  <c r="AA235" i="1"/>
  <c r="AB235" i="1"/>
  <c r="AC235" i="1"/>
  <c r="AD235" i="1"/>
  <c r="X236" i="1"/>
  <c r="Y236" i="1"/>
  <c r="Z236" i="1"/>
  <c r="AA236" i="1"/>
  <c r="AB236" i="1"/>
  <c r="AC236" i="1"/>
  <c r="AD236" i="1"/>
  <c r="X237" i="1"/>
  <c r="Y237" i="1"/>
  <c r="Z237" i="1"/>
  <c r="AA237" i="1"/>
  <c r="AB237" i="1"/>
  <c r="AC237" i="1"/>
  <c r="AD237" i="1"/>
  <c r="X238" i="1"/>
  <c r="Y238" i="1"/>
  <c r="Z238" i="1"/>
  <c r="AA238" i="1"/>
  <c r="AB238" i="1"/>
  <c r="AC238" i="1"/>
  <c r="AD238" i="1"/>
  <c r="X239" i="1"/>
  <c r="Y239" i="1"/>
  <c r="Z239" i="1"/>
  <c r="AA239" i="1"/>
  <c r="AB239" i="1"/>
  <c r="AC239" i="1"/>
  <c r="AD239" i="1"/>
  <c r="X240" i="1"/>
  <c r="Y240" i="1"/>
  <c r="Z240" i="1"/>
  <c r="AA240" i="1"/>
  <c r="AB240" i="1"/>
  <c r="AC240" i="1"/>
  <c r="AD240" i="1"/>
  <c r="X241" i="1"/>
  <c r="Y241" i="1"/>
  <c r="Z241" i="1"/>
  <c r="AA241" i="1"/>
  <c r="AB241" i="1"/>
  <c r="AC241" i="1"/>
  <c r="AD241" i="1"/>
  <c r="X242" i="1"/>
  <c r="Y242" i="1"/>
  <c r="Z242" i="1"/>
  <c r="AA242" i="1"/>
  <c r="AB242" i="1"/>
  <c r="AC242" i="1"/>
  <c r="AD242" i="1"/>
  <c r="X243" i="1"/>
  <c r="Y243" i="1"/>
  <c r="Z243" i="1"/>
  <c r="AA243" i="1"/>
  <c r="AB243" i="1"/>
  <c r="AC243" i="1"/>
  <c r="AD243" i="1"/>
  <c r="X244" i="1"/>
  <c r="Y244" i="1"/>
  <c r="Z244" i="1"/>
  <c r="AA244" i="1"/>
  <c r="AB244" i="1"/>
  <c r="AC244" i="1"/>
  <c r="AD244" i="1"/>
  <c r="X245" i="1"/>
  <c r="Y245" i="1"/>
  <c r="Z245" i="1"/>
  <c r="AA245" i="1"/>
  <c r="AB245" i="1"/>
  <c r="AC245" i="1"/>
  <c r="AD245" i="1"/>
  <c r="X246" i="1"/>
  <c r="Y246" i="1"/>
  <c r="Z246" i="1"/>
  <c r="AA246" i="1"/>
  <c r="AB246" i="1"/>
  <c r="AC246" i="1"/>
  <c r="AD246" i="1"/>
  <c r="X247" i="1"/>
  <c r="Y247" i="1"/>
  <c r="Z247" i="1"/>
  <c r="AA247" i="1"/>
  <c r="AB247" i="1"/>
  <c r="AC247" i="1"/>
  <c r="AD247" i="1"/>
  <c r="X248" i="1"/>
  <c r="Y248" i="1"/>
  <c r="Z248" i="1"/>
  <c r="AA248" i="1"/>
  <c r="AB248" i="1"/>
  <c r="AC248" i="1"/>
  <c r="AD248" i="1"/>
  <c r="X249" i="1"/>
  <c r="Y249" i="1"/>
  <c r="Z249" i="1"/>
  <c r="AA249" i="1"/>
  <c r="AB249" i="1"/>
  <c r="AC249" i="1"/>
  <c r="AD249" i="1"/>
  <c r="X250" i="1"/>
  <c r="Y250" i="1"/>
  <c r="Z250" i="1"/>
  <c r="AA250" i="1"/>
  <c r="AB250" i="1"/>
  <c r="AC250" i="1"/>
  <c r="AD250" i="1"/>
  <c r="X251" i="1"/>
  <c r="Y251" i="1"/>
  <c r="Z251" i="1"/>
  <c r="AA251" i="1"/>
  <c r="AB251" i="1"/>
  <c r="AC251" i="1"/>
  <c r="AD251" i="1"/>
  <c r="X252" i="1"/>
  <c r="Y252" i="1"/>
  <c r="Z252" i="1"/>
  <c r="AA252" i="1"/>
  <c r="AB252" i="1"/>
  <c r="AC252" i="1"/>
  <c r="AD252" i="1"/>
  <c r="X253" i="1"/>
  <c r="Y253" i="1"/>
  <c r="Z253" i="1"/>
  <c r="AA253" i="1"/>
  <c r="AB253" i="1"/>
  <c r="AC253" i="1"/>
  <c r="AD253" i="1"/>
  <c r="X254" i="1"/>
  <c r="Y254" i="1"/>
  <c r="Z254" i="1"/>
  <c r="AA254" i="1"/>
  <c r="AB254" i="1"/>
  <c r="AC254" i="1"/>
  <c r="AD254" i="1"/>
  <c r="X255" i="1"/>
  <c r="Y255" i="1"/>
  <c r="Z255" i="1"/>
  <c r="AA255" i="1"/>
  <c r="AB255" i="1"/>
  <c r="AC255" i="1"/>
  <c r="AD255" i="1"/>
  <c r="X256" i="1"/>
  <c r="Y256" i="1"/>
  <c r="Z256" i="1"/>
  <c r="AA256" i="1"/>
  <c r="AB256" i="1"/>
  <c r="AC256" i="1"/>
  <c r="AD256" i="1"/>
  <c r="X257" i="1"/>
  <c r="Y257" i="1"/>
  <c r="Z257" i="1"/>
  <c r="AA257" i="1"/>
  <c r="AB257" i="1"/>
  <c r="AC257" i="1"/>
  <c r="AD257" i="1"/>
  <c r="X258" i="1"/>
  <c r="Y258" i="1"/>
  <c r="Z258" i="1"/>
  <c r="AA258" i="1"/>
  <c r="AB258" i="1"/>
  <c r="AC258" i="1"/>
  <c r="AD258" i="1"/>
  <c r="X259" i="1"/>
  <c r="Y259" i="1"/>
  <c r="Z259" i="1"/>
  <c r="AA259" i="1"/>
  <c r="AB259" i="1"/>
  <c r="AC259" i="1"/>
  <c r="AD259" i="1"/>
  <c r="X260" i="1"/>
  <c r="Y260" i="1"/>
  <c r="Z260" i="1"/>
  <c r="AA260" i="1"/>
  <c r="AB260" i="1"/>
  <c r="AC260" i="1"/>
  <c r="AD260" i="1"/>
  <c r="X261" i="1"/>
  <c r="Y261" i="1"/>
  <c r="Z261" i="1"/>
  <c r="AA261" i="1"/>
  <c r="AB261" i="1"/>
  <c r="AC261" i="1"/>
  <c r="AD261" i="1"/>
  <c r="X262" i="1"/>
  <c r="Y262" i="1"/>
  <c r="Z262" i="1"/>
  <c r="AA262" i="1"/>
  <c r="AB262" i="1"/>
  <c r="AC262" i="1"/>
  <c r="AD262" i="1"/>
  <c r="X263" i="1"/>
  <c r="Y263" i="1"/>
  <c r="Z263" i="1"/>
  <c r="AA263" i="1"/>
  <c r="AB263" i="1"/>
  <c r="AC263" i="1"/>
  <c r="AD263" i="1"/>
  <c r="X264" i="1"/>
  <c r="Y264" i="1"/>
  <c r="Z264" i="1"/>
  <c r="AA264" i="1"/>
  <c r="AB264" i="1"/>
  <c r="AC264" i="1"/>
  <c r="AD264" i="1"/>
  <c r="X265" i="1"/>
  <c r="Y265" i="1"/>
  <c r="Z265" i="1"/>
  <c r="AA265" i="1"/>
  <c r="AB265" i="1"/>
  <c r="AC265" i="1"/>
  <c r="AD265" i="1"/>
  <c r="X266" i="1"/>
  <c r="Y266" i="1"/>
  <c r="Z266" i="1"/>
  <c r="AA266" i="1"/>
  <c r="AB266" i="1"/>
  <c r="AC266" i="1"/>
  <c r="AD266" i="1"/>
  <c r="X267" i="1"/>
  <c r="Y267" i="1"/>
  <c r="Z267" i="1"/>
  <c r="AA267" i="1"/>
  <c r="AB267" i="1"/>
  <c r="AC267" i="1"/>
  <c r="AD267" i="1"/>
  <c r="X268" i="1"/>
  <c r="Y268" i="1"/>
  <c r="Z268" i="1"/>
  <c r="AA268" i="1"/>
  <c r="AB268" i="1"/>
  <c r="AC268" i="1"/>
  <c r="AD268" i="1"/>
  <c r="X269" i="1"/>
  <c r="Y269" i="1"/>
  <c r="Z269" i="1"/>
  <c r="AA269" i="1"/>
  <c r="AB269" i="1"/>
  <c r="AC269" i="1"/>
  <c r="AD269" i="1"/>
  <c r="X270" i="1"/>
  <c r="Y270" i="1"/>
  <c r="Z270" i="1"/>
  <c r="AA270" i="1"/>
  <c r="AB270" i="1"/>
  <c r="AC270" i="1"/>
  <c r="AD270" i="1"/>
  <c r="X271" i="1"/>
  <c r="Y271" i="1"/>
  <c r="Z271" i="1"/>
  <c r="AA271" i="1"/>
  <c r="AB271" i="1"/>
  <c r="AC271" i="1"/>
  <c r="AD271" i="1"/>
  <c r="X272" i="1"/>
  <c r="Y272" i="1"/>
  <c r="Z272" i="1"/>
  <c r="AA272" i="1"/>
  <c r="AB272" i="1"/>
  <c r="AC272" i="1"/>
  <c r="AD272" i="1"/>
  <c r="X273" i="1"/>
  <c r="Y273" i="1"/>
  <c r="Z273" i="1"/>
  <c r="AA273" i="1"/>
  <c r="AB273" i="1"/>
  <c r="AC273" i="1"/>
  <c r="AD273" i="1"/>
  <c r="X274" i="1"/>
  <c r="Y274" i="1"/>
  <c r="Z274" i="1"/>
  <c r="AA274" i="1"/>
  <c r="AB274" i="1"/>
  <c r="AC274" i="1"/>
  <c r="AD274" i="1"/>
  <c r="X275" i="1"/>
  <c r="Y275" i="1"/>
  <c r="Z275" i="1"/>
  <c r="AA275" i="1"/>
  <c r="AB275" i="1"/>
  <c r="AC275" i="1"/>
  <c r="AD275" i="1"/>
  <c r="X276" i="1"/>
  <c r="Y276" i="1"/>
  <c r="Z276" i="1"/>
  <c r="AA276" i="1"/>
  <c r="AB276" i="1"/>
  <c r="AC276" i="1"/>
  <c r="AD276" i="1"/>
  <c r="X277" i="1"/>
  <c r="Y277" i="1"/>
  <c r="Z277" i="1"/>
  <c r="AA277" i="1"/>
  <c r="AB277" i="1"/>
  <c r="AC277" i="1"/>
  <c r="AD277" i="1"/>
  <c r="X278" i="1"/>
  <c r="Y278" i="1"/>
  <c r="Z278" i="1"/>
  <c r="AA278" i="1"/>
  <c r="AB278" i="1"/>
  <c r="AC278" i="1"/>
  <c r="AD278" i="1"/>
  <c r="X279" i="1"/>
  <c r="Y279" i="1"/>
  <c r="Z279" i="1"/>
  <c r="AA279" i="1"/>
  <c r="AB279" i="1"/>
  <c r="AC279" i="1"/>
  <c r="AD279" i="1"/>
  <c r="X280" i="1"/>
  <c r="Y280" i="1"/>
  <c r="Z280" i="1"/>
  <c r="AA280" i="1"/>
  <c r="AB280" i="1"/>
  <c r="AC280" i="1"/>
  <c r="AD280" i="1"/>
  <c r="X281" i="1"/>
  <c r="Y281" i="1"/>
  <c r="Z281" i="1"/>
  <c r="AA281" i="1"/>
  <c r="AB281" i="1"/>
  <c r="AC281" i="1"/>
  <c r="AD281" i="1"/>
  <c r="X282" i="1"/>
  <c r="Y282" i="1"/>
  <c r="Z282" i="1"/>
  <c r="AA282" i="1"/>
  <c r="AB282" i="1"/>
  <c r="AC282" i="1"/>
  <c r="AD282" i="1"/>
  <c r="X283" i="1"/>
  <c r="Y283" i="1"/>
  <c r="Z283" i="1"/>
  <c r="AA283" i="1"/>
  <c r="AB283" i="1"/>
  <c r="AC283" i="1"/>
  <c r="AD283" i="1"/>
  <c r="X284" i="1"/>
  <c r="Y284" i="1"/>
  <c r="Z284" i="1"/>
  <c r="AA284" i="1"/>
  <c r="AB284" i="1"/>
  <c r="AC284" i="1"/>
  <c r="AD284" i="1"/>
  <c r="X285" i="1"/>
  <c r="Y285" i="1"/>
  <c r="Z285" i="1"/>
  <c r="AA285" i="1"/>
  <c r="AB285" i="1"/>
  <c r="AC285" i="1"/>
  <c r="AD285" i="1"/>
  <c r="X286" i="1"/>
  <c r="Y286" i="1"/>
  <c r="Z286" i="1"/>
  <c r="AA286" i="1"/>
  <c r="AB286" i="1"/>
  <c r="AC286" i="1"/>
  <c r="AD286" i="1"/>
  <c r="X287" i="1"/>
  <c r="Y287" i="1"/>
  <c r="Z287" i="1"/>
  <c r="AA287" i="1"/>
  <c r="AB287" i="1"/>
  <c r="AC287" i="1"/>
  <c r="AD287" i="1"/>
  <c r="X288" i="1"/>
  <c r="Y288" i="1"/>
  <c r="Z288" i="1"/>
  <c r="AA288" i="1"/>
  <c r="AB288" i="1"/>
  <c r="AC288" i="1"/>
  <c r="AD288" i="1"/>
  <c r="X289" i="1"/>
  <c r="Y289" i="1"/>
  <c r="Z289" i="1"/>
  <c r="AA289" i="1"/>
  <c r="AB289" i="1"/>
  <c r="AC289" i="1"/>
  <c r="AD289" i="1"/>
  <c r="X290" i="1"/>
  <c r="Y290" i="1"/>
  <c r="Z290" i="1"/>
  <c r="AA290" i="1"/>
  <c r="AB290" i="1"/>
  <c r="AC290" i="1"/>
  <c r="AD290" i="1"/>
  <c r="X291" i="1"/>
  <c r="Y291" i="1"/>
  <c r="Z291" i="1"/>
  <c r="AA291" i="1"/>
  <c r="AB291" i="1"/>
  <c r="AC291" i="1"/>
  <c r="AD291" i="1"/>
  <c r="X292" i="1"/>
  <c r="Y292" i="1"/>
  <c r="Z292" i="1"/>
  <c r="AA292" i="1"/>
  <c r="AB292" i="1"/>
  <c r="AC292" i="1"/>
  <c r="AD292" i="1"/>
  <c r="X293" i="1"/>
  <c r="Y293" i="1"/>
  <c r="Z293" i="1"/>
  <c r="AA293" i="1"/>
  <c r="AB293" i="1"/>
  <c r="AC293" i="1"/>
  <c r="AD293" i="1"/>
  <c r="X294" i="1"/>
  <c r="Y294" i="1"/>
  <c r="Z294" i="1"/>
  <c r="AA294" i="1"/>
  <c r="AB294" i="1"/>
  <c r="AC294" i="1"/>
  <c r="AD294" i="1"/>
  <c r="X295" i="1"/>
  <c r="Y295" i="1"/>
  <c r="Z295" i="1"/>
  <c r="AA295" i="1"/>
  <c r="AB295" i="1"/>
  <c r="AC295" i="1"/>
  <c r="AD295" i="1"/>
  <c r="X296" i="1"/>
  <c r="Y296" i="1"/>
  <c r="Z296" i="1"/>
  <c r="AA296" i="1"/>
  <c r="AB296" i="1"/>
  <c r="AC296" i="1"/>
  <c r="AD296" i="1"/>
  <c r="X297" i="1"/>
  <c r="Y297" i="1"/>
  <c r="Z297" i="1"/>
  <c r="AA297" i="1"/>
  <c r="AB297" i="1"/>
  <c r="AC297" i="1"/>
  <c r="AD297" i="1"/>
  <c r="X298" i="1"/>
  <c r="Y298" i="1"/>
  <c r="Z298" i="1"/>
  <c r="AA298" i="1"/>
  <c r="AB298" i="1"/>
  <c r="AC298" i="1"/>
  <c r="AD298" i="1"/>
  <c r="X299" i="1"/>
  <c r="Y299" i="1"/>
  <c r="Z299" i="1"/>
  <c r="AA299" i="1"/>
  <c r="AB299" i="1"/>
  <c r="AC299" i="1"/>
  <c r="AD299" i="1"/>
  <c r="X300" i="1"/>
  <c r="Y300" i="1"/>
  <c r="Z300" i="1"/>
  <c r="AA300" i="1"/>
  <c r="AB300" i="1"/>
  <c r="AC300" i="1"/>
  <c r="AD300" i="1"/>
  <c r="X301" i="1"/>
  <c r="Y301" i="1"/>
  <c r="Z301" i="1"/>
  <c r="AA301" i="1"/>
  <c r="AB301" i="1"/>
  <c r="AC301" i="1"/>
  <c r="AD301" i="1"/>
  <c r="X302" i="1"/>
  <c r="Y302" i="1"/>
  <c r="Z302" i="1"/>
  <c r="AA302" i="1"/>
  <c r="AB302" i="1"/>
  <c r="AC302" i="1"/>
  <c r="AD302" i="1"/>
  <c r="X303" i="1"/>
  <c r="Y303" i="1"/>
  <c r="Z303" i="1"/>
  <c r="AA303" i="1"/>
  <c r="AB303" i="1"/>
  <c r="AC303" i="1"/>
  <c r="AD303" i="1"/>
  <c r="X304" i="1"/>
  <c r="Y304" i="1"/>
  <c r="Z304" i="1"/>
  <c r="AA304" i="1"/>
  <c r="AB304" i="1"/>
  <c r="AC304" i="1"/>
  <c r="AD304" i="1"/>
  <c r="X305" i="1"/>
  <c r="Y305" i="1"/>
  <c r="Z305" i="1"/>
  <c r="AA305" i="1"/>
  <c r="AB305" i="1"/>
  <c r="AC305" i="1"/>
  <c r="AD305" i="1"/>
  <c r="X306" i="1"/>
  <c r="Y306" i="1"/>
  <c r="Z306" i="1"/>
  <c r="AA306" i="1"/>
  <c r="AB306" i="1"/>
  <c r="AC306" i="1"/>
  <c r="AD306" i="1"/>
  <c r="X307" i="1"/>
  <c r="Y307" i="1"/>
  <c r="Z307" i="1"/>
  <c r="AA307" i="1"/>
  <c r="AB307" i="1"/>
  <c r="AC307" i="1"/>
  <c r="AD307" i="1"/>
  <c r="X308" i="1"/>
  <c r="Y308" i="1"/>
  <c r="Z308" i="1"/>
  <c r="AA308" i="1"/>
  <c r="AB308" i="1"/>
  <c r="AC308" i="1"/>
  <c r="AD308" i="1"/>
  <c r="X309" i="1"/>
  <c r="Y309" i="1"/>
  <c r="Z309" i="1"/>
  <c r="AA309" i="1"/>
  <c r="AB309" i="1"/>
  <c r="AC309" i="1"/>
  <c r="AD309" i="1"/>
  <c r="X310" i="1"/>
  <c r="Y310" i="1"/>
  <c r="Z310" i="1"/>
  <c r="AA310" i="1"/>
  <c r="AB310" i="1"/>
  <c r="AC310" i="1"/>
  <c r="AD310" i="1"/>
  <c r="X311" i="1"/>
  <c r="Y311" i="1"/>
  <c r="Z311" i="1"/>
  <c r="AA311" i="1"/>
  <c r="AB311" i="1"/>
  <c r="AC311" i="1"/>
  <c r="AD311" i="1"/>
  <c r="X312" i="1"/>
  <c r="Y312" i="1"/>
  <c r="Z312" i="1"/>
  <c r="AA312" i="1"/>
  <c r="AB312" i="1"/>
  <c r="AC312" i="1"/>
  <c r="AD312" i="1"/>
  <c r="X313" i="1"/>
  <c r="Y313" i="1"/>
  <c r="Z313" i="1"/>
  <c r="AA313" i="1"/>
  <c r="AB313" i="1"/>
  <c r="AC313" i="1"/>
  <c r="AD313" i="1"/>
  <c r="X314" i="1"/>
  <c r="Y314" i="1"/>
  <c r="Z314" i="1"/>
  <c r="AA314" i="1"/>
  <c r="AB314" i="1"/>
  <c r="AC314" i="1"/>
  <c r="AD314" i="1"/>
  <c r="X315" i="1"/>
  <c r="Y315" i="1"/>
  <c r="Z315" i="1"/>
  <c r="AA315" i="1"/>
  <c r="AB315" i="1"/>
  <c r="AC315" i="1"/>
  <c r="AD315" i="1"/>
  <c r="X316" i="1"/>
  <c r="Y316" i="1"/>
  <c r="Z316" i="1"/>
  <c r="AA316" i="1"/>
  <c r="AB316" i="1"/>
  <c r="AC316" i="1"/>
  <c r="AD316" i="1"/>
  <c r="X317" i="1"/>
  <c r="Y317" i="1"/>
  <c r="Z317" i="1"/>
  <c r="AA317" i="1"/>
  <c r="AB317" i="1"/>
  <c r="AC317" i="1"/>
  <c r="AD317" i="1"/>
  <c r="X318" i="1"/>
  <c r="Y318" i="1"/>
  <c r="Z318" i="1"/>
  <c r="AA318" i="1"/>
  <c r="AB318" i="1"/>
  <c r="AC318" i="1"/>
  <c r="AD318" i="1"/>
  <c r="X319" i="1"/>
  <c r="Y319" i="1"/>
  <c r="Z319" i="1"/>
  <c r="AA319" i="1"/>
  <c r="AB319" i="1"/>
  <c r="AC319" i="1"/>
  <c r="AD319" i="1"/>
  <c r="X320" i="1"/>
  <c r="Y320" i="1"/>
  <c r="Z320" i="1"/>
  <c r="AA320" i="1"/>
  <c r="AB320" i="1"/>
  <c r="AC320" i="1"/>
  <c r="AD320" i="1"/>
  <c r="X321" i="1"/>
  <c r="Y321" i="1"/>
  <c r="Z321" i="1"/>
  <c r="AA321" i="1"/>
  <c r="AB321" i="1"/>
  <c r="AC321" i="1"/>
  <c r="AD321" i="1"/>
  <c r="X322" i="1"/>
  <c r="Y322" i="1"/>
  <c r="Z322" i="1"/>
  <c r="AA322" i="1"/>
  <c r="AB322" i="1"/>
  <c r="AC322" i="1"/>
  <c r="AD322" i="1"/>
  <c r="X323" i="1"/>
  <c r="Y323" i="1"/>
  <c r="Z323" i="1"/>
  <c r="AA323" i="1"/>
  <c r="AB323" i="1"/>
  <c r="AC323" i="1"/>
  <c r="AD323" i="1"/>
  <c r="X324" i="1"/>
  <c r="Y324" i="1"/>
  <c r="Z324" i="1"/>
  <c r="AA324" i="1"/>
  <c r="AB324" i="1"/>
  <c r="AC324" i="1"/>
  <c r="AD324" i="1"/>
  <c r="X325" i="1"/>
  <c r="Y325" i="1"/>
  <c r="Z325" i="1"/>
  <c r="AA325" i="1"/>
  <c r="AB325" i="1"/>
  <c r="AC325" i="1"/>
  <c r="AD325" i="1"/>
  <c r="X326" i="1"/>
  <c r="Y326" i="1"/>
  <c r="Z326" i="1"/>
  <c r="AA326" i="1"/>
  <c r="AB326" i="1"/>
  <c r="AC326" i="1"/>
  <c r="AD326" i="1"/>
  <c r="X327" i="1"/>
  <c r="Y327" i="1"/>
  <c r="Z327" i="1"/>
  <c r="AA327" i="1"/>
  <c r="AB327" i="1"/>
  <c r="AC327" i="1"/>
  <c r="AD327" i="1"/>
  <c r="X328" i="1"/>
  <c r="Y328" i="1"/>
  <c r="Z328" i="1"/>
  <c r="AA328" i="1"/>
  <c r="AB328" i="1"/>
  <c r="AC328" i="1"/>
  <c r="AD328" i="1"/>
  <c r="X329" i="1"/>
  <c r="Y329" i="1"/>
  <c r="Z329" i="1"/>
  <c r="AA329" i="1"/>
  <c r="AB329" i="1"/>
  <c r="AC329" i="1"/>
  <c r="AD329" i="1"/>
  <c r="X330" i="1"/>
  <c r="Y330" i="1"/>
  <c r="Z330" i="1"/>
  <c r="AA330" i="1"/>
  <c r="AB330" i="1"/>
  <c r="AC330" i="1"/>
  <c r="AD330" i="1"/>
  <c r="X331" i="1"/>
  <c r="Y331" i="1"/>
  <c r="Z331" i="1"/>
  <c r="AA331" i="1"/>
  <c r="AB331" i="1"/>
  <c r="AC331" i="1"/>
  <c r="AD331" i="1"/>
  <c r="X332" i="1"/>
  <c r="Y332" i="1"/>
  <c r="Z332" i="1"/>
  <c r="AA332" i="1"/>
  <c r="AB332" i="1"/>
  <c r="AC332" i="1"/>
  <c r="AD332" i="1"/>
  <c r="X333" i="1"/>
  <c r="Y333" i="1"/>
  <c r="Z333" i="1"/>
  <c r="AA333" i="1"/>
  <c r="AB333" i="1"/>
  <c r="AC333" i="1"/>
  <c r="AD333" i="1"/>
  <c r="X334" i="1"/>
  <c r="Y334" i="1"/>
  <c r="Z334" i="1"/>
  <c r="AA334" i="1"/>
  <c r="AB334" i="1"/>
  <c r="AC334" i="1"/>
  <c r="AD334" i="1"/>
  <c r="X335" i="1"/>
  <c r="Y335" i="1"/>
  <c r="Z335" i="1"/>
  <c r="AA335" i="1"/>
  <c r="AB335" i="1"/>
  <c r="AC335" i="1"/>
  <c r="AD335" i="1"/>
  <c r="X336" i="1"/>
  <c r="Y336" i="1"/>
  <c r="Z336" i="1"/>
  <c r="AA336" i="1"/>
  <c r="AB336" i="1"/>
  <c r="AC336" i="1"/>
  <c r="AD336" i="1"/>
  <c r="X337" i="1"/>
  <c r="Y337" i="1"/>
  <c r="Z337" i="1"/>
  <c r="AA337" i="1"/>
  <c r="AB337" i="1"/>
  <c r="AC337" i="1"/>
  <c r="AD337" i="1"/>
  <c r="X338" i="1"/>
  <c r="Y338" i="1"/>
  <c r="Z338" i="1"/>
  <c r="AA338" i="1"/>
  <c r="AB338" i="1"/>
  <c r="AC338" i="1"/>
  <c r="AD338" i="1"/>
  <c r="X339" i="1"/>
  <c r="Y339" i="1"/>
  <c r="Z339" i="1"/>
  <c r="AA339" i="1"/>
  <c r="AB339" i="1"/>
  <c r="AC339" i="1"/>
  <c r="AD339" i="1"/>
  <c r="X340" i="1"/>
  <c r="Y340" i="1"/>
  <c r="Z340" i="1"/>
  <c r="AA340" i="1"/>
  <c r="AB340" i="1"/>
  <c r="AC340" i="1"/>
  <c r="AD340" i="1"/>
  <c r="X341" i="1"/>
  <c r="Y341" i="1"/>
  <c r="Z341" i="1"/>
  <c r="AA341" i="1"/>
  <c r="AB341" i="1"/>
  <c r="AC341" i="1"/>
  <c r="AD341" i="1"/>
  <c r="X342" i="1"/>
  <c r="Y342" i="1"/>
  <c r="Z342" i="1"/>
  <c r="AA342" i="1"/>
  <c r="AB342" i="1"/>
  <c r="AC342" i="1"/>
  <c r="AD342" i="1"/>
  <c r="X343" i="1"/>
  <c r="Y343" i="1"/>
  <c r="Z343" i="1"/>
  <c r="AA343" i="1"/>
  <c r="AB343" i="1"/>
  <c r="AC343" i="1"/>
  <c r="AD343" i="1"/>
  <c r="X344" i="1"/>
  <c r="Y344" i="1"/>
  <c r="Z344" i="1"/>
  <c r="AA344" i="1"/>
  <c r="AB344" i="1"/>
  <c r="AC344" i="1"/>
  <c r="AD344" i="1"/>
  <c r="X345" i="1"/>
  <c r="Y345" i="1"/>
  <c r="Z345" i="1"/>
  <c r="AA345" i="1"/>
  <c r="AB345" i="1"/>
  <c r="AC345" i="1"/>
  <c r="AD345" i="1"/>
  <c r="X346" i="1"/>
  <c r="Y346" i="1"/>
  <c r="Z346" i="1"/>
  <c r="AA346" i="1"/>
  <c r="AB346" i="1"/>
  <c r="AC346" i="1"/>
  <c r="AD346" i="1"/>
  <c r="X347" i="1"/>
  <c r="Y347" i="1"/>
  <c r="Z347" i="1"/>
  <c r="AA347" i="1"/>
  <c r="AB347" i="1"/>
  <c r="AC347" i="1"/>
  <c r="AD347" i="1"/>
  <c r="X348" i="1"/>
  <c r="Y348" i="1"/>
  <c r="Z348" i="1"/>
  <c r="AA348" i="1"/>
  <c r="AB348" i="1"/>
  <c r="AC348" i="1"/>
  <c r="AD348" i="1"/>
  <c r="X349" i="1"/>
  <c r="Y349" i="1"/>
  <c r="Z349" i="1"/>
  <c r="AA349" i="1"/>
  <c r="AB349" i="1"/>
  <c r="AC349" i="1"/>
  <c r="AD349" i="1"/>
  <c r="X350" i="1"/>
  <c r="Y350" i="1"/>
  <c r="Z350" i="1"/>
  <c r="AA350" i="1"/>
  <c r="AB350" i="1"/>
  <c r="AC350" i="1"/>
  <c r="AD350" i="1"/>
  <c r="X351" i="1"/>
  <c r="Y351" i="1"/>
  <c r="Z351" i="1"/>
  <c r="AA351" i="1"/>
  <c r="AB351" i="1"/>
  <c r="AC351" i="1"/>
  <c r="AD351" i="1"/>
  <c r="X352" i="1"/>
  <c r="Y352" i="1"/>
  <c r="Z352" i="1"/>
  <c r="AA352" i="1"/>
  <c r="AB352" i="1"/>
  <c r="AC352" i="1"/>
  <c r="AD352" i="1"/>
  <c r="X353" i="1"/>
  <c r="Y353" i="1"/>
  <c r="Z353" i="1"/>
  <c r="AA353" i="1"/>
  <c r="AB353" i="1"/>
  <c r="AC353" i="1"/>
  <c r="AD353" i="1"/>
  <c r="X354" i="1"/>
  <c r="Y354" i="1"/>
  <c r="Z354" i="1"/>
  <c r="AA354" i="1"/>
  <c r="AB354" i="1"/>
  <c r="AC354" i="1"/>
  <c r="AD354" i="1"/>
  <c r="X355" i="1"/>
  <c r="Y355" i="1"/>
  <c r="Z355" i="1"/>
  <c r="AA355" i="1"/>
  <c r="AB355" i="1"/>
  <c r="AC355" i="1"/>
  <c r="AD355" i="1"/>
  <c r="X356" i="1"/>
  <c r="Y356" i="1"/>
  <c r="Z356" i="1"/>
  <c r="AA356" i="1"/>
  <c r="AB356" i="1"/>
  <c r="AC356" i="1"/>
  <c r="AD356" i="1"/>
  <c r="X357" i="1"/>
  <c r="Y357" i="1"/>
  <c r="Z357" i="1"/>
  <c r="AA357" i="1"/>
  <c r="AB357" i="1"/>
  <c r="AC357" i="1"/>
  <c r="AD357" i="1"/>
  <c r="X358" i="1"/>
  <c r="Y358" i="1"/>
  <c r="Z358" i="1"/>
  <c r="AA358" i="1"/>
  <c r="AB358" i="1"/>
  <c r="AC358" i="1"/>
  <c r="AD358" i="1"/>
  <c r="X359" i="1"/>
  <c r="Y359" i="1"/>
  <c r="Z359" i="1"/>
  <c r="AA359" i="1"/>
  <c r="AB359" i="1"/>
  <c r="AC359" i="1"/>
  <c r="AD359" i="1"/>
  <c r="X360" i="1"/>
  <c r="Y360" i="1"/>
  <c r="Z360" i="1"/>
  <c r="AA360" i="1"/>
  <c r="AB360" i="1"/>
  <c r="AC360" i="1"/>
  <c r="AD360" i="1"/>
  <c r="X361" i="1"/>
  <c r="Y361" i="1"/>
  <c r="Z361" i="1"/>
  <c r="AA361" i="1"/>
  <c r="AB361" i="1"/>
  <c r="AC361" i="1"/>
  <c r="AD361" i="1"/>
  <c r="X362" i="1"/>
  <c r="Y362" i="1"/>
  <c r="Z362" i="1"/>
  <c r="AA362" i="1"/>
  <c r="AB362" i="1"/>
  <c r="AC362" i="1"/>
  <c r="AD362" i="1"/>
  <c r="X363" i="1"/>
  <c r="Y363" i="1"/>
  <c r="Z363" i="1"/>
  <c r="AA363" i="1"/>
  <c r="AB363" i="1"/>
  <c r="AC363" i="1"/>
  <c r="AD363" i="1"/>
  <c r="X364" i="1"/>
  <c r="Y364" i="1"/>
  <c r="Z364" i="1"/>
  <c r="AA364" i="1"/>
  <c r="AB364" i="1"/>
  <c r="AC364" i="1"/>
  <c r="AD364" i="1"/>
  <c r="X365" i="1"/>
  <c r="Y365" i="1"/>
  <c r="Z365" i="1"/>
  <c r="AA365" i="1"/>
  <c r="AB365" i="1"/>
  <c r="AC365" i="1"/>
  <c r="AD365" i="1"/>
  <c r="X366" i="1"/>
  <c r="Y366" i="1"/>
  <c r="Z366" i="1"/>
  <c r="AA366" i="1"/>
  <c r="AB366" i="1"/>
  <c r="AC366" i="1"/>
  <c r="AD366" i="1"/>
  <c r="X367" i="1"/>
  <c r="Y367" i="1"/>
  <c r="Z367" i="1"/>
  <c r="AA367" i="1"/>
  <c r="AB367" i="1"/>
  <c r="AC367" i="1"/>
  <c r="AD367" i="1"/>
  <c r="X368" i="1"/>
  <c r="Y368" i="1"/>
  <c r="Z368" i="1"/>
  <c r="AA368" i="1"/>
  <c r="AB368" i="1"/>
  <c r="AC368" i="1"/>
  <c r="AD368" i="1"/>
  <c r="X369" i="1"/>
  <c r="Y369" i="1"/>
  <c r="Z369" i="1"/>
  <c r="AA369" i="1"/>
  <c r="AB369" i="1"/>
  <c r="AC369" i="1"/>
  <c r="AD369" i="1"/>
  <c r="X370" i="1"/>
  <c r="Y370" i="1"/>
  <c r="Z370" i="1"/>
  <c r="AA370" i="1"/>
  <c r="AB370" i="1"/>
  <c r="AC370" i="1"/>
  <c r="AD370" i="1"/>
  <c r="X371" i="1"/>
  <c r="Y371" i="1"/>
  <c r="Z371" i="1"/>
  <c r="AA371" i="1"/>
  <c r="AB371" i="1"/>
  <c r="AC371" i="1"/>
  <c r="AD371" i="1"/>
  <c r="X372" i="1"/>
  <c r="Y372" i="1"/>
  <c r="Z372" i="1"/>
  <c r="AA372" i="1"/>
  <c r="AB372" i="1"/>
  <c r="AC372" i="1"/>
  <c r="AD372" i="1"/>
  <c r="X373" i="1"/>
  <c r="Y373" i="1"/>
  <c r="Z373" i="1"/>
  <c r="AA373" i="1"/>
  <c r="AB373" i="1"/>
  <c r="AC373" i="1"/>
  <c r="AD373" i="1"/>
  <c r="X374" i="1"/>
  <c r="Y374" i="1"/>
  <c r="Z374" i="1"/>
  <c r="AA374" i="1"/>
  <c r="AB374" i="1"/>
  <c r="AC374" i="1"/>
  <c r="AD374" i="1"/>
  <c r="X375" i="1"/>
  <c r="Y375" i="1"/>
  <c r="Z375" i="1"/>
  <c r="AA375" i="1"/>
  <c r="AB375" i="1"/>
  <c r="AC375" i="1"/>
  <c r="AD375" i="1"/>
  <c r="X376" i="1"/>
  <c r="Y376" i="1"/>
  <c r="Z376" i="1"/>
  <c r="AA376" i="1"/>
  <c r="AB376" i="1"/>
  <c r="AC376" i="1"/>
  <c r="AD376" i="1"/>
  <c r="X377" i="1"/>
  <c r="Y377" i="1"/>
  <c r="Z377" i="1"/>
  <c r="AA377" i="1"/>
  <c r="AB377" i="1"/>
  <c r="AC377" i="1"/>
  <c r="AD377" i="1"/>
  <c r="X378" i="1"/>
  <c r="Y378" i="1"/>
  <c r="Z378" i="1"/>
  <c r="AA378" i="1"/>
  <c r="AB378" i="1"/>
  <c r="AC378" i="1"/>
  <c r="AD378" i="1"/>
  <c r="X379" i="1"/>
  <c r="Y379" i="1"/>
  <c r="Z379" i="1"/>
  <c r="AA379" i="1"/>
  <c r="AB379" i="1"/>
  <c r="AC379" i="1"/>
  <c r="AD379" i="1"/>
  <c r="X380" i="1"/>
  <c r="Y380" i="1"/>
  <c r="Z380" i="1"/>
  <c r="AA380" i="1"/>
  <c r="AB380" i="1"/>
  <c r="AC380" i="1"/>
  <c r="AD380" i="1"/>
  <c r="X381" i="1"/>
  <c r="Y381" i="1"/>
  <c r="Z381" i="1"/>
  <c r="AA381" i="1"/>
  <c r="AB381" i="1"/>
  <c r="AC381" i="1"/>
  <c r="AD381" i="1"/>
  <c r="X382" i="1"/>
  <c r="Y382" i="1"/>
  <c r="Z382" i="1"/>
  <c r="AA382" i="1"/>
  <c r="AB382" i="1"/>
  <c r="AC382" i="1"/>
  <c r="AD382" i="1"/>
  <c r="X383" i="1"/>
  <c r="Y383" i="1"/>
  <c r="Z383" i="1"/>
  <c r="AA383" i="1"/>
  <c r="AB383" i="1"/>
  <c r="AC383" i="1"/>
  <c r="AD383" i="1"/>
  <c r="X384" i="1"/>
  <c r="Y384" i="1"/>
  <c r="Z384" i="1"/>
  <c r="AA384" i="1"/>
  <c r="AB384" i="1"/>
  <c r="AC384" i="1"/>
  <c r="AD384" i="1"/>
  <c r="X385" i="1"/>
  <c r="Y385" i="1"/>
  <c r="Z385" i="1"/>
  <c r="AA385" i="1"/>
  <c r="AB385" i="1"/>
  <c r="AC385" i="1"/>
  <c r="AD385" i="1"/>
  <c r="X386" i="1"/>
  <c r="Y386" i="1"/>
  <c r="Z386" i="1"/>
  <c r="AA386" i="1"/>
  <c r="AB386" i="1"/>
  <c r="AC386" i="1"/>
  <c r="AD386" i="1"/>
  <c r="X387" i="1"/>
  <c r="Y387" i="1"/>
  <c r="Z387" i="1"/>
  <c r="AA387" i="1"/>
  <c r="AB387" i="1"/>
  <c r="AC387" i="1"/>
  <c r="AD387" i="1"/>
  <c r="X388" i="1"/>
  <c r="Y388" i="1"/>
  <c r="Z388" i="1"/>
  <c r="AA388" i="1"/>
  <c r="AB388" i="1"/>
  <c r="AC388" i="1"/>
  <c r="AD388" i="1"/>
  <c r="X389" i="1"/>
  <c r="Y389" i="1"/>
  <c r="Z389" i="1"/>
  <c r="AA389" i="1"/>
  <c r="AB389" i="1"/>
  <c r="AC389" i="1"/>
  <c r="AD389" i="1"/>
  <c r="X390" i="1"/>
  <c r="Y390" i="1"/>
  <c r="Z390" i="1"/>
  <c r="AA390" i="1"/>
  <c r="AB390" i="1"/>
  <c r="AC390" i="1"/>
  <c r="AD390" i="1"/>
  <c r="X391" i="1"/>
  <c r="Y391" i="1"/>
  <c r="Z391" i="1"/>
  <c r="AA391" i="1"/>
  <c r="AB391" i="1"/>
  <c r="AC391" i="1"/>
  <c r="AD391" i="1"/>
  <c r="X392" i="1"/>
  <c r="Y392" i="1"/>
  <c r="Z392" i="1"/>
  <c r="AA392" i="1"/>
  <c r="AB392" i="1"/>
  <c r="AC392" i="1"/>
  <c r="AD392" i="1"/>
  <c r="X393" i="1"/>
  <c r="Y393" i="1"/>
  <c r="Z393" i="1"/>
  <c r="AA393" i="1"/>
  <c r="AB393" i="1"/>
  <c r="AC393" i="1"/>
  <c r="AD393" i="1"/>
  <c r="X394" i="1"/>
  <c r="Y394" i="1"/>
  <c r="Z394" i="1"/>
  <c r="AA394" i="1"/>
  <c r="AB394" i="1"/>
  <c r="AC394" i="1"/>
  <c r="AD394" i="1"/>
  <c r="X395" i="1"/>
  <c r="Y395" i="1"/>
  <c r="Z395" i="1"/>
  <c r="AA395" i="1"/>
  <c r="AB395" i="1"/>
  <c r="AC395" i="1"/>
  <c r="AD395" i="1"/>
  <c r="X396" i="1"/>
  <c r="Y396" i="1"/>
  <c r="Z396" i="1"/>
  <c r="AA396" i="1"/>
  <c r="AB396" i="1"/>
  <c r="AC396" i="1"/>
  <c r="AD396" i="1"/>
  <c r="X397" i="1"/>
  <c r="Y397" i="1"/>
  <c r="Z397" i="1"/>
  <c r="AA397" i="1"/>
  <c r="AB397" i="1"/>
  <c r="AC397" i="1"/>
  <c r="AD397" i="1"/>
  <c r="X398" i="1"/>
  <c r="Y398" i="1"/>
  <c r="Z398" i="1"/>
  <c r="AA398" i="1"/>
  <c r="AB398" i="1"/>
  <c r="AC398" i="1"/>
  <c r="AD398" i="1"/>
  <c r="X399" i="1"/>
  <c r="Y399" i="1"/>
  <c r="Z399" i="1"/>
  <c r="AA399" i="1"/>
  <c r="AB399" i="1"/>
  <c r="AC399" i="1"/>
  <c r="AD399" i="1"/>
  <c r="X400" i="1"/>
  <c r="Y400" i="1"/>
  <c r="Z400" i="1"/>
  <c r="AA400" i="1"/>
  <c r="AB400" i="1"/>
  <c r="AC400" i="1"/>
  <c r="AD400" i="1"/>
  <c r="X401" i="1"/>
  <c r="Y401" i="1"/>
  <c r="Z401" i="1"/>
  <c r="AA401" i="1"/>
  <c r="AB401" i="1"/>
  <c r="AC401" i="1"/>
  <c r="AD401" i="1"/>
  <c r="X402" i="1"/>
  <c r="Y402" i="1"/>
  <c r="Z402" i="1"/>
  <c r="AA402" i="1"/>
  <c r="AB402" i="1"/>
  <c r="AC402" i="1"/>
  <c r="AD402" i="1"/>
  <c r="X403" i="1"/>
  <c r="Y403" i="1"/>
  <c r="Z403" i="1"/>
  <c r="AA403" i="1"/>
  <c r="AB403" i="1"/>
  <c r="AC403" i="1"/>
  <c r="AD403" i="1"/>
  <c r="X404" i="1"/>
  <c r="Y404" i="1"/>
  <c r="Z404" i="1"/>
  <c r="AA404" i="1"/>
  <c r="AB404" i="1"/>
  <c r="AC404" i="1"/>
  <c r="AD404" i="1"/>
  <c r="X405" i="1"/>
  <c r="Y405" i="1"/>
  <c r="Z405" i="1"/>
  <c r="AA405" i="1"/>
  <c r="AB405" i="1"/>
  <c r="AC405" i="1"/>
  <c r="AD405" i="1"/>
  <c r="X406" i="1"/>
  <c r="Y406" i="1"/>
  <c r="Z406" i="1"/>
  <c r="AA406" i="1"/>
  <c r="AB406" i="1"/>
  <c r="AC406" i="1"/>
  <c r="AD406" i="1"/>
  <c r="X407" i="1"/>
  <c r="Y407" i="1"/>
  <c r="Z407" i="1"/>
  <c r="AA407" i="1"/>
  <c r="AB407" i="1"/>
  <c r="AC407" i="1"/>
  <c r="AD407" i="1"/>
  <c r="X408" i="1"/>
  <c r="Y408" i="1"/>
  <c r="Z408" i="1"/>
  <c r="AA408" i="1"/>
  <c r="AB408" i="1"/>
  <c r="AC408" i="1"/>
  <c r="AD408" i="1"/>
  <c r="X409" i="1"/>
  <c r="Y409" i="1"/>
  <c r="Z409" i="1"/>
  <c r="AA409" i="1"/>
  <c r="AB409" i="1"/>
  <c r="AC409" i="1"/>
  <c r="AD409" i="1"/>
  <c r="X410" i="1"/>
  <c r="Y410" i="1"/>
  <c r="Z410" i="1"/>
  <c r="AA410" i="1"/>
  <c r="AB410" i="1"/>
  <c r="AC410" i="1"/>
  <c r="AD410" i="1"/>
  <c r="X411" i="1"/>
  <c r="Y411" i="1"/>
  <c r="Z411" i="1"/>
  <c r="AA411" i="1"/>
  <c r="AB411" i="1"/>
  <c r="AC411" i="1"/>
  <c r="AD411" i="1"/>
  <c r="X412" i="1"/>
  <c r="Y412" i="1"/>
  <c r="Z412" i="1"/>
  <c r="AA412" i="1"/>
  <c r="AB412" i="1"/>
  <c r="AC412" i="1"/>
  <c r="AD412" i="1"/>
  <c r="X413" i="1"/>
  <c r="Y413" i="1"/>
  <c r="Z413" i="1"/>
  <c r="AA413" i="1"/>
  <c r="AB413" i="1"/>
  <c r="AC413" i="1"/>
  <c r="AD413" i="1"/>
  <c r="X414" i="1"/>
  <c r="Y414" i="1"/>
  <c r="Z414" i="1"/>
  <c r="AA414" i="1"/>
  <c r="AB414" i="1"/>
  <c r="AC414" i="1"/>
  <c r="AD414" i="1"/>
  <c r="X415" i="1"/>
  <c r="Y415" i="1"/>
  <c r="Z415" i="1"/>
  <c r="AA415" i="1"/>
  <c r="AB415" i="1"/>
  <c r="AC415" i="1"/>
  <c r="AD415" i="1"/>
  <c r="X416" i="1"/>
  <c r="Y416" i="1"/>
  <c r="Z416" i="1"/>
  <c r="AA416" i="1"/>
  <c r="AB416" i="1"/>
  <c r="AC416" i="1"/>
  <c r="AD416" i="1"/>
  <c r="X417" i="1"/>
  <c r="Y417" i="1"/>
  <c r="Z417" i="1"/>
  <c r="AA417" i="1"/>
  <c r="AB417" i="1"/>
  <c r="AC417" i="1"/>
  <c r="AD417" i="1"/>
  <c r="X418" i="1"/>
  <c r="Y418" i="1"/>
  <c r="Z418" i="1"/>
  <c r="AA418" i="1"/>
  <c r="AB418" i="1"/>
  <c r="AC418" i="1"/>
  <c r="AD418" i="1"/>
  <c r="X419" i="1"/>
  <c r="Y419" i="1"/>
  <c r="Z419" i="1"/>
  <c r="AA419" i="1"/>
  <c r="AB419" i="1"/>
  <c r="AC419" i="1"/>
  <c r="AD419" i="1"/>
  <c r="AD2" i="1"/>
  <c r="AC2" i="1"/>
  <c r="AB2" i="1"/>
  <c r="AA2" i="1"/>
  <c r="Z2" i="1"/>
  <c r="Y2" i="1"/>
  <c r="X2" i="1"/>
  <c r="BB1" i="1"/>
  <c r="BA1" i="1"/>
  <c r="AZ1" i="1"/>
  <c r="AY1" i="1"/>
  <c r="AX1" i="1"/>
  <c r="AW1" i="1"/>
  <c r="AV1" i="1"/>
  <c r="AU1" i="1"/>
  <c r="AT1" i="1"/>
  <c r="AS1" i="1"/>
  <c r="AR1" i="1"/>
  <c r="O3" i="1" l="1"/>
  <c r="AM3" i="1" s="1"/>
  <c r="P3" i="1"/>
  <c r="AN3" i="1" s="1"/>
  <c r="Q3" i="1"/>
  <c r="AO3" i="1" s="1"/>
  <c r="R3" i="1"/>
  <c r="AP3" i="1" s="1"/>
  <c r="S3" i="1"/>
  <c r="T3" i="1"/>
  <c r="AQ3" i="1" s="1"/>
  <c r="U3" i="1"/>
  <c r="V3" i="1"/>
  <c r="W3" i="1"/>
  <c r="O4" i="1"/>
  <c r="AM4" i="1" s="1"/>
  <c r="P4" i="1"/>
  <c r="AN4" i="1" s="1"/>
  <c r="Q4" i="1"/>
  <c r="AO4" i="1" s="1"/>
  <c r="R4" i="1"/>
  <c r="AP4" i="1" s="1"/>
  <c r="S4" i="1"/>
  <c r="T4" i="1"/>
  <c r="AQ4" i="1" s="1"/>
  <c r="U4" i="1"/>
  <c r="V4" i="1"/>
  <c r="W4" i="1"/>
  <c r="O5" i="1"/>
  <c r="AM5" i="1" s="1"/>
  <c r="P5" i="1"/>
  <c r="AN5" i="1" s="1"/>
  <c r="Q5" i="1"/>
  <c r="AO5" i="1" s="1"/>
  <c r="R5" i="1"/>
  <c r="AP5" i="1" s="1"/>
  <c r="S5" i="1"/>
  <c r="T5" i="1"/>
  <c r="AQ5" i="1" s="1"/>
  <c r="U5" i="1"/>
  <c r="V5" i="1"/>
  <c r="W5" i="1"/>
  <c r="O6" i="1"/>
  <c r="AM6" i="1" s="1"/>
  <c r="P6" i="1"/>
  <c r="AN6" i="1" s="1"/>
  <c r="Q6" i="1"/>
  <c r="AO6" i="1" s="1"/>
  <c r="R6" i="1"/>
  <c r="AP6" i="1" s="1"/>
  <c r="S6" i="1"/>
  <c r="T6" i="1"/>
  <c r="AQ6" i="1" s="1"/>
  <c r="U6" i="1"/>
  <c r="V6" i="1"/>
  <c r="W6" i="1"/>
  <c r="O7" i="1"/>
  <c r="AM7" i="1" s="1"/>
  <c r="P7" i="1"/>
  <c r="AN7" i="1" s="1"/>
  <c r="Q7" i="1"/>
  <c r="AO7" i="1" s="1"/>
  <c r="R7" i="1"/>
  <c r="AP7" i="1" s="1"/>
  <c r="S7" i="1"/>
  <c r="T7" i="1"/>
  <c r="AQ7" i="1" s="1"/>
  <c r="U7" i="1"/>
  <c r="V7" i="1"/>
  <c r="W7" i="1"/>
  <c r="O8" i="1"/>
  <c r="AM8" i="1" s="1"/>
  <c r="P8" i="1"/>
  <c r="AN8" i="1" s="1"/>
  <c r="Q8" i="1"/>
  <c r="AO8" i="1" s="1"/>
  <c r="R8" i="1"/>
  <c r="AP8" i="1" s="1"/>
  <c r="S8" i="1"/>
  <c r="T8" i="1"/>
  <c r="AQ8" i="1" s="1"/>
  <c r="U8" i="1"/>
  <c r="V8" i="1"/>
  <c r="W8" i="1"/>
  <c r="O9" i="1"/>
  <c r="AM9" i="1" s="1"/>
  <c r="P9" i="1"/>
  <c r="AN9" i="1" s="1"/>
  <c r="Q9" i="1"/>
  <c r="AO9" i="1" s="1"/>
  <c r="R9" i="1"/>
  <c r="AP9" i="1" s="1"/>
  <c r="S9" i="1"/>
  <c r="T9" i="1"/>
  <c r="AQ9" i="1" s="1"/>
  <c r="U9" i="1"/>
  <c r="V9" i="1"/>
  <c r="W9" i="1"/>
  <c r="O10" i="1"/>
  <c r="AM10" i="1" s="1"/>
  <c r="P10" i="1"/>
  <c r="AN10" i="1" s="1"/>
  <c r="Q10" i="1"/>
  <c r="AO10" i="1" s="1"/>
  <c r="R10" i="1"/>
  <c r="AP10" i="1" s="1"/>
  <c r="S10" i="1"/>
  <c r="T10" i="1"/>
  <c r="AQ10" i="1" s="1"/>
  <c r="U10" i="1"/>
  <c r="V10" i="1"/>
  <c r="W10" i="1"/>
  <c r="O11" i="1"/>
  <c r="AM11" i="1" s="1"/>
  <c r="P11" i="1"/>
  <c r="AN11" i="1" s="1"/>
  <c r="Q11" i="1"/>
  <c r="AO11" i="1" s="1"/>
  <c r="R11" i="1"/>
  <c r="AP11" i="1" s="1"/>
  <c r="S11" i="1"/>
  <c r="T11" i="1"/>
  <c r="AQ11" i="1" s="1"/>
  <c r="U11" i="1"/>
  <c r="V11" i="1"/>
  <c r="W11" i="1"/>
  <c r="O12" i="1"/>
  <c r="AM12" i="1" s="1"/>
  <c r="P12" i="1"/>
  <c r="AN12" i="1" s="1"/>
  <c r="Q12" i="1"/>
  <c r="AO12" i="1" s="1"/>
  <c r="R12" i="1"/>
  <c r="AP12" i="1" s="1"/>
  <c r="S12" i="1"/>
  <c r="T12" i="1"/>
  <c r="AQ12" i="1" s="1"/>
  <c r="U12" i="1"/>
  <c r="V12" i="1"/>
  <c r="W12" i="1"/>
  <c r="O13" i="1"/>
  <c r="AM13" i="1" s="1"/>
  <c r="P13" i="1"/>
  <c r="AN13" i="1" s="1"/>
  <c r="Q13" i="1"/>
  <c r="AO13" i="1" s="1"/>
  <c r="R13" i="1"/>
  <c r="AP13" i="1" s="1"/>
  <c r="S13" i="1"/>
  <c r="T13" i="1"/>
  <c r="AQ13" i="1" s="1"/>
  <c r="U13" i="1"/>
  <c r="V13" i="1"/>
  <c r="W13" i="1"/>
  <c r="O14" i="1"/>
  <c r="AM14" i="1" s="1"/>
  <c r="P14" i="1"/>
  <c r="AN14" i="1" s="1"/>
  <c r="Q14" i="1"/>
  <c r="AO14" i="1" s="1"/>
  <c r="R14" i="1"/>
  <c r="AP14" i="1" s="1"/>
  <c r="S14" i="1"/>
  <c r="T14" i="1"/>
  <c r="AQ14" i="1" s="1"/>
  <c r="U14" i="1"/>
  <c r="V14" i="1"/>
  <c r="W14" i="1"/>
  <c r="O15" i="1"/>
  <c r="AM15" i="1" s="1"/>
  <c r="P15" i="1"/>
  <c r="AN15" i="1" s="1"/>
  <c r="Q15" i="1"/>
  <c r="AO15" i="1" s="1"/>
  <c r="R15" i="1"/>
  <c r="AP15" i="1" s="1"/>
  <c r="S15" i="1"/>
  <c r="T15" i="1"/>
  <c r="AQ15" i="1" s="1"/>
  <c r="U15" i="1"/>
  <c r="V15" i="1"/>
  <c r="W15" i="1"/>
  <c r="O16" i="1"/>
  <c r="AM16" i="1" s="1"/>
  <c r="P16" i="1"/>
  <c r="AN16" i="1" s="1"/>
  <c r="Q16" i="1"/>
  <c r="AO16" i="1" s="1"/>
  <c r="R16" i="1"/>
  <c r="AP16" i="1" s="1"/>
  <c r="S16" i="1"/>
  <c r="T16" i="1"/>
  <c r="AQ16" i="1" s="1"/>
  <c r="U16" i="1"/>
  <c r="V16" i="1"/>
  <c r="W16" i="1"/>
  <c r="O17" i="1"/>
  <c r="AM17" i="1" s="1"/>
  <c r="P17" i="1"/>
  <c r="AN17" i="1" s="1"/>
  <c r="Q17" i="1"/>
  <c r="AO17" i="1" s="1"/>
  <c r="R17" i="1"/>
  <c r="AP17" i="1" s="1"/>
  <c r="S17" i="1"/>
  <c r="T17" i="1"/>
  <c r="AQ17" i="1" s="1"/>
  <c r="U17" i="1"/>
  <c r="V17" i="1"/>
  <c r="W17" i="1"/>
  <c r="O18" i="1"/>
  <c r="AM18" i="1" s="1"/>
  <c r="P18" i="1"/>
  <c r="AN18" i="1" s="1"/>
  <c r="Q18" i="1"/>
  <c r="AO18" i="1" s="1"/>
  <c r="R18" i="1"/>
  <c r="AP18" i="1" s="1"/>
  <c r="S18" i="1"/>
  <c r="T18" i="1"/>
  <c r="AQ18" i="1" s="1"/>
  <c r="U18" i="1"/>
  <c r="V18" i="1"/>
  <c r="W18" i="1"/>
  <c r="O19" i="1"/>
  <c r="AM19" i="1" s="1"/>
  <c r="P19" i="1"/>
  <c r="AN19" i="1" s="1"/>
  <c r="Q19" i="1"/>
  <c r="AO19" i="1" s="1"/>
  <c r="R19" i="1"/>
  <c r="AP19" i="1" s="1"/>
  <c r="S19" i="1"/>
  <c r="T19" i="1"/>
  <c r="AQ19" i="1" s="1"/>
  <c r="U19" i="1"/>
  <c r="V19" i="1"/>
  <c r="W19" i="1"/>
  <c r="O20" i="1"/>
  <c r="AM20" i="1" s="1"/>
  <c r="P20" i="1"/>
  <c r="AN20" i="1" s="1"/>
  <c r="Q20" i="1"/>
  <c r="AO20" i="1" s="1"/>
  <c r="R20" i="1"/>
  <c r="AP20" i="1" s="1"/>
  <c r="S20" i="1"/>
  <c r="T20" i="1"/>
  <c r="AQ20" i="1" s="1"/>
  <c r="U20" i="1"/>
  <c r="V20" i="1"/>
  <c r="W20" i="1"/>
  <c r="O21" i="1"/>
  <c r="AM21" i="1" s="1"/>
  <c r="P21" i="1"/>
  <c r="AN21" i="1" s="1"/>
  <c r="Q21" i="1"/>
  <c r="AO21" i="1" s="1"/>
  <c r="R21" i="1"/>
  <c r="AP21" i="1" s="1"/>
  <c r="S21" i="1"/>
  <c r="T21" i="1"/>
  <c r="AQ21" i="1" s="1"/>
  <c r="U21" i="1"/>
  <c r="V21" i="1"/>
  <c r="W21" i="1"/>
  <c r="O22" i="1"/>
  <c r="AM22" i="1" s="1"/>
  <c r="P22" i="1"/>
  <c r="AN22" i="1" s="1"/>
  <c r="Q22" i="1"/>
  <c r="AO22" i="1" s="1"/>
  <c r="R22" i="1"/>
  <c r="AP22" i="1" s="1"/>
  <c r="S22" i="1"/>
  <c r="T22" i="1"/>
  <c r="AQ22" i="1" s="1"/>
  <c r="U22" i="1"/>
  <c r="V22" i="1"/>
  <c r="W22" i="1"/>
  <c r="O23" i="1"/>
  <c r="AM23" i="1" s="1"/>
  <c r="P23" i="1"/>
  <c r="AN23" i="1" s="1"/>
  <c r="Q23" i="1"/>
  <c r="AO23" i="1" s="1"/>
  <c r="R23" i="1"/>
  <c r="AP23" i="1" s="1"/>
  <c r="S23" i="1"/>
  <c r="T23" i="1"/>
  <c r="AQ23" i="1" s="1"/>
  <c r="U23" i="1"/>
  <c r="V23" i="1"/>
  <c r="W23" i="1"/>
  <c r="O24" i="1"/>
  <c r="AM24" i="1" s="1"/>
  <c r="P24" i="1"/>
  <c r="AN24" i="1" s="1"/>
  <c r="Q24" i="1"/>
  <c r="AO24" i="1" s="1"/>
  <c r="R24" i="1"/>
  <c r="AP24" i="1" s="1"/>
  <c r="S24" i="1"/>
  <c r="T24" i="1"/>
  <c r="AQ24" i="1" s="1"/>
  <c r="U24" i="1"/>
  <c r="V24" i="1"/>
  <c r="W24" i="1"/>
  <c r="O25" i="1"/>
  <c r="AM25" i="1" s="1"/>
  <c r="P25" i="1"/>
  <c r="AN25" i="1" s="1"/>
  <c r="Q25" i="1"/>
  <c r="AO25" i="1" s="1"/>
  <c r="R25" i="1"/>
  <c r="AP25" i="1" s="1"/>
  <c r="S25" i="1"/>
  <c r="T25" i="1"/>
  <c r="AQ25" i="1" s="1"/>
  <c r="U25" i="1"/>
  <c r="V25" i="1"/>
  <c r="W25" i="1"/>
  <c r="O26" i="1"/>
  <c r="AM26" i="1" s="1"/>
  <c r="P26" i="1"/>
  <c r="AN26" i="1" s="1"/>
  <c r="Q26" i="1"/>
  <c r="AO26" i="1" s="1"/>
  <c r="R26" i="1"/>
  <c r="AP26" i="1" s="1"/>
  <c r="S26" i="1"/>
  <c r="T26" i="1"/>
  <c r="AQ26" i="1" s="1"/>
  <c r="U26" i="1"/>
  <c r="V26" i="1"/>
  <c r="W26" i="1"/>
  <c r="O27" i="1"/>
  <c r="AM27" i="1" s="1"/>
  <c r="P27" i="1"/>
  <c r="AN27" i="1" s="1"/>
  <c r="Q27" i="1"/>
  <c r="AO27" i="1" s="1"/>
  <c r="R27" i="1"/>
  <c r="AP27" i="1" s="1"/>
  <c r="S27" i="1"/>
  <c r="T27" i="1"/>
  <c r="AQ27" i="1" s="1"/>
  <c r="U27" i="1"/>
  <c r="V27" i="1"/>
  <c r="W27" i="1"/>
  <c r="O28" i="1"/>
  <c r="AM28" i="1" s="1"/>
  <c r="P28" i="1"/>
  <c r="AN28" i="1" s="1"/>
  <c r="Q28" i="1"/>
  <c r="AO28" i="1" s="1"/>
  <c r="R28" i="1"/>
  <c r="AP28" i="1" s="1"/>
  <c r="S28" i="1"/>
  <c r="T28" i="1"/>
  <c r="AQ28" i="1" s="1"/>
  <c r="U28" i="1"/>
  <c r="V28" i="1"/>
  <c r="W28" i="1"/>
  <c r="O29" i="1"/>
  <c r="AM29" i="1" s="1"/>
  <c r="P29" i="1"/>
  <c r="AN29" i="1" s="1"/>
  <c r="Q29" i="1"/>
  <c r="AO29" i="1" s="1"/>
  <c r="R29" i="1"/>
  <c r="AP29" i="1" s="1"/>
  <c r="S29" i="1"/>
  <c r="T29" i="1"/>
  <c r="AQ29" i="1" s="1"/>
  <c r="U29" i="1"/>
  <c r="V29" i="1"/>
  <c r="W29" i="1"/>
  <c r="O30" i="1"/>
  <c r="AM30" i="1" s="1"/>
  <c r="P30" i="1"/>
  <c r="AN30" i="1" s="1"/>
  <c r="Q30" i="1"/>
  <c r="AO30" i="1" s="1"/>
  <c r="R30" i="1"/>
  <c r="AP30" i="1" s="1"/>
  <c r="S30" i="1"/>
  <c r="T30" i="1"/>
  <c r="AQ30" i="1" s="1"/>
  <c r="U30" i="1"/>
  <c r="V30" i="1"/>
  <c r="W30" i="1"/>
  <c r="O31" i="1"/>
  <c r="AM31" i="1" s="1"/>
  <c r="P31" i="1"/>
  <c r="AN31" i="1" s="1"/>
  <c r="Q31" i="1"/>
  <c r="AO31" i="1" s="1"/>
  <c r="R31" i="1"/>
  <c r="AP31" i="1" s="1"/>
  <c r="S31" i="1"/>
  <c r="T31" i="1"/>
  <c r="AQ31" i="1" s="1"/>
  <c r="U31" i="1"/>
  <c r="V31" i="1"/>
  <c r="W31" i="1"/>
  <c r="O32" i="1"/>
  <c r="AM32" i="1" s="1"/>
  <c r="P32" i="1"/>
  <c r="AN32" i="1" s="1"/>
  <c r="Q32" i="1"/>
  <c r="AO32" i="1" s="1"/>
  <c r="R32" i="1"/>
  <c r="AP32" i="1" s="1"/>
  <c r="S32" i="1"/>
  <c r="T32" i="1"/>
  <c r="AQ32" i="1" s="1"/>
  <c r="U32" i="1"/>
  <c r="V32" i="1"/>
  <c r="W32" i="1"/>
  <c r="O33" i="1"/>
  <c r="AM33" i="1" s="1"/>
  <c r="P33" i="1"/>
  <c r="AN33" i="1" s="1"/>
  <c r="Q33" i="1"/>
  <c r="AO33" i="1" s="1"/>
  <c r="R33" i="1"/>
  <c r="AP33" i="1" s="1"/>
  <c r="S33" i="1"/>
  <c r="T33" i="1"/>
  <c r="AQ33" i="1" s="1"/>
  <c r="U33" i="1"/>
  <c r="V33" i="1"/>
  <c r="W33" i="1"/>
  <c r="O34" i="1"/>
  <c r="AM34" i="1" s="1"/>
  <c r="P34" i="1"/>
  <c r="AN34" i="1" s="1"/>
  <c r="Q34" i="1"/>
  <c r="AO34" i="1" s="1"/>
  <c r="R34" i="1"/>
  <c r="AP34" i="1" s="1"/>
  <c r="S34" i="1"/>
  <c r="T34" i="1"/>
  <c r="AQ34" i="1" s="1"/>
  <c r="U34" i="1"/>
  <c r="V34" i="1"/>
  <c r="W34" i="1"/>
  <c r="O35" i="1"/>
  <c r="AM35" i="1" s="1"/>
  <c r="P35" i="1"/>
  <c r="AN35" i="1" s="1"/>
  <c r="Q35" i="1"/>
  <c r="AO35" i="1" s="1"/>
  <c r="R35" i="1"/>
  <c r="AP35" i="1" s="1"/>
  <c r="S35" i="1"/>
  <c r="T35" i="1"/>
  <c r="AQ35" i="1" s="1"/>
  <c r="U35" i="1"/>
  <c r="V35" i="1"/>
  <c r="W35" i="1"/>
  <c r="O36" i="1"/>
  <c r="AM36" i="1" s="1"/>
  <c r="P36" i="1"/>
  <c r="AN36" i="1" s="1"/>
  <c r="Q36" i="1"/>
  <c r="AO36" i="1" s="1"/>
  <c r="R36" i="1"/>
  <c r="AP36" i="1" s="1"/>
  <c r="S36" i="1"/>
  <c r="T36" i="1"/>
  <c r="AQ36" i="1" s="1"/>
  <c r="U36" i="1"/>
  <c r="V36" i="1"/>
  <c r="W36" i="1"/>
  <c r="O37" i="1"/>
  <c r="AM37" i="1" s="1"/>
  <c r="P37" i="1"/>
  <c r="AN37" i="1" s="1"/>
  <c r="Q37" i="1"/>
  <c r="AO37" i="1" s="1"/>
  <c r="R37" i="1"/>
  <c r="AP37" i="1" s="1"/>
  <c r="S37" i="1"/>
  <c r="T37" i="1"/>
  <c r="AQ37" i="1" s="1"/>
  <c r="U37" i="1"/>
  <c r="V37" i="1"/>
  <c r="W37" i="1"/>
  <c r="O38" i="1"/>
  <c r="AM38" i="1" s="1"/>
  <c r="P38" i="1"/>
  <c r="AN38" i="1" s="1"/>
  <c r="Q38" i="1"/>
  <c r="AO38" i="1" s="1"/>
  <c r="R38" i="1"/>
  <c r="AP38" i="1" s="1"/>
  <c r="S38" i="1"/>
  <c r="T38" i="1"/>
  <c r="AQ38" i="1" s="1"/>
  <c r="U38" i="1"/>
  <c r="V38" i="1"/>
  <c r="W38" i="1"/>
  <c r="O39" i="1"/>
  <c r="AM39" i="1" s="1"/>
  <c r="P39" i="1"/>
  <c r="AN39" i="1" s="1"/>
  <c r="Q39" i="1"/>
  <c r="AO39" i="1" s="1"/>
  <c r="R39" i="1"/>
  <c r="AP39" i="1" s="1"/>
  <c r="S39" i="1"/>
  <c r="T39" i="1"/>
  <c r="AQ39" i="1" s="1"/>
  <c r="U39" i="1"/>
  <c r="V39" i="1"/>
  <c r="W39" i="1"/>
  <c r="O40" i="1"/>
  <c r="AM40" i="1" s="1"/>
  <c r="P40" i="1"/>
  <c r="AN40" i="1" s="1"/>
  <c r="Q40" i="1"/>
  <c r="AO40" i="1" s="1"/>
  <c r="R40" i="1"/>
  <c r="AP40" i="1" s="1"/>
  <c r="S40" i="1"/>
  <c r="T40" i="1"/>
  <c r="AQ40" i="1" s="1"/>
  <c r="U40" i="1"/>
  <c r="V40" i="1"/>
  <c r="W40" i="1"/>
  <c r="O41" i="1"/>
  <c r="AM41" i="1" s="1"/>
  <c r="P41" i="1"/>
  <c r="AN41" i="1" s="1"/>
  <c r="Q41" i="1"/>
  <c r="AO41" i="1" s="1"/>
  <c r="R41" i="1"/>
  <c r="AP41" i="1" s="1"/>
  <c r="S41" i="1"/>
  <c r="T41" i="1"/>
  <c r="AQ41" i="1" s="1"/>
  <c r="U41" i="1"/>
  <c r="V41" i="1"/>
  <c r="W41" i="1"/>
  <c r="O42" i="1"/>
  <c r="AM42" i="1" s="1"/>
  <c r="P42" i="1"/>
  <c r="AN42" i="1" s="1"/>
  <c r="Q42" i="1"/>
  <c r="AO42" i="1" s="1"/>
  <c r="R42" i="1"/>
  <c r="AP42" i="1" s="1"/>
  <c r="S42" i="1"/>
  <c r="T42" i="1"/>
  <c r="AQ42" i="1" s="1"/>
  <c r="U42" i="1"/>
  <c r="V42" i="1"/>
  <c r="W42" i="1"/>
  <c r="O43" i="1"/>
  <c r="AM43" i="1" s="1"/>
  <c r="P43" i="1"/>
  <c r="AN43" i="1" s="1"/>
  <c r="Q43" i="1"/>
  <c r="AO43" i="1" s="1"/>
  <c r="R43" i="1"/>
  <c r="AP43" i="1" s="1"/>
  <c r="S43" i="1"/>
  <c r="T43" i="1"/>
  <c r="AQ43" i="1" s="1"/>
  <c r="U43" i="1"/>
  <c r="V43" i="1"/>
  <c r="W43" i="1"/>
  <c r="O44" i="1"/>
  <c r="AM44" i="1" s="1"/>
  <c r="P44" i="1"/>
  <c r="AN44" i="1" s="1"/>
  <c r="Q44" i="1"/>
  <c r="AO44" i="1" s="1"/>
  <c r="R44" i="1"/>
  <c r="AP44" i="1" s="1"/>
  <c r="S44" i="1"/>
  <c r="T44" i="1"/>
  <c r="AQ44" i="1" s="1"/>
  <c r="U44" i="1"/>
  <c r="V44" i="1"/>
  <c r="W44" i="1"/>
  <c r="O45" i="1"/>
  <c r="AM45" i="1" s="1"/>
  <c r="P45" i="1"/>
  <c r="AN45" i="1" s="1"/>
  <c r="Q45" i="1"/>
  <c r="AO45" i="1" s="1"/>
  <c r="R45" i="1"/>
  <c r="AP45" i="1" s="1"/>
  <c r="S45" i="1"/>
  <c r="T45" i="1"/>
  <c r="AQ45" i="1" s="1"/>
  <c r="U45" i="1"/>
  <c r="V45" i="1"/>
  <c r="W45" i="1"/>
  <c r="O46" i="1"/>
  <c r="AM46" i="1" s="1"/>
  <c r="P46" i="1"/>
  <c r="AN46" i="1" s="1"/>
  <c r="Q46" i="1"/>
  <c r="AO46" i="1" s="1"/>
  <c r="R46" i="1"/>
  <c r="AP46" i="1" s="1"/>
  <c r="S46" i="1"/>
  <c r="T46" i="1"/>
  <c r="AQ46" i="1" s="1"/>
  <c r="U46" i="1"/>
  <c r="V46" i="1"/>
  <c r="W46" i="1"/>
  <c r="O47" i="1"/>
  <c r="AM47" i="1" s="1"/>
  <c r="P47" i="1"/>
  <c r="AN47" i="1" s="1"/>
  <c r="Q47" i="1"/>
  <c r="AO47" i="1" s="1"/>
  <c r="R47" i="1"/>
  <c r="AP47" i="1" s="1"/>
  <c r="S47" i="1"/>
  <c r="T47" i="1"/>
  <c r="AQ47" i="1" s="1"/>
  <c r="U47" i="1"/>
  <c r="V47" i="1"/>
  <c r="W47" i="1"/>
  <c r="O48" i="1"/>
  <c r="AM48" i="1" s="1"/>
  <c r="P48" i="1"/>
  <c r="AN48" i="1" s="1"/>
  <c r="Q48" i="1"/>
  <c r="AO48" i="1" s="1"/>
  <c r="R48" i="1"/>
  <c r="AP48" i="1" s="1"/>
  <c r="S48" i="1"/>
  <c r="T48" i="1"/>
  <c r="AQ48" i="1" s="1"/>
  <c r="U48" i="1"/>
  <c r="V48" i="1"/>
  <c r="W48" i="1"/>
  <c r="O49" i="1"/>
  <c r="AM49" i="1" s="1"/>
  <c r="P49" i="1"/>
  <c r="AN49" i="1" s="1"/>
  <c r="Q49" i="1"/>
  <c r="AO49" i="1" s="1"/>
  <c r="R49" i="1"/>
  <c r="AP49" i="1" s="1"/>
  <c r="S49" i="1"/>
  <c r="T49" i="1"/>
  <c r="AQ49" i="1" s="1"/>
  <c r="U49" i="1"/>
  <c r="V49" i="1"/>
  <c r="W49" i="1"/>
  <c r="O50" i="1"/>
  <c r="AM50" i="1" s="1"/>
  <c r="P50" i="1"/>
  <c r="AN50" i="1" s="1"/>
  <c r="Q50" i="1"/>
  <c r="AO50" i="1" s="1"/>
  <c r="R50" i="1"/>
  <c r="AP50" i="1" s="1"/>
  <c r="S50" i="1"/>
  <c r="T50" i="1"/>
  <c r="AQ50" i="1" s="1"/>
  <c r="U50" i="1"/>
  <c r="V50" i="1"/>
  <c r="W50" i="1"/>
  <c r="O51" i="1"/>
  <c r="AM51" i="1" s="1"/>
  <c r="P51" i="1"/>
  <c r="AN51" i="1" s="1"/>
  <c r="Q51" i="1"/>
  <c r="AO51" i="1" s="1"/>
  <c r="R51" i="1"/>
  <c r="AP51" i="1" s="1"/>
  <c r="S51" i="1"/>
  <c r="T51" i="1"/>
  <c r="AQ51" i="1" s="1"/>
  <c r="U51" i="1"/>
  <c r="V51" i="1"/>
  <c r="W51" i="1"/>
  <c r="O52" i="1"/>
  <c r="AM52" i="1" s="1"/>
  <c r="P52" i="1"/>
  <c r="AN52" i="1" s="1"/>
  <c r="Q52" i="1"/>
  <c r="AO52" i="1" s="1"/>
  <c r="R52" i="1"/>
  <c r="AP52" i="1" s="1"/>
  <c r="S52" i="1"/>
  <c r="T52" i="1"/>
  <c r="AQ52" i="1" s="1"/>
  <c r="U52" i="1"/>
  <c r="V52" i="1"/>
  <c r="W52" i="1"/>
  <c r="O53" i="1"/>
  <c r="AM53" i="1" s="1"/>
  <c r="P53" i="1"/>
  <c r="AN53" i="1" s="1"/>
  <c r="Q53" i="1"/>
  <c r="AO53" i="1" s="1"/>
  <c r="R53" i="1"/>
  <c r="AP53" i="1" s="1"/>
  <c r="S53" i="1"/>
  <c r="T53" i="1"/>
  <c r="AQ53" i="1" s="1"/>
  <c r="U53" i="1"/>
  <c r="V53" i="1"/>
  <c r="W53" i="1"/>
  <c r="O54" i="1"/>
  <c r="AM54" i="1" s="1"/>
  <c r="P54" i="1"/>
  <c r="AN54" i="1" s="1"/>
  <c r="Q54" i="1"/>
  <c r="AO54" i="1" s="1"/>
  <c r="R54" i="1"/>
  <c r="AP54" i="1" s="1"/>
  <c r="S54" i="1"/>
  <c r="T54" i="1"/>
  <c r="AQ54" i="1" s="1"/>
  <c r="U54" i="1"/>
  <c r="V54" i="1"/>
  <c r="W54" i="1"/>
  <c r="O55" i="1"/>
  <c r="AM55" i="1" s="1"/>
  <c r="P55" i="1"/>
  <c r="AN55" i="1" s="1"/>
  <c r="Q55" i="1"/>
  <c r="AO55" i="1" s="1"/>
  <c r="R55" i="1"/>
  <c r="AP55" i="1" s="1"/>
  <c r="S55" i="1"/>
  <c r="T55" i="1"/>
  <c r="AQ55" i="1" s="1"/>
  <c r="U55" i="1"/>
  <c r="V55" i="1"/>
  <c r="W55" i="1"/>
  <c r="O56" i="1"/>
  <c r="AM56" i="1" s="1"/>
  <c r="P56" i="1"/>
  <c r="AN56" i="1" s="1"/>
  <c r="Q56" i="1"/>
  <c r="AO56" i="1" s="1"/>
  <c r="R56" i="1"/>
  <c r="AP56" i="1" s="1"/>
  <c r="S56" i="1"/>
  <c r="T56" i="1"/>
  <c r="AQ56" i="1" s="1"/>
  <c r="U56" i="1"/>
  <c r="V56" i="1"/>
  <c r="W56" i="1"/>
  <c r="O57" i="1"/>
  <c r="AM57" i="1" s="1"/>
  <c r="P57" i="1"/>
  <c r="AN57" i="1" s="1"/>
  <c r="Q57" i="1"/>
  <c r="AO57" i="1" s="1"/>
  <c r="R57" i="1"/>
  <c r="AP57" i="1" s="1"/>
  <c r="S57" i="1"/>
  <c r="T57" i="1"/>
  <c r="AQ57" i="1" s="1"/>
  <c r="U57" i="1"/>
  <c r="V57" i="1"/>
  <c r="W57" i="1"/>
  <c r="O58" i="1"/>
  <c r="AM58" i="1" s="1"/>
  <c r="P58" i="1"/>
  <c r="AN58" i="1" s="1"/>
  <c r="Q58" i="1"/>
  <c r="AO58" i="1" s="1"/>
  <c r="R58" i="1"/>
  <c r="AP58" i="1" s="1"/>
  <c r="S58" i="1"/>
  <c r="T58" i="1"/>
  <c r="AQ58" i="1" s="1"/>
  <c r="U58" i="1"/>
  <c r="V58" i="1"/>
  <c r="W58" i="1"/>
  <c r="O59" i="1"/>
  <c r="AM59" i="1" s="1"/>
  <c r="P59" i="1"/>
  <c r="AN59" i="1" s="1"/>
  <c r="Q59" i="1"/>
  <c r="AO59" i="1" s="1"/>
  <c r="R59" i="1"/>
  <c r="AP59" i="1" s="1"/>
  <c r="S59" i="1"/>
  <c r="T59" i="1"/>
  <c r="AQ59" i="1" s="1"/>
  <c r="U59" i="1"/>
  <c r="V59" i="1"/>
  <c r="W59" i="1"/>
  <c r="O60" i="1"/>
  <c r="AM60" i="1" s="1"/>
  <c r="P60" i="1"/>
  <c r="AN60" i="1" s="1"/>
  <c r="Q60" i="1"/>
  <c r="AO60" i="1" s="1"/>
  <c r="R60" i="1"/>
  <c r="AP60" i="1" s="1"/>
  <c r="S60" i="1"/>
  <c r="T60" i="1"/>
  <c r="AQ60" i="1" s="1"/>
  <c r="U60" i="1"/>
  <c r="V60" i="1"/>
  <c r="W60" i="1"/>
  <c r="O61" i="1"/>
  <c r="AM61" i="1" s="1"/>
  <c r="P61" i="1"/>
  <c r="AN61" i="1" s="1"/>
  <c r="Q61" i="1"/>
  <c r="AO61" i="1" s="1"/>
  <c r="R61" i="1"/>
  <c r="AP61" i="1" s="1"/>
  <c r="S61" i="1"/>
  <c r="T61" i="1"/>
  <c r="AQ61" i="1" s="1"/>
  <c r="U61" i="1"/>
  <c r="V61" i="1"/>
  <c r="W61" i="1"/>
  <c r="O62" i="1"/>
  <c r="AM62" i="1" s="1"/>
  <c r="P62" i="1"/>
  <c r="AN62" i="1" s="1"/>
  <c r="Q62" i="1"/>
  <c r="AO62" i="1" s="1"/>
  <c r="R62" i="1"/>
  <c r="AP62" i="1" s="1"/>
  <c r="S62" i="1"/>
  <c r="T62" i="1"/>
  <c r="AQ62" i="1" s="1"/>
  <c r="U62" i="1"/>
  <c r="V62" i="1"/>
  <c r="W62" i="1"/>
  <c r="O63" i="1"/>
  <c r="AM63" i="1" s="1"/>
  <c r="P63" i="1"/>
  <c r="AN63" i="1" s="1"/>
  <c r="Q63" i="1"/>
  <c r="AO63" i="1" s="1"/>
  <c r="R63" i="1"/>
  <c r="AP63" i="1" s="1"/>
  <c r="S63" i="1"/>
  <c r="T63" i="1"/>
  <c r="AQ63" i="1" s="1"/>
  <c r="U63" i="1"/>
  <c r="V63" i="1"/>
  <c r="W63" i="1"/>
  <c r="O64" i="1"/>
  <c r="AM64" i="1" s="1"/>
  <c r="P64" i="1"/>
  <c r="AN64" i="1" s="1"/>
  <c r="Q64" i="1"/>
  <c r="AO64" i="1" s="1"/>
  <c r="R64" i="1"/>
  <c r="AP64" i="1" s="1"/>
  <c r="S64" i="1"/>
  <c r="T64" i="1"/>
  <c r="AQ64" i="1" s="1"/>
  <c r="U64" i="1"/>
  <c r="V64" i="1"/>
  <c r="W64" i="1"/>
  <c r="O65" i="1"/>
  <c r="AM65" i="1" s="1"/>
  <c r="P65" i="1"/>
  <c r="AN65" i="1" s="1"/>
  <c r="Q65" i="1"/>
  <c r="AO65" i="1" s="1"/>
  <c r="R65" i="1"/>
  <c r="AP65" i="1" s="1"/>
  <c r="S65" i="1"/>
  <c r="T65" i="1"/>
  <c r="AQ65" i="1" s="1"/>
  <c r="U65" i="1"/>
  <c r="V65" i="1"/>
  <c r="W65" i="1"/>
  <c r="O66" i="1"/>
  <c r="AM66" i="1" s="1"/>
  <c r="P66" i="1"/>
  <c r="AN66" i="1" s="1"/>
  <c r="Q66" i="1"/>
  <c r="AO66" i="1" s="1"/>
  <c r="R66" i="1"/>
  <c r="AP66" i="1" s="1"/>
  <c r="S66" i="1"/>
  <c r="T66" i="1"/>
  <c r="AQ66" i="1" s="1"/>
  <c r="U66" i="1"/>
  <c r="V66" i="1"/>
  <c r="W66" i="1"/>
  <c r="O67" i="1"/>
  <c r="AM67" i="1" s="1"/>
  <c r="P67" i="1"/>
  <c r="AN67" i="1" s="1"/>
  <c r="Q67" i="1"/>
  <c r="AO67" i="1" s="1"/>
  <c r="R67" i="1"/>
  <c r="AP67" i="1" s="1"/>
  <c r="S67" i="1"/>
  <c r="T67" i="1"/>
  <c r="AQ67" i="1" s="1"/>
  <c r="U67" i="1"/>
  <c r="V67" i="1"/>
  <c r="W67" i="1"/>
  <c r="O68" i="1"/>
  <c r="AM68" i="1" s="1"/>
  <c r="P68" i="1"/>
  <c r="AN68" i="1" s="1"/>
  <c r="Q68" i="1"/>
  <c r="AO68" i="1" s="1"/>
  <c r="R68" i="1"/>
  <c r="AP68" i="1" s="1"/>
  <c r="S68" i="1"/>
  <c r="T68" i="1"/>
  <c r="AQ68" i="1" s="1"/>
  <c r="U68" i="1"/>
  <c r="V68" i="1"/>
  <c r="W68" i="1"/>
  <c r="O69" i="1"/>
  <c r="AM69" i="1" s="1"/>
  <c r="P69" i="1"/>
  <c r="AN69" i="1" s="1"/>
  <c r="Q69" i="1"/>
  <c r="AO69" i="1" s="1"/>
  <c r="R69" i="1"/>
  <c r="AP69" i="1" s="1"/>
  <c r="S69" i="1"/>
  <c r="T69" i="1"/>
  <c r="AQ69" i="1" s="1"/>
  <c r="U69" i="1"/>
  <c r="V69" i="1"/>
  <c r="W69" i="1"/>
  <c r="O70" i="1"/>
  <c r="AM70" i="1" s="1"/>
  <c r="P70" i="1"/>
  <c r="AN70" i="1" s="1"/>
  <c r="Q70" i="1"/>
  <c r="AO70" i="1" s="1"/>
  <c r="R70" i="1"/>
  <c r="AP70" i="1" s="1"/>
  <c r="S70" i="1"/>
  <c r="T70" i="1"/>
  <c r="AQ70" i="1" s="1"/>
  <c r="U70" i="1"/>
  <c r="V70" i="1"/>
  <c r="W70" i="1"/>
  <c r="O71" i="1"/>
  <c r="AM71" i="1" s="1"/>
  <c r="P71" i="1"/>
  <c r="AN71" i="1" s="1"/>
  <c r="Q71" i="1"/>
  <c r="AO71" i="1" s="1"/>
  <c r="R71" i="1"/>
  <c r="AP71" i="1" s="1"/>
  <c r="S71" i="1"/>
  <c r="T71" i="1"/>
  <c r="AQ71" i="1" s="1"/>
  <c r="U71" i="1"/>
  <c r="V71" i="1"/>
  <c r="W71" i="1"/>
  <c r="O72" i="1"/>
  <c r="AM72" i="1" s="1"/>
  <c r="P72" i="1"/>
  <c r="AN72" i="1" s="1"/>
  <c r="Q72" i="1"/>
  <c r="AO72" i="1" s="1"/>
  <c r="R72" i="1"/>
  <c r="AP72" i="1" s="1"/>
  <c r="S72" i="1"/>
  <c r="T72" i="1"/>
  <c r="AQ72" i="1" s="1"/>
  <c r="U72" i="1"/>
  <c r="V72" i="1"/>
  <c r="W72" i="1"/>
  <c r="O73" i="1"/>
  <c r="AM73" i="1" s="1"/>
  <c r="P73" i="1"/>
  <c r="AN73" i="1" s="1"/>
  <c r="Q73" i="1"/>
  <c r="AO73" i="1" s="1"/>
  <c r="R73" i="1"/>
  <c r="AP73" i="1" s="1"/>
  <c r="S73" i="1"/>
  <c r="T73" i="1"/>
  <c r="AQ73" i="1" s="1"/>
  <c r="U73" i="1"/>
  <c r="V73" i="1"/>
  <c r="W73" i="1"/>
  <c r="O74" i="1"/>
  <c r="AM74" i="1" s="1"/>
  <c r="P74" i="1"/>
  <c r="AN74" i="1" s="1"/>
  <c r="Q74" i="1"/>
  <c r="AO74" i="1" s="1"/>
  <c r="R74" i="1"/>
  <c r="AP74" i="1" s="1"/>
  <c r="S74" i="1"/>
  <c r="T74" i="1"/>
  <c r="AQ74" i="1" s="1"/>
  <c r="U74" i="1"/>
  <c r="V74" i="1"/>
  <c r="W74" i="1"/>
  <c r="O75" i="1"/>
  <c r="AM75" i="1" s="1"/>
  <c r="P75" i="1"/>
  <c r="AN75" i="1" s="1"/>
  <c r="Q75" i="1"/>
  <c r="AO75" i="1" s="1"/>
  <c r="R75" i="1"/>
  <c r="AP75" i="1" s="1"/>
  <c r="S75" i="1"/>
  <c r="T75" i="1"/>
  <c r="AQ75" i="1" s="1"/>
  <c r="U75" i="1"/>
  <c r="V75" i="1"/>
  <c r="W75" i="1"/>
  <c r="O76" i="1"/>
  <c r="AM76" i="1" s="1"/>
  <c r="P76" i="1"/>
  <c r="AN76" i="1" s="1"/>
  <c r="Q76" i="1"/>
  <c r="AO76" i="1" s="1"/>
  <c r="R76" i="1"/>
  <c r="AP76" i="1" s="1"/>
  <c r="S76" i="1"/>
  <c r="T76" i="1"/>
  <c r="AQ76" i="1" s="1"/>
  <c r="U76" i="1"/>
  <c r="V76" i="1"/>
  <c r="W76" i="1"/>
  <c r="O77" i="1"/>
  <c r="AM77" i="1" s="1"/>
  <c r="P77" i="1"/>
  <c r="AN77" i="1" s="1"/>
  <c r="Q77" i="1"/>
  <c r="AO77" i="1" s="1"/>
  <c r="R77" i="1"/>
  <c r="AP77" i="1" s="1"/>
  <c r="S77" i="1"/>
  <c r="T77" i="1"/>
  <c r="AQ77" i="1" s="1"/>
  <c r="U77" i="1"/>
  <c r="V77" i="1"/>
  <c r="W77" i="1"/>
  <c r="O78" i="1"/>
  <c r="AM78" i="1" s="1"/>
  <c r="P78" i="1"/>
  <c r="AN78" i="1" s="1"/>
  <c r="Q78" i="1"/>
  <c r="AO78" i="1" s="1"/>
  <c r="R78" i="1"/>
  <c r="AP78" i="1" s="1"/>
  <c r="S78" i="1"/>
  <c r="T78" i="1"/>
  <c r="AQ78" i="1" s="1"/>
  <c r="U78" i="1"/>
  <c r="V78" i="1"/>
  <c r="W78" i="1"/>
  <c r="O79" i="1"/>
  <c r="AM79" i="1" s="1"/>
  <c r="P79" i="1"/>
  <c r="AN79" i="1" s="1"/>
  <c r="Q79" i="1"/>
  <c r="AO79" i="1" s="1"/>
  <c r="R79" i="1"/>
  <c r="AP79" i="1" s="1"/>
  <c r="S79" i="1"/>
  <c r="T79" i="1"/>
  <c r="AQ79" i="1" s="1"/>
  <c r="U79" i="1"/>
  <c r="V79" i="1"/>
  <c r="W79" i="1"/>
  <c r="O80" i="1"/>
  <c r="AM80" i="1" s="1"/>
  <c r="P80" i="1"/>
  <c r="AN80" i="1" s="1"/>
  <c r="Q80" i="1"/>
  <c r="AO80" i="1" s="1"/>
  <c r="R80" i="1"/>
  <c r="AP80" i="1" s="1"/>
  <c r="S80" i="1"/>
  <c r="T80" i="1"/>
  <c r="AQ80" i="1" s="1"/>
  <c r="U80" i="1"/>
  <c r="V80" i="1"/>
  <c r="W80" i="1"/>
  <c r="O81" i="1"/>
  <c r="AM81" i="1" s="1"/>
  <c r="P81" i="1"/>
  <c r="AN81" i="1" s="1"/>
  <c r="Q81" i="1"/>
  <c r="AO81" i="1" s="1"/>
  <c r="R81" i="1"/>
  <c r="AP81" i="1" s="1"/>
  <c r="S81" i="1"/>
  <c r="T81" i="1"/>
  <c r="AQ81" i="1" s="1"/>
  <c r="U81" i="1"/>
  <c r="V81" i="1"/>
  <c r="W81" i="1"/>
  <c r="O82" i="1"/>
  <c r="AM82" i="1" s="1"/>
  <c r="P82" i="1"/>
  <c r="AN82" i="1" s="1"/>
  <c r="Q82" i="1"/>
  <c r="AO82" i="1" s="1"/>
  <c r="R82" i="1"/>
  <c r="AP82" i="1" s="1"/>
  <c r="S82" i="1"/>
  <c r="T82" i="1"/>
  <c r="AQ82" i="1" s="1"/>
  <c r="U82" i="1"/>
  <c r="V82" i="1"/>
  <c r="W82" i="1"/>
  <c r="O83" i="1"/>
  <c r="AM83" i="1" s="1"/>
  <c r="P83" i="1"/>
  <c r="AN83" i="1" s="1"/>
  <c r="Q83" i="1"/>
  <c r="AO83" i="1" s="1"/>
  <c r="R83" i="1"/>
  <c r="AP83" i="1" s="1"/>
  <c r="S83" i="1"/>
  <c r="T83" i="1"/>
  <c r="AQ83" i="1" s="1"/>
  <c r="U83" i="1"/>
  <c r="V83" i="1"/>
  <c r="W83" i="1"/>
  <c r="O84" i="1"/>
  <c r="AM84" i="1" s="1"/>
  <c r="P84" i="1"/>
  <c r="AN84" i="1" s="1"/>
  <c r="Q84" i="1"/>
  <c r="AO84" i="1" s="1"/>
  <c r="R84" i="1"/>
  <c r="AP84" i="1" s="1"/>
  <c r="S84" i="1"/>
  <c r="T84" i="1"/>
  <c r="AQ84" i="1" s="1"/>
  <c r="U84" i="1"/>
  <c r="V84" i="1"/>
  <c r="W84" i="1"/>
  <c r="O85" i="1"/>
  <c r="AM85" i="1" s="1"/>
  <c r="P85" i="1"/>
  <c r="AN85" i="1" s="1"/>
  <c r="Q85" i="1"/>
  <c r="AO85" i="1" s="1"/>
  <c r="R85" i="1"/>
  <c r="AP85" i="1" s="1"/>
  <c r="S85" i="1"/>
  <c r="T85" i="1"/>
  <c r="AQ85" i="1" s="1"/>
  <c r="U85" i="1"/>
  <c r="V85" i="1"/>
  <c r="W85" i="1"/>
  <c r="O86" i="1"/>
  <c r="AM86" i="1" s="1"/>
  <c r="P86" i="1"/>
  <c r="AN86" i="1" s="1"/>
  <c r="Q86" i="1"/>
  <c r="AO86" i="1" s="1"/>
  <c r="R86" i="1"/>
  <c r="AP86" i="1" s="1"/>
  <c r="S86" i="1"/>
  <c r="T86" i="1"/>
  <c r="AQ86" i="1" s="1"/>
  <c r="U86" i="1"/>
  <c r="V86" i="1"/>
  <c r="W86" i="1"/>
  <c r="O87" i="1"/>
  <c r="AM87" i="1" s="1"/>
  <c r="P87" i="1"/>
  <c r="AN87" i="1" s="1"/>
  <c r="Q87" i="1"/>
  <c r="AO87" i="1" s="1"/>
  <c r="R87" i="1"/>
  <c r="AP87" i="1" s="1"/>
  <c r="S87" i="1"/>
  <c r="T87" i="1"/>
  <c r="AQ87" i="1" s="1"/>
  <c r="U87" i="1"/>
  <c r="V87" i="1"/>
  <c r="W87" i="1"/>
  <c r="O88" i="1"/>
  <c r="AM88" i="1" s="1"/>
  <c r="P88" i="1"/>
  <c r="AN88" i="1" s="1"/>
  <c r="Q88" i="1"/>
  <c r="AO88" i="1" s="1"/>
  <c r="R88" i="1"/>
  <c r="AP88" i="1" s="1"/>
  <c r="S88" i="1"/>
  <c r="T88" i="1"/>
  <c r="AQ88" i="1" s="1"/>
  <c r="U88" i="1"/>
  <c r="V88" i="1"/>
  <c r="W88" i="1"/>
  <c r="O89" i="1"/>
  <c r="AM89" i="1" s="1"/>
  <c r="P89" i="1"/>
  <c r="AN89" i="1" s="1"/>
  <c r="Q89" i="1"/>
  <c r="AO89" i="1" s="1"/>
  <c r="R89" i="1"/>
  <c r="AP89" i="1" s="1"/>
  <c r="S89" i="1"/>
  <c r="T89" i="1"/>
  <c r="AQ89" i="1" s="1"/>
  <c r="U89" i="1"/>
  <c r="V89" i="1"/>
  <c r="W89" i="1"/>
  <c r="O90" i="1"/>
  <c r="AM90" i="1" s="1"/>
  <c r="P90" i="1"/>
  <c r="AN90" i="1" s="1"/>
  <c r="Q90" i="1"/>
  <c r="AO90" i="1" s="1"/>
  <c r="R90" i="1"/>
  <c r="AP90" i="1" s="1"/>
  <c r="S90" i="1"/>
  <c r="T90" i="1"/>
  <c r="AQ90" i="1" s="1"/>
  <c r="U90" i="1"/>
  <c r="V90" i="1"/>
  <c r="W90" i="1"/>
  <c r="O91" i="1"/>
  <c r="AM91" i="1" s="1"/>
  <c r="P91" i="1"/>
  <c r="AN91" i="1" s="1"/>
  <c r="Q91" i="1"/>
  <c r="AO91" i="1" s="1"/>
  <c r="R91" i="1"/>
  <c r="AP91" i="1" s="1"/>
  <c r="S91" i="1"/>
  <c r="T91" i="1"/>
  <c r="AQ91" i="1" s="1"/>
  <c r="U91" i="1"/>
  <c r="V91" i="1"/>
  <c r="W91" i="1"/>
  <c r="O92" i="1"/>
  <c r="AM92" i="1" s="1"/>
  <c r="P92" i="1"/>
  <c r="AN92" i="1" s="1"/>
  <c r="Q92" i="1"/>
  <c r="AO92" i="1" s="1"/>
  <c r="R92" i="1"/>
  <c r="AP92" i="1" s="1"/>
  <c r="S92" i="1"/>
  <c r="T92" i="1"/>
  <c r="AQ92" i="1" s="1"/>
  <c r="U92" i="1"/>
  <c r="V92" i="1"/>
  <c r="W92" i="1"/>
  <c r="O93" i="1"/>
  <c r="AM93" i="1" s="1"/>
  <c r="P93" i="1"/>
  <c r="AN93" i="1" s="1"/>
  <c r="Q93" i="1"/>
  <c r="AO93" i="1" s="1"/>
  <c r="R93" i="1"/>
  <c r="AP93" i="1" s="1"/>
  <c r="S93" i="1"/>
  <c r="T93" i="1"/>
  <c r="AQ93" i="1" s="1"/>
  <c r="U93" i="1"/>
  <c r="V93" i="1"/>
  <c r="W93" i="1"/>
  <c r="O94" i="1"/>
  <c r="AM94" i="1" s="1"/>
  <c r="P94" i="1"/>
  <c r="AN94" i="1" s="1"/>
  <c r="Q94" i="1"/>
  <c r="AO94" i="1" s="1"/>
  <c r="R94" i="1"/>
  <c r="AP94" i="1" s="1"/>
  <c r="S94" i="1"/>
  <c r="T94" i="1"/>
  <c r="AQ94" i="1" s="1"/>
  <c r="U94" i="1"/>
  <c r="V94" i="1"/>
  <c r="W94" i="1"/>
  <c r="O95" i="1"/>
  <c r="AM95" i="1" s="1"/>
  <c r="P95" i="1"/>
  <c r="AN95" i="1" s="1"/>
  <c r="Q95" i="1"/>
  <c r="AO95" i="1" s="1"/>
  <c r="R95" i="1"/>
  <c r="AP95" i="1" s="1"/>
  <c r="S95" i="1"/>
  <c r="T95" i="1"/>
  <c r="AQ95" i="1" s="1"/>
  <c r="U95" i="1"/>
  <c r="V95" i="1"/>
  <c r="W95" i="1"/>
  <c r="O96" i="1"/>
  <c r="AM96" i="1" s="1"/>
  <c r="P96" i="1"/>
  <c r="AN96" i="1" s="1"/>
  <c r="Q96" i="1"/>
  <c r="AO96" i="1" s="1"/>
  <c r="R96" i="1"/>
  <c r="AP96" i="1" s="1"/>
  <c r="S96" i="1"/>
  <c r="T96" i="1"/>
  <c r="AQ96" i="1" s="1"/>
  <c r="U96" i="1"/>
  <c r="V96" i="1"/>
  <c r="W96" i="1"/>
  <c r="O97" i="1"/>
  <c r="AM97" i="1" s="1"/>
  <c r="P97" i="1"/>
  <c r="AN97" i="1" s="1"/>
  <c r="Q97" i="1"/>
  <c r="AO97" i="1" s="1"/>
  <c r="R97" i="1"/>
  <c r="AP97" i="1" s="1"/>
  <c r="S97" i="1"/>
  <c r="T97" i="1"/>
  <c r="AQ97" i="1" s="1"/>
  <c r="U97" i="1"/>
  <c r="V97" i="1"/>
  <c r="W97" i="1"/>
  <c r="O98" i="1"/>
  <c r="AM98" i="1" s="1"/>
  <c r="P98" i="1"/>
  <c r="AN98" i="1" s="1"/>
  <c r="Q98" i="1"/>
  <c r="AO98" i="1" s="1"/>
  <c r="R98" i="1"/>
  <c r="AP98" i="1" s="1"/>
  <c r="S98" i="1"/>
  <c r="T98" i="1"/>
  <c r="AQ98" i="1" s="1"/>
  <c r="U98" i="1"/>
  <c r="V98" i="1"/>
  <c r="W98" i="1"/>
  <c r="O99" i="1"/>
  <c r="AM99" i="1" s="1"/>
  <c r="P99" i="1"/>
  <c r="AN99" i="1" s="1"/>
  <c r="Q99" i="1"/>
  <c r="AO99" i="1" s="1"/>
  <c r="R99" i="1"/>
  <c r="AP99" i="1" s="1"/>
  <c r="S99" i="1"/>
  <c r="T99" i="1"/>
  <c r="AQ99" i="1" s="1"/>
  <c r="U99" i="1"/>
  <c r="V99" i="1"/>
  <c r="W99" i="1"/>
  <c r="O100" i="1"/>
  <c r="AM100" i="1" s="1"/>
  <c r="P100" i="1"/>
  <c r="AN100" i="1" s="1"/>
  <c r="Q100" i="1"/>
  <c r="AO100" i="1" s="1"/>
  <c r="R100" i="1"/>
  <c r="AP100" i="1" s="1"/>
  <c r="S100" i="1"/>
  <c r="T100" i="1"/>
  <c r="AQ100" i="1" s="1"/>
  <c r="U100" i="1"/>
  <c r="V100" i="1"/>
  <c r="W100" i="1"/>
  <c r="O101" i="1"/>
  <c r="AM101" i="1" s="1"/>
  <c r="P101" i="1"/>
  <c r="AN101" i="1" s="1"/>
  <c r="Q101" i="1"/>
  <c r="AO101" i="1" s="1"/>
  <c r="R101" i="1"/>
  <c r="AP101" i="1" s="1"/>
  <c r="S101" i="1"/>
  <c r="T101" i="1"/>
  <c r="AQ101" i="1" s="1"/>
  <c r="U101" i="1"/>
  <c r="V101" i="1"/>
  <c r="W101" i="1"/>
  <c r="O102" i="1"/>
  <c r="AM102" i="1" s="1"/>
  <c r="P102" i="1"/>
  <c r="AN102" i="1" s="1"/>
  <c r="Q102" i="1"/>
  <c r="AO102" i="1" s="1"/>
  <c r="R102" i="1"/>
  <c r="AP102" i="1" s="1"/>
  <c r="S102" i="1"/>
  <c r="T102" i="1"/>
  <c r="AQ102" i="1" s="1"/>
  <c r="U102" i="1"/>
  <c r="V102" i="1"/>
  <c r="W102" i="1"/>
  <c r="O103" i="1"/>
  <c r="AM103" i="1" s="1"/>
  <c r="P103" i="1"/>
  <c r="AN103" i="1" s="1"/>
  <c r="Q103" i="1"/>
  <c r="AO103" i="1" s="1"/>
  <c r="R103" i="1"/>
  <c r="AP103" i="1" s="1"/>
  <c r="S103" i="1"/>
  <c r="T103" i="1"/>
  <c r="AQ103" i="1" s="1"/>
  <c r="U103" i="1"/>
  <c r="V103" i="1"/>
  <c r="W103" i="1"/>
  <c r="O104" i="1"/>
  <c r="AM104" i="1" s="1"/>
  <c r="P104" i="1"/>
  <c r="AN104" i="1" s="1"/>
  <c r="Q104" i="1"/>
  <c r="AO104" i="1" s="1"/>
  <c r="R104" i="1"/>
  <c r="AP104" i="1" s="1"/>
  <c r="S104" i="1"/>
  <c r="T104" i="1"/>
  <c r="AQ104" i="1" s="1"/>
  <c r="U104" i="1"/>
  <c r="V104" i="1"/>
  <c r="W104" i="1"/>
  <c r="O105" i="1"/>
  <c r="AM105" i="1" s="1"/>
  <c r="P105" i="1"/>
  <c r="AN105" i="1" s="1"/>
  <c r="Q105" i="1"/>
  <c r="AO105" i="1" s="1"/>
  <c r="R105" i="1"/>
  <c r="AP105" i="1" s="1"/>
  <c r="S105" i="1"/>
  <c r="T105" i="1"/>
  <c r="AQ105" i="1" s="1"/>
  <c r="U105" i="1"/>
  <c r="V105" i="1"/>
  <c r="W105" i="1"/>
  <c r="O106" i="1"/>
  <c r="AM106" i="1" s="1"/>
  <c r="P106" i="1"/>
  <c r="AN106" i="1" s="1"/>
  <c r="Q106" i="1"/>
  <c r="AO106" i="1" s="1"/>
  <c r="R106" i="1"/>
  <c r="AP106" i="1" s="1"/>
  <c r="S106" i="1"/>
  <c r="T106" i="1"/>
  <c r="AQ106" i="1" s="1"/>
  <c r="U106" i="1"/>
  <c r="V106" i="1"/>
  <c r="W106" i="1"/>
  <c r="O107" i="1"/>
  <c r="AM107" i="1" s="1"/>
  <c r="P107" i="1"/>
  <c r="AN107" i="1" s="1"/>
  <c r="Q107" i="1"/>
  <c r="AO107" i="1" s="1"/>
  <c r="R107" i="1"/>
  <c r="AP107" i="1" s="1"/>
  <c r="S107" i="1"/>
  <c r="T107" i="1"/>
  <c r="AQ107" i="1" s="1"/>
  <c r="U107" i="1"/>
  <c r="V107" i="1"/>
  <c r="W107" i="1"/>
  <c r="O108" i="1"/>
  <c r="AM108" i="1" s="1"/>
  <c r="P108" i="1"/>
  <c r="AN108" i="1" s="1"/>
  <c r="Q108" i="1"/>
  <c r="AO108" i="1" s="1"/>
  <c r="R108" i="1"/>
  <c r="AP108" i="1" s="1"/>
  <c r="S108" i="1"/>
  <c r="T108" i="1"/>
  <c r="AQ108" i="1" s="1"/>
  <c r="U108" i="1"/>
  <c r="V108" i="1"/>
  <c r="W108" i="1"/>
  <c r="O109" i="1"/>
  <c r="AM109" i="1" s="1"/>
  <c r="P109" i="1"/>
  <c r="AN109" i="1" s="1"/>
  <c r="Q109" i="1"/>
  <c r="AO109" i="1" s="1"/>
  <c r="R109" i="1"/>
  <c r="AP109" i="1" s="1"/>
  <c r="S109" i="1"/>
  <c r="T109" i="1"/>
  <c r="AQ109" i="1" s="1"/>
  <c r="U109" i="1"/>
  <c r="V109" i="1"/>
  <c r="W109" i="1"/>
  <c r="O110" i="1"/>
  <c r="AM110" i="1" s="1"/>
  <c r="P110" i="1"/>
  <c r="AN110" i="1" s="1"/>
  <c r="Q110" i="1"/>
  <c r="AO110" i="1" s="1"/>
  <c r="R110" i="1"/>
  <c r="AP110" i="1" s="1"/>
  <c r="S110" i="1"/>
  <c r="T110" i="1"/>
  <c r="AQ110" i="1" s="1"/>
  <c r="U110" i="1"/>
  <c r="V110" i="1"/>
  <c r="W110" i="1"/>
  <c r="O111" i="1"/>
  <c r="AM111" i="1" s="1"/>
  <c r="P111" i="1"/>
  <c r="AN111" i="1" s="1"/>
  <c r="Q111" i="1"/>
  <c r="AO111" i="1" s="1"/>
  <c r="R111" i="1"/>
  <c r="AP111" i="1" s="1"/>
  <c r="S111" i="1"/>
  <c r="T111" i="1"/>
  <c r="AQ111" i="1" s="1"/>
  <c r="U111" i="1"/>
  <c r="V111" i="1"/>
  <c r="W111" i="1"/>
  <c r="O112" i="1"/>
  <c r="AM112" i="1" s="1"/>
  <c r="P112" i="1"/>
  <c r="AN112" i="1" s="1"/>
  <c r="Q112" i="1"/>
  <c r="AO112" i="1" s="1"/>
  <c r="R112" i="1"/>
  <c r="AP112" i="1" s="1"/>
  <c r="S112" i="1"/>
  <c r="T112" i="1"/>
  <c r="AQ112" i="1" s="1"/>
  <c r="U112" i="1"/>
  <c r="V112" i="1"/>
  <c r="W112" i="1"/>
  <c r="O113" i="1"/>
  <c r="AM113" i="1" s="1"/>
  <c r="P113" i="1"/>
  <c r="AN113" i="1" s="1"/>
  <c r="Q113" i="1"/>
  <c r="AO113" i="1" s="1"/>
  <c r="R113" i="1"/>
  <c r="AP113" i="1" s="1"/>
  <c r="S113" i="1"/>
  <c r="T113" i="1"/>
  <c r="AQ113" i="1" s="1"/>
  <c r="U113" i="1"/>
  <c r="V113" i="1"/>
  <c r="W113" i="1"/>
  <c r="O114" i="1"/>
  <c r="AM114" i="1" s="1"/>
  <c r="P114" i="1"/>
  <c r="AN114" i="1" s="1"/>
  <c r="Q114" i="1"/>
  <c r="AO114" i="1" s="1"/>
  <c r="R114" i="1"/>
  <c r="AP114" i="1" s="1"/>
  <c r="S114" i="1"/>
  <c r="T114" i="1"/>
  <c r="AQ114" i="1" s="1"/>
  <c r="U114" i="1"/>
  <c r="V114" i="1"/>
  <c r="W114" i="1"/>
  <c r="O115" i="1"/>
  <c r="AM115" i="1" s="1"/>
  <c r="P115" i="1"/>
  <c r="AN115" i="1" s="1"/>
  <c r="Q115" i="1"/>
  <c r="AO115" i="1" s="1"/>
  <c r="R115" i="1"/>
  <c r="AP115" i="1" s="1"/>
  <c r="S115" i="1"/>
  <c r="T115" i="1"/>
  <c r="AQ115" i="1" s="1"/>
  <c r="U115" i="1"/>
  <c r="V115" i="1"/>
  <c r="W115" i="1"/>
  <c r="O116" i="1"/>
  <c r="AM116" i="1" s="1"/>
  <c r="P116" i="1"/>
  <c r="AN116" i="1" s="1"/>
  <c r="Q116" i="1"/>
  <c r="AO116" i="1" s="1"/>
  <c r="R116" i="1"/>
  <c r="AP116" i="1" s="1"/>
  <c r="S116" i="1"/>
  <c r="T116" i="1"/>
  <c r="AQ116" i="1" s="1"/>
  <c r="U116" i="1"/>
  <c r="V116" i="1"/>
  <c r="W116" i="1"/>
  <c r="O117" i="1"/>
  <c r="AM117" i="1" s="1"/>
  <c r="P117" i="1"/>
  <c r="AN117" i="1" s="1"/>
  <c r="Q117" i="1"/>
  <c r="AO117" i="1" s="1"/>
  <c r="R117" i="1"/>
  <c r="AP117" i="1" s="1"/>
  <c r="S117" i="1"/>
  <c r="T117" i="1"/>
  <c r="AQ117" i="1" s="1"/>
  <c r="U117" i="1"/>
  <c r="V117" i="1"/>
  <c r="W117" i="1"/>
  <c r="O118" i="1"/>
  <c r="AM118" i="1" s="1"/>
  <c r="P118" i="1"/>
  <c r="AN118" i="1" s="1"/>
  <c r="Q118" i="1"/>
  <c r="AO118" i="1" s="1"/>
  <c r="R118" i="1"/>
  <c r="AP118" i="1" s="1"/>
  <c r="S118" i="1"/>
  <c r="T118" i="1"/>
  <c r="AQ118" i="1" s="1"/>
  <c r="U118" i="1"/>
  <c r="V118" i="1"/>
  <c r="W118" i="1"/>
  <c r="O119" i="1"/>
  <c r="AM119" i="1" s="1"/>
  <c r="P119" i="1"/>
  <c r="AN119" i="1" s="1"/>
  <c r="Q119" i="1"/>
  <c r="AO119" i="1" s="1"/>
  <c r="R119" i="1"/>
  <c r="AP119" i="1" s="1"/>
  <c r="S119" i="1"/>
  <c r="T119" i="1"/>
  <c r="AQ119" i="1" s="1"/>
  <c r="U119" i="1"/>
  <c r="V119" i="1"/>
  <c r="W119" i="1"/>
  <c r="O120" i="1"/>
  <c r="AM120" i="1" s="1"/>
  <c r="P120" i="1"/>
  <c r="AN120" i="1" s="1"/>
  <c r="Q120" i="1"/>
  <c r="AO120" i="1" s="1"/>
  <c r="R120" i="1"/>
  <c r="AP120" i="1" s="1"/>
  <c r="S120" i="1"/>
  <c r="T120" i="1"/>
  <c r="AQ120" i="1" s="1"/>
  <c r="U120" i="1"/>
  <c r="V120" i="1"/>
  <c r="W120" i="1"/>
  <c r="O121" i="1"/>
  <c r="AM121" i="1" s="1"/>
  <c r="P121" i="1"/>
  <c r="AN121" i="1" s="1"/>
  <c r="Q121" i="1"/>
  <c r="AO121" i="1" s="1"/>
  <c r="R121" i="1"/>
  <c r="AP121" i="1" s="1"/>
  <c r="S121" i="1"/>
  <c r="T121" i="1"/>
  <c r="AQ121" i="1" s="1"/>
  <c r="U121" i="1"/>
  <c r="V121" i="1"/>
  <c r="W121" i="1"/>
  <c r="O122" i="1"/>
  <c r="AM122" i="1" s="1"/>
  <c r="P122" i="1"/>
  <c r="AN122" i="1" s="1"/>
  <c r="Q122" i="1"/>
  <c r="AO122" i="1" s="1"/>
  <c r="R122" i="1"/>
  <c r="AP122" i="1" s="1"/>
  <c r="S122" i="1"/>
  <c r="T122" i="1"/>
  <c r="AQ122" i="1" s="1"/>
  <c r="U122" i="1"/>
  <c r="V122" i="1"/>
  <c r="W122" i="1"/>
  <c r="O123" i="1"/>
  <c r="AM123" i="1" s="1"/>
  <c r="P123" i="1"/>
  <c r="AN123" i="1" s="1"/>
  <c r="Q123" i="1"/>
  <c r="AO123" i="1" s="1"/>
  <c r="R123" i="1"/>
  <c r="AP123" i="1" s="1"/>
  <c r="S123" i="1"/>
  <c r="T123" i="1"/>
  <c r="AQ123" i="1" s="1"/>
  <c r="U123" i="1"/>
  <c r="V123" i="1"/>
  <c r="W123" i="1"/>
  <c r="O124" i="1"/>
  <c r="AM124" i="1" s="1"/>
  <c r="P124" i="1"/>
  <c r="AN124" i="1" s="1"/>
  <c r="Q124" i="1"/>
  <c r="AO124" i="1" s="1"/>
  <c r="R124" i="1"/>
  <c r="AP124" i="1" s="1"/>
  <c r="S124" i="1"/>
  <c r="T124" i="1"/>
  <c r="AQ124" i="1" s="1"/>
  <c r="U124" i="1"/>
  <c r="V124" i="1"/>
  <c r="W124" i="1"/>
  <c r="O125" i="1"/>
  <c r="AM125" i="1" s="1"/>
  <c r="P125" i="1"/>
  <c r="AN125" i="1" s="1"/>
  <c r="Q125" i="1"/>
  <c r="AO125" i="1" s="1"/>
  <c r="R125" i="1"/>
  <c r="AP125" i="1" s="1"/>
  <c r="S125" i="1"/>
  <c r="T125" i="1"/>
  <c r="AQ125" i="1" s="1"/>
  <c r="U125" i="1"/>
  <c r="V125" i="1"/>
  <c r="W125" i="1"/>
  <c r="O126" i="1"/>
  <c r="AM126" i="1" s="1"/>
  <c r="P126" i="1"/>
  <c r="AN126" i="1" s="1"/>
  <c r="Q126" i="1"/>
  <c r="AO126" i="1" s="1"/>
  <c r="R126" i="1"/>
  <c r="AP126" i="1" s="1"/>
  <c r="S126" i="1"/>
  <c r="T126" i="1"/>
  <c r="AQ126" i="1" s="1"/>
  <c r="U126" i="1"/>
  <c r="V126" i="1"/>
  <c r="W126" i="1"/>
  <c r="O127" i="1"/>
  <c r="AM127" i="1" s="1"/>
  <c r="P127" i="1"/>
  <c r="AN127" i="1" s="1"/>
  <c r="Q127" i="1"/>
  <c r="AO127" i="1" s="1"/>
  <c r="R127" i="1"/>
  <c r="AP127" i="1" s="1"/>
  <c r="S127" i="1"/>
  <c r="T127" i="1"/>
  <c r="AQ127" i="1" s="1"/>
  <c r="U127" i="1"/>
  <c r="V127" i="1"/>
  <c r="W127" i="1"/>
  <c r="O128" i="1"/>
  <c r="AM128" i="1" s="1"/>
  <c r="P128" i="1"/>
  <c r="AN128" i="1" s="1"/>
  <c r="Q128" i="1"/>
  <c r="AO128" i="1" s="1"/>
  <c r="R128" i="1"/>
  <c r="AP128" i="1" s="1"/>
  <c r="S128" i="1"/>
  <c r="T128" i="1"/>
  <c r="AQ128" i="1" s="1"/>
  <c r="U128" i="1"/>
  <c r="V128" i="1"/>
  <c r="W128" i="1"/>
  <c r="O129" i="1"/>
  <c r="AM129" i="1" s="1"/>
  <c r="P129" i="1"/>
  <c r="AN129" i="1" s="1"/>
  <c r="Q129" i="1"/>
  <c r="AO129" i="1" s="1"/>
  <c r="R129" i="1"/>
  <c r="AP129" i="1" s="1"/>
  <c r="S129" i="1"/>
  <c r="T129" i="1"/>
  <c r="AQ129" i="1" s="1"/>
  <c r="U129" i="1"/>
  <c r="V129" i="1"/>
  <c r="W129" i="1"/>
  <c r="O130" i="1"/>
  <c r="AM130" i="1" s="1"/>
  <c r="P130" i="1"/>
  <c r="AN130" i="1" s="1"/>
  <c r="Q130" i="1"/>
  <c r="AO130" i="1" s="1"/>
  <c r="R130" i="1"/>
  <c r="AP130" i="1" s="1"/>
  <c r="S130" i="1"/>
  <c r="T130" i="1"/>
  <c r="AQ130" i="1" s="1"/>
  <c r="U130" i="1"/>
  <c r="V130" i="1"/>
  <c r="W130" i="1"/>
  <c r="O131" i="1"/>
  <c r="AM131" i="1" s="1"/>
  <c r="P131" i="1"/>
  <c r="AN131" i="1" s="1"/>
  <c r="Q131" i="1"/>
  <c r="AO131" i="1" s="1"/>
  <c r="R131" i="1"/>
  <c r="AP131" i="1" s="1"/>
  <c r="S131" i="1"/>
  <c r="T131" i="1"/>
  <c r="AQ131" i="1" s="1"/>
  <c r="U131" i="1"/>
  <c r="V131" i="1"/>
  <c r="W131" i="1"/>
  <c r="O132" i="1"/>
  <c r="AM132" i="1" s="1"/>
  <c r="P132" i="1"/>
  <c r="AN132" i="1" s="1"/>
  <c r="Q132" i="1"/>
  <c r="AO132" i="1" s="1"/>
  <c r="R132" i="1"/>
  <c r="AP132" i="1" s="1"/>
  <c r="S132" i="1"/>
  <c r="T132" i="1"/>
  <c r="AQ132" i="1" s="1"/>
  <c r="U132" i="1"/>
  <c r="V132" i="1"/>
  <c r="W132" i="1"/>
  <c r="O133" i="1"/>
  <c r="AM133" i="1" s="1"/>
  <c r="P133" i="1"/>
  <c r="AN133" i="1" s="1"/>
  <c r="Q133" i="1"/>
  <c r="AO133" i="1" s="1"/>
  <c r="R133" i="1"/>
  <c r="AP133" i="1" s="1"/>
  <c r="S133" i="1"/>
  <c r="T133" i="1"/>
  <c r="AQ133" i="1" s="1"/>
  <c r="U133" i="1"/>
  <c r="V133" i="1"/>
  <c r="W133" i="1"/>
  <c r="O134" i="1"/>
  <c r="AM134" i="1" s="1"/>
  <c r="P134" i="1"/>
  <c r="AN134" i="1" s="1"/>
  <c r="Q134" i="1"/>
  <c r="AO134" i="1" s="1"/>
  <c r="R134" i="1"/>
  <c r="AP134" i="1" s="1"/>
  <c r="S134" i="1"/>
  <c r="T134" i="1"/>
  <c r="AQ134" i="1" s="1"/>
  <c r="U134" i="1"/>
  <c r="V134" i="1"/>
  <c r="W134" i="1"/>
  <c r="O135" i="1"/>
  <c r="AM135" i="1" s="1"/>
  <c r="P135" i="1"/>
  <c r="AN135" i="1" s="1"/>
  <c r="Q135" i="1"/>
  <c r="AO135" i="1" s="1"/>
  <c r="R135" i="1"/>
  <c r="AP135" i="1" s="1"/>
  <c r="S135" i="1"/>
  <c r="T135" i="1"/>
  <c r="AQ135" i="1" s="1"/>
  <c r="U135" i="1"/>
  <c r="V135" i="1"/>
  <c r="W135" i="1"/>
  <c r="O136" i="1"/>
  <c r="AM136" i="1" s="1"/>
  <c r="P136" i="1"/>
  <c r="AN136" i="1" s="1"/>
  <c r="Q136" i="1"/>
  <c r="AO136" i="1" s="1"/>
  <c r="R136" i="1"/>
  <c r="AP136" i="1" s="1"/>
  <c r="S136" i="1"/>
  <c r="T136" i="1"/>
  <c r="AQ136" i="1" s="1"/>
  <c r="U136" i="1"/>
  <c r="V136" i="1"/>
  <c r="W136" i="1"/>
  <c r="O137" i="1"/>
  <c r="AM137" i="1" s="1"/>
  <c r="P137" i="1"/>
  <c r="AN137" i="1" s="1"/>
  <c r="Q137" i="1"/>
  <c r="AO137" i="1" s="1"/>
  <c r="R137" i="1"/>
  <c r="AP137" i="1" s="1"/>
  <c r="S137" i="1"/>
  <c r="T137" i="1"/>
  <c r="AQ137" i="1" s="1"/>
  <c r="U137" i="1"/>
  <c r="V137" i="1"/>
  <c r="W137" i="1"/>
  <c r="O138" i="1"/>
  <c r="AM138" i="1" s="1"/>
  <c r="P138" i="1"/>
  <c r="AN138" i="1" s="1"/>
  <c r="Q138" i="1"/>
  <c r="AO138" i="1" s="1"/>
  <c r="R138" i="1"/>
  <c r="AP138" i="1" s="1"/>
  <c r="S138" i="1"/>
  <c r="T138" i="1"/>
  <c r="AQ138" i="1" s="1"/>
  <c r="U138" i="1"/>
  <c r="V138" i="1"/>
  <c r="W138" i="1"/>
  <c r="O139" i="1"/>
  <c r="AM139" i="1" s="1"/>
  <c r="P139" i="1"/>
  <c r="AN139" i="1" s="1"/>
  <c r="Q139" i="1"/>
  <c r="AO139" i="1" s="1"/>
  <c r="R139" i="1"/>
  <c r="AP139" i="1" s="1"/>
  <c r="S139" i="1"/>
  <c r="T139" i="1"/>
  <c r="AQ139" i="1" s="1"/>
  <c r="U139" i="1"/>
  <c r="V139" i="1"/>
  <c r="W139" i="1"/>
  <c r="O140" i="1"/>
  <c r="AM140" i="1" s="1"/>
  <c r="P140" i="1"/>
  <c r="AN140" i="1" s="1"/>
  <c r="Q140" i="1"/>
  <c r="AO140" i="1" s="1"/>
  <c r="R140" i="1"/>
  <c r="AP140" i="1" s="1"/>
  <c r="S140" i="1"/>
  <c r="T140" i="1"/>
  <c r="AQ140" i="1" s="1"/>
  <c r="U140" i="1"/>
  <c r="V140" i="1"/>
  <c r="W140" i="1"/>
  <c r="O141" i="1"/>
  <c r="AM141" i="1" s="1"/>
  <c r="P141" i="1"/>
  <c r="AN141" i="1" s="1"/>
  <c r="Q141" i="1"/>
  <c r="AO141" i="1" s="1"/>
  <c r="R141" i="1"/>
  <c r="AP141" i="1" s="1"/>
  <c r="S141" i="1"/>
  <c r="T141" i="1"/>
  <c r="AQ141" i="1" s="1"/>
  <c r="U141" i="1"/>
  <c r="V141" i="1"/>
  <c r="W141" i="1"/>
  <c r="O142" i="1"/>
  <c r="AM142" i="1" s="1"/>
  <c r="P142" i="1"/>
  <c r="AN142" i="1" s="1"/>
  <c r="Q142" i="1"/>
  <c r="AO142" i="1" s="1"/>
  <c r="R142" i="1"/>
  <c r="AP142" i="1" s="1"/>
  <c r="S142" i="1"/>
  <c r="T142" i="1"/>
  <c r="AQ142" i="1" s="1"/>
  <c r="U142" i="1"/>
  <c r="V142" i="1"/>
  <c r="W142" i="1"/>
  <c r="O143" i="1"/>
  <c r="AM143" i="1" s="1"/>
  <c r="P143" i="1"/>
  <c r="AN143" i="1" s="1"/>
  <c r="Q143" i="1"/>
  <c r="AO143" i="1" s="1"/>
  <c r="R143" i="1"/>
  <c r="AP143" i="1" s="1"/>
  <c r="S143" i="1"/>
  <c r="T143" i="1"/>
  <c r="AQ143" i="1" s="1"/>
  <c r="U143" i="1"/>
  <c r="V143" i="1"/>
  <c r="W143" i="1"/>
  <c r="O144" i="1"/>
  <c r="AM144" i="1" s="1"/>
  <c r="P144" i="1"/>
  <c r="AN144" i="1" s="1"/>
  <c r="Q144" i="1"/>
  <c r="AO144" i="1" s="1"/>
  <c r="R144" i="1"/>
  <c r="AP144" i="1" s="1"/>
  <c r="S144" i="1"/>
  <c r="T144" i="1"/>
  <c r="AQ144" i="1" s="1"/>
  <c r="U144" i="1"/>
  <c r="V144" i="1"/>
  <c r="W144" i="1"/>
  <c r="O145" i="1"/>
  <c r="AM145" i="1" s="1"/>
  <c r="P145" i="1"/>
  <c r="AN145" i="1" s="1"/>
  <c r="Q145" i="1"/>
  <c r="AO145" i="1" s="1"/>
  <c r="R145" i="1"/>
  <c r="AP145" i="1" s="1"/>
  <c r="S145" i="1"/>
  <c r="T145" i="1"/>
  <c r="AQ145" i="1" s="1"/>
  <c r="U145" i="1"/>
  <c r="V145" i="1"/>
  <c r="W145" i="1"/>
  <c r="O146" i="1"/>
  <c r="AM146" i="1" s="1"/>
  <c r="P146" i="1"/>
  <c r="AN146" i="1" s="1"/>
  <c r="Q146" i="1"/>
  <c r="AO146" i="1" s="1"/>
  <c r="R146" i="1"/>
  <c r="AP146" i="1" s="1"/>
  <c r="S146" i="1"/>
  <c r="T146" i="1"/>
  <c r="AQ146" i="1" s="1"/>
  <c r="U146" i="1"/>
  <c r="V146" i="1"/>
  <c r="W146" i="1"/>
  <c r="O147" i="1"/>
  <c r="AM147" i="1" s="1"/>
  <c r="P147" i="1"/>
  <c r="AN147" i="1" s="1"/>
  <c r="Q147" i="1"/>
  <c r="AO147" i="1" s="1"/>
  <c r="R147" i="1"/>
  <c r="AP147" i="1" s="1"/>
  <c r="S147" i="1"/>
  <c r="T147" i="1"/>
  <c r="AQ147" i="1" s="1"/>
  <c r="U147" i="1"/>
  <c r="V147" i="1"/>
  <c r="W147" i="1"/>
  <c r="O148" i="1"/>
  <c r="AM148" i="1" s="1"/>
  <c r="P148" i="1"/>
  <c r="AN148" i="1" s="1"/>
  <c r="Q148" i="1"/>
  <c r="AO148" i="1" s="1"/>
  <c r="R148" i="1"/>
  <c r="AP148" i="1" s="1"/>
  <c r="S148" i="1"/>
  <c r="T148" i="1"/>
  <c r="AQ148" i="1" s="1"/>
  <c r="U148" i="1"/>
  <c r="V148" i="1"/>
  <c r="W148" i="1"/>
  <c r="O149" i="1"/>
  <c r="AM149" i="1" s="1"/>
  <c r="P149" i="1"/>
  <c r="AN149" i="1" s="1"/>
  <c r="Q149" i="1"/>
  <c r="AO149" i="1" s="1"/>
  <c r="R149" i="1"/>
  <c r="AP149" i="1" s="1"/>
  <c r="S149" i="1"/>
  <c r="T149" i="1"/>
  <c r="AQ149" i="1" s="1"/>
  <c r="U149" i="1"/>
  <c r="V149" i="1"/>
  <c r="W149" i="1"/>
  <c r="O150" i="1"/>
  <c r="AM150" i="1" s="1"/>
  <c r="P150" i="1"/>
  <c r="AN150" i="1" s="1"/>
  <c r="Q150" i="1"/>
  <c r="AO150" i="1" s="1"/>
  <c r="R150" i="1"/>
  <c r="AP150" i="1" s="1"/>
  <c r="S150" i="1"/>
  <c r="T150" i="1"/>
  <c r="AQ150" i="1" s="1"/>
  <c r="U150" i="1"/>
  <c r="V150" i="1"/>
  <c r="W150" i="1"/>
  <c r="O151" i="1"/>
  <c r="AM151" i="1" s="1"/>
  <c r="P151" i="1"/>
  <c r="AN151" i="1" s="1"/>
  <c r="Q151" i="1"/>
  <c r="AO151" i="1" s="1"/>
  <c r="R151" i="1"/>
  <c r="AP151" i="1" s="1"/>
  <c r="S151" i="1"/>
  <c r="T151" i="1"/>
  <c r="AQ151" i="1" s="1"/>
  <c r="U151" i="1"/>
  <c r="V151" i="1"/>
  <c r="W151" i="1"/>
  <c r="O152" i="1"/>
  <c r="AM152" i="1" s="1"/>
  <c r="P152" i="1"/>
  <c r="AN152" i="1" s="1"/>
  <c r="Q152" i="1"/>
  <c r="AO152" i="1" s="1"/>
  <c r="R152" i="1"/>
  <c r="AP152" i="1" s="1"/>
  <c r="S152" i="1"/>
  <c r="T152" i="1"/>
  <c r="AQ152" i="1" s="1"/>
  <c r="U152" i="1"/>
  <c r="V152" i="1"/>
  <c r="W152" i="1"/>
  <c r="O153" i="1"/>
  <c r="AM153" i="1" s="1"/>
  <c r="P153" i="1"/>
  <c r="AN153" i="1" s="1"/>
  <c r="Q153" i="1"/>
  <c r="AO153" i="1" s="1"/>
  <c r="R153" i="1"/>
  <c r="AP153" i="1" s="1"/>
  <c r="S153" i="1"/>
  <c r="T153" i="1"/>
  <c r="AQ153" i="1" s="1"/>
  <c r="U153" i="1"/>
  <c r="V153" i="1"/>
  <c r="W153" i="1"/>
  <c r="O154" i="1"/>
  <c r="AM154" i="1" s="1"/>
  <c r="P154" i="1"/>
  <c r="AN154" i="1" s="1"/>
  <c r="Q154" i="1"/>
  <c r="AO154" i="1" s="1"/>
  <c r="R154" i="1"/>
  <c r="AP154" i="1" s="1"/>
  <c r="S154" i="1"/>
  <c r="T154" i="1"/>
  <c r="AQ154" i="1" s="1"/>
  <c r="U154" i="1"/>
  <c r="V154" i="1"/>
  <c r="W154" i="1"/>
  <c r="O155" i="1"/>
  <c r="AM155" i="1" s="1"/>
  <c r="P155" i="1"/>
  <c r="AN155" i="1" s="1"/>
  <c r="Q155" i="1"/>
  <c r="AO155" i="1" s="1"/>
  <c r="R155" i="1"/>
  <c r="AP155" i="1" s="1"/>
  <c r="S155" i="1"/>
  <c r="T155" i="1"/>
  <c r="AQ155" i="1" s="1"/>
  <c r="U155" i="1"/>
  <c r="V155" i="1"/>
  <c r="W155" i="1"/>
  <c r="O156" i="1"/>
  <c r="AM156" i="1" s="1"/>
  <c r="P156" i="1"/>
  <c r="AN156" i="1" s="1"/>
  <c r="Q156" i="1"/>
  <c r="AO156" i="1" s="1"/>
  <c r="R156" i="1"/>
  <c r="AP156" i="1" s="1"/>
  <c r="S156" i="1"/>
  <c r="T156" i="1"/>
  <c r="AQ156" i="1" s="1"/>
  <c r="U156" i="1"/>
  <c r="V156" i="1"/>
  <c r="W156" i="1"/>
  <c r="O157" i="1"/>
  <c r="AM157" i="1" s="1"/>
  <c r="P157" i="1"/>
  <c r="AN157" i="1" s="1"/>
  <c r="Q157" i="1"/>
  <c r="AO157" i="1" s="1"/>
  <c r="R157" i="1"/>
  <c r="AP157" i="1" s="1"/>
  <c r="S157" i="1"/>
  <c r="T157" i="1"/>
  <c r="AQ157" i="1" s="1"/>
  <c r="U157" i="1"/>
  <c r="V157" i="1"/>
  <c r="W157" i="1"/>
  <c r="O158" i="1"/>
  <c r="AM158" i="1" s="1"/>
  <c r="P158" i="1"/>
  <c r="AN158" i="1" s="1"/>
  <c r="Q158" i="1"/>
  <c r="AO158" i="1" s="1"/>
  <c r="R158" i="1"/>
  <c r="AP158" i="1" s="1"/>
  <c r="S158" i="1"/>
  <c r="T158" i="1"/>
  <c r="AQ158" i="1" s="1"/>
  <c r="U158" i="1"/>
  <c r="V158" i="1"/>
  <c r="W158" i="1"/>
  <c r="O159" i="1"/>
  <c r="AM159" i="1" s="1"/>
  <c r="P159" i="1"/>
  <c r="AN159" i="1" s="1"/>
  <c r="Q159" i="1"/>
  <c r="AO159" i="1" s="1"/>
  <c r="R159" i="1"/>
  <c r="AP159" i="1" s="1"/>
  <c r="S159" i="1"/>
  <c r="T159" i="1"/>
  <c r="AQ159" i="1" s="1"/>
  <c r="U159" i="1"/>
  <c r="V159" i="1"/>
  <c r="W159" i="1"/>
  <c r="O160" i="1"/>
  <c r="AM160" i="1" s="1"/>
  <c r="P160" i="1"/>
  <c r="AN160" i="1" s="1"/>
  <c r="Q160" i="1"/>
  <c r="AO160" i="1" s="1"/>
  <c r="R160" i="1"/>
  <c r="AP160" i="1" s="1"/>
  <c r="S160" i="1"/>
  <c r="T160" i="1"/>
  <c r="AQ160" i="1" s="1"/>
  <c r="U160" i="1"/>
  <c r="V160" i="1"/>
  <c r="W160" i="1"/>
  <c r="O161" i="1"/>
  <c r="AM161" i="1" s="1"/>
  <c r="P161" i="1"/>
  <c r="AN161" i="1" s="1"/>
  <c r="Q161" i="1"/>
  <c r="AO161" i="1" s="1"/>
  <c r="R161" i="1"/>
  <c r="AP161" i="1" s="1"/>
  <c r="S161" i="1"/>
  <c r="T161" i="1"/>
  <c r="AQ161" i="1" s="1"/>
  <c r="U161" i="1"/>
  <c r="V161" i="1"/>
  <c r="W161" i="1"/>
  <c r="O162" i="1"/>
  <c r="AM162" i="1" s="1"/>
  <c r="P162" i="1"/>
  <c r="AN162" i="1" s="1"/>
  <c r="Q162" i="1"/>
  <c r="AO162" i="1" s="1"/>
  <c r="R162" i="1"/>
  <c r="AP162" i="1" s="1"/>
  <c r="S162" i="1"/>
  <c r="T162" i="1"/>
  <c r="AQ162" i="1" s="1"/>
  <c r="U162" i="1"/>
  <c r="V162" i="1"/>
  <c r="W162" i="1"/>
  <c r="O163" i="1"/>
  <c r="AM163" i="1" s="1"/>
  <c r="P163" i="1"/>
  <c r="AN163" i="1" s="1"/>
  <c r="Q163" i="1"/>
  <c r="AO163" i="1" s="1"/>
  <c r="R163" i="1"/>
  <c r="AP163" i="1" s="1"/>
  <c r="S163" i="1"/>
  <c r="T163" i="1"/>
  <c r="AQ163" i="1" s="1"/>
  <c r="U163" i="1"/>
  <c r="V163" i="1"/>
  <c r="W163" i="1"/>
  <c r="O164" i="1"/>
  <c r="AM164" i="1" s="1"/>
  <c r="P164" i="1"/>
  <c r="AN164" i="1" s="1"/>
  <c r="Q164" i="1"/>
  <c r="AO164" i="1" s="1"/>
  <c r="R164" i="1"/>
  <c r="AP164" i="1" s="1"/>
  <c r="S164" i="1"/>
  <c r="T164" i="1"/>
  <c r="AQ164" i="1" s="1"/>
  <c r="U164" i="1"/>
  <c r="V164" i="1"/>
  <c r="W164" i="1"/>
  <c r="O165" i="1"/>
  <c r="AM165" i="1" s="1"/>
  <c r="P165" i="1"/>
  <c r="AN165" i="1" s="1"/>
  <c r="Q165" i="1"/>
  <c r="AO165" i="1" s="1"/>
  <c r="R165" i="1"/>
  <c r="AP165" i="1" s="1"/>
  <c r="S165" i="1"/>
  <c r="T165" i="1"/>
  <c r="AQ165" i="1" s="1"/>
  <c r="U165" i="1"/>
  <c r="V165" i="1"/>
  <c r="W165" i="1"/>
  <c r="O166" i="1"/>
  <c r="AM166" i="1" s="1"/>
  <c r="P166" i="1"/>
  <c r="AN166" i="1" s="1"/>
  <c r="Q166" i="1"/>
  <c r="AO166" i="1" s="1"/>
  <c r="R166" i="1"/>
  <c r="AP166" i="1" s="1"/>
  <c r="S166" i="1"/>
  <c r="T166" i="1"/>
  <c r="AQ166" i="1" s="1"/>
  <c r="U166" i="1"/>
  <c r="V166" i="1"/>
  <c r="W166" i="1"/>
  <c r="O167" i="1"/>
  <c r="AM167" i="1" s="1"/>
  <c r="P167" i="1"/>
  <c r="AN167" i="1" s="1"/>
  <c r="Q167" i="1"/>
  <c r="AO167" i="1" s="1"/>
  <c r="R167" i="1"/>
  <c r="AP167" i="1" s="1"/>
  <c r="S167" i="1"/>
  <c r="T167" i="1"/>
  <c r="AQ167" i="1" s="1"/>
  <c r="U167" i="1"/>
  <c r="V167" i="1"/>
  <c r="W167" i="1"/>
  <c r="O168" i="1"/>
  <c r="AM168" i="1" s="1"/>
  <c r="P168" i="1"/>
  <c r="AN168" i="1" s="1"/>
  <c r="Q168" i="1"/>
  <c r="AO168" i="1" s="1"/>
  <c r="R168" i="1"/>
  <c r="AP168" i="1" s="1"/>
  <c r="S168" i="1"/>
  <c r="T168" i="1"/>
  <c r="AQ168" i="1" s="1"/>
  <c r="U168" i="1"/>
  <c r="V168" i="1"/>
  <c r="W168" i="1"/>
  <c r="O169" i="1"/>
  <c r="AM169" i="1" s="1"/>
  <c r="P169" i="1"/>
  <c r="AN169" i="1" s="1"/>
  <c r="Q169" i="1"/>
  <c r="AO169" i="1" s="1"/>
  <c r="R169" i="1"/>
  <c r="AP169" i="1" s="1"/>
  <c r="S169" i="1"/>
  <c r="T169" i="1"/>
  <c r="AQ169" i="1" s="1"/>
  <c r="U169" i="1"/>
  <c r="V169" i="1"/>
  <c r="W169" i="1"/>
  <c r="O170" i="1"/>
  <c r="AM170" i="1" s="1"/>
  <c r="P170" i="1"/>
  <c r="AN170" i="1" s="1"/>
  <c r="Q170" i="1"/>
  <c r="AO170" i="1" s="1"/>
  <c r="R170" i="1"/>
  <c r="AP170" i="1" s="1"/>
  <c r="S170" i="1"/>
  <c r="T170" i="1"/>
  <c r="AQ170" i="1" s="1"/>
  <c r="U170" i="1"/>
  <c r="V170" i="1"/>
  <c r="W170" i="1"/>
  <c r="O171" i="1"/>
  <c r="AM171" i="1" s="1"/>
  <c r="P171" i="1"/>
  <c r="AN171" i="1" s="1"/>
  <c r="Q171" i="1"/>
  <c r="AO171" i="1" s="1"/>
  <c r="R171" i="1"/>
  <c r="AP171" i="1" s="1"/>
  <c r="S171" i="1"/>
  <c r="T171" i="1"/>
  <c r="AQ171" i="1" s="1"/>
  <c r="U171" i="1"/>
  <c r="V171" i="1"/>
  <c r="W171" i="1"/>
  <c r="O172" i="1"/>
  <c r="AM172" i="1" s="1"/>
  <c r="P172" i="1"/>
  <c r="AN172" i="1" s="1"/>
  <c r="Q172" i="1"/>
  <c r="AO172" i="1" s="1"/>
  <c r="R172" i="1"/>
  <c r="AP172" i="1" s="1"/>
  <c r="S172" i="1"/>
  <c r="T172" i="1"/>
  <c r="AQ172" i="1" s="1"/>
  <c r="U172" i="1"/>
  <c r="V172" i="1"/>
  <c r="W172" i="1"/>
  <c r="O173" i="1"/>
  <c r="AM173" i="1" s="1"/>
  <c r="P173" i="1"/>
  <c r="AN173" i="1" s="1"/>
  <c r="Q173" i="1"/>
  <c r="AO173" i="1" s="1"/>
  <c r="R173" i="1"/>
  <c r="AP173" i="1" s="1"/>
  <c r="S173" i="1"/>
  <c r="T173" i="1"/>
  <c r="AQ173" i="1" s="1"/>
  <c r="U173" i="1"/>
  <c r="V173" i="1"/>
  <c r="W173" i="1"/>
  <c r="O174" i="1"/>
  <c r="AM174" i="1" s="1"/>
  <c r="P174" i="1"/>
  <c r="AN174" i="1" s="1"/>
  <c r="Q174" i="1"/>
  <c r="AO174" i="1" s="1"/>
  <c r="R174" i="1"/>
  <c r="AP174" i="1" s="1"/>
  <c r="S174" i="1"/>
  <c r="T174" i="1"/>
  <c r="AQ174" i="1" s="1"/>
  <c r="U174" i="1"/>
  <c r="V174" i="1"/>
  <c r="W174" i="1"/>
  <c r="O175" i="1"/>
  <c r="AM175" i="1" s="1"/>
  <c r="P175" i="1"/>
  <c r="AN175" i="1" s="1"/>
  <c r="Q175" i="1"/>
  <c r="AO175" i="1" s="1"/>
  <c r="R175" i="1"/>
  <c r="AP175" i="1" s="1"/>
  <c r="S175" i="1"/>
  <c r="T175" i="1"/>
  <c r="AQ175" i="1" s="1"/>
  <c r="U175" i="1"/>
  <c r="V175" i="1"/>
  <c r="W175" i="1"/>
  <c r="O176" i="1"/>
  <c r="AM176" i="1" s="1"/>
  <c r="P176" i="1"/>
  <c r="AN176" i="1" s="1"/>
  <c r="Q176" i="1"/>
  <c r="AO176" i="1" s="1"/>
  <c r="R176" i="1"/>
  <c r="AP176" i="1" s="1"/>
  <c r="S176" i="1"/>
  <c r="T176" i="1"/>
  <c r="AQ176" i="1" s="1"/>
  <c r="U176" i="1"/>
  <c r="V176" i="1"/>
  <c r="W176" i="1"/>
  <c r="O177" i="1"/>
  <c r="AM177" i="1" s="1"/>
  <c r="P177" i="1"/>
  <c r="AN177" i="1" s="1"/>
  <c r="Q177" i="1"/>
  <c r="AO177" i="1" s="1"/>
  <c r="R177" i="1"/>
  <c r="AP177" i="1" s="1"/>
  <c r="S177" i="1"/>
  <c r="T177" i="1"/>
  <c r="AQ177" i="1" s="1"/>
  <c r="U177" i="1"/>
  <c r="V177" i="1"/>
  <c r="W177" i="1"/>
  <c r="O178" i="1"/>
  <c r="AM178" i="1" s="1"/>
  <c r="P178" i="1"/>
  <c r="AN178" i="1" s="1"/>
  <c r="Q178" i="1"/>
  <c r="AO178" i="1" s="1"/>
  <c r="R178" i="1"/>
  <c r="AP178" i="1" s="1"/>
  <c r="S178" i="1"/>
  <c r="T178" i="1"/>
  <c r="AQ178" i="1" s="1"/>
  <c r="U178" i="1"/>
  <c r="V178" i="1"/>
  <c r="W178" i="1"/>
  <c r="O179" i="1"/>
  <c r="AM179" i="1" s="1"/>
  <c r="P179" i="1"/>
  <c r="AN179" i="1" s="1"/>
  <c r="Q179" i="1"/>
  <c r="AO179" i="1" s="1"/>
  <c r="R179" i="1"/>
  <c r="AP179" i="1" s="1"/>
  <c r="S179" i="1"/>
  <c r="T179" i="1"/>
  <c r="AQ179" i="1" s="1"/>
  <c r="U179" i="1"/>
  <c r="V179" i="1"/>
  <c r="W179" i="1"/>
  <c r="O180" i="1"/>
  <c r="AM180" i="1" s="1"/>
  <c r="P180" i="1"/>
  <c r="AN180" i="1" s="1"/>
  <c r="Q180" i="1"/>
  <c r="AO180" i="1" s="1"/>
  <c r="R180" i="1"/>
  <c r="AP180" i="1" s="1"/>
  <c r="S180" i="1"/>
  <c r="T180" i="1"/>
  <c r="AQ180" i="1" s="1"/>
  <c r="U180" i="1"/>
  <c r="V180" i="1"/>
  <c r="W180" i="1"/>
  <c r="O181" i="1"/>
  <c r="AM181" i="1" s="1"/>
  <c r="P181" i="1"/>
  <c r="AN181" i="1" s="1"/>
  <c r="Q181" i="1"/>
  <c r="AO181" i="1" s="1"/>
  <c r="R181" i="1"/>
  <c r="AP181" i="1" s="1"/>
  <c r="S181" i="1"/>
  <c r="T181" i="1"/>
  <c r="AQ181" i="1" s="1"/>
  <c r="U181" i="1"/>
  <c r="V181" i="1"/>
  <c r="W181" i="1"/>
  <c r="O182" i="1"/>
  <c r="AM182" i="1" s="1"/>
  <c r="P182" i="1"/>
  <c r="AN182" i="1" s="1"/>
  <c r="Q182" i="1"/>
  <c r="AO182" i="1" s="1"/>
  <c r="R182" i="1"/>
  <c r="AP182" i="1" s="1"/>
  <c r="S182" i="1"/>
  <c r="T182" i="1"/>
  <c r="AQ182" i="1" s="1"/>
  <c r="U182" i="1"/>
  <c r="V182" i="1"/>
  <c r="W182" i="1"/>
  <c r="O183" i="1"/>
  <c r="AM183" i="1" s="1"/>
  <c r="P183" i="1"/>
  <c r="AN183" i="1" s="1"/>
  <c r="Q183" i="1"/>
  <c r="AO183" i="1" s="1"/>
  <c r="R183" i="1"/>
  <c r="AP183" i="1" s="1"/>
  <c r="S183" i="1"/>
  <c r="T183" i="1"/>
  <c r="AQ183" i="1" s="1"/>
  <c r="U183" i="1"/>
  <c r="V183" i="1"/>
  <c r="W183" i="1"/>
  <c r="O184" i="1"/>
  <c r="AM184" i="1" s="1"/>
  <c r="P184" i="1"/>
  <c r="AN184" i="1" s="1"/>
  <c r="Q184" i="1"/>
  <c r="AO184" i="1" s="1"/>
  <c r="R184" i="1"/>
  <c r="AP184" i="1" s="1"/>
  <c r="S184" i="1"/>
  <c r="T184" i="1"/>
  <c r="AQ184" i="1" s="1"/>
  <c r="U184" i="1"/>
  <c r="V184" i="1"/>
  <c r="W184" i="1"/>
  <c r="O185" i="1"/>
  <c r="AM185" i="1" s="1"/>
  <c r="P185" i="1"/>
  <c r="AN185" i="1" s="1"/>
  <c r="Q185" i="1"/>
  <c r="AO185" i="1" s="1"/>
  <c r="R185" i="1"/>
  <c r="AP185" i="1" s="1"/>
  <c r="S185" i="1"/>
  <c r="T185" i="1"/>
  <c r="AQ185" i="1" s="1"/>
  <c r="U185" i="1"/>
  <c r="V185" i="1"/>
  <c r="W185" i="1"/>
  <c r="O186" i="1"/>
  <c r="AM186" i="1" s="1"/>
  <c r="P186" i="1"/>
  <c r="AN186" i="1" s="1"/>
  <c r="Q186" i="1"/>
  <c r="AO186" i="1" s="1"/>
  <c r="R186" i="1"/>
  <c r="AP186" i="1" s="1"/>
  <c r="S186" i="1"/>
  <c r="T186" i="1"/>
  <c r="AQ186" i="1" s="1"/>
  <c r="U186" i="1"/>
  <c r="V186" i="1"/>
  <c r="W186" i="1"/>
  <c r="O187" i="1"/>
  <c r="AM187" i="1" s="1"/>
  <c r="P187" i="1"/>
  <c r="AN187" i="1" s="1"/>
  <c r="Q187" i="1"/>
  <c r="AO187" i="1" s="1"/>
  <c r="R187" i="1"/>
  <c r="AP187" i="1" s="1"/>
  <c r="S187" i="1"/>
  <c r="T187" i="1"/>
  <c r="AQ187" i="1" s="1"/>
  <c r="U187" i="1"/>
  <c r="V187" i="1"/>
  <c r="W187" i="1"/>
  <c r="O188" i="1"/>
  <c r="AM188" i="1" s="1"/>
  <c r="P188" i="1"/>
  <c r="AN188" i="1" s="1"/>
  <c r="Q188" i="1"/>
  <c r="AO188" i="1" s="1"/>
  <c r="R188" i="1"/>
  <c r="AP188" i="1" s="1"/>
  <c r="S188" i="1"/>
  <c r="T188" i="1"/>
  <c r="AQ188" i="1" s="1"/>
  <c r="U188" i="1"/>
  <c r="V188" i="1"/>
  <c r="W188" i="1"/>
  <c r="O189" i="1"/>
  <c r="AM189" i="1" s="1"/>
  <c r="P189" i="1"/>
  <c r="AN189" i="1" s="1"/>
  <c r="Q189" i="1"/>
  <c r="AO189" i="1" s="1"/>
  <c r="R189" i="1"/>
  <c r="AP189" i="1" s="1"/>
  <c r="S189" i="1"/>
  <c r="T189" i="1"/>
  <c r="AQ189" i="1" s="1"/>
  <c r="U189" i="1"/>
  <c r="V189" i="1"/>
  <c r="W189" i="1"/>
  <c r="O190" i="1"/>
  <c r="AM190" i="1" s="1"/>
  <c r="P190" i="1"/>
  <c r="AN190" i="1" s="1"/>
  <c r="Q190" i="1"/>
  <c r="AO190" i="1" s="1"/>
  <c r="R190" i="1"/>
  <c r="AP190" i="1" s="1"/>
  <c r="S190" i="1"/>
  <c r="T190" i="1"/>
  <c r="AQ190" i="1" s="1"/>
  <c r="U190" i="1"/>
  <c r="V190" i="1"/>
  <c r="W190" i="1"/>
  <c r="O191" i="1"/>
  <c r="AM191" i="1" s="1"/>
  <c r="P191" i="1"/>
  <c r="AN191" i="1" s="1"/>
  <c r="Q191" i="1"/>
  <c r="AO191" i="1" s="1"/>
  <c r="R191" i="1"/>
  <c r="AP191" i="1" s="1"/>
  <c r="S191" i="1"/>
  <c r="T191" i="1"/>
  <c r="AQ191" i="1" s="1"/>
  <c r="U191" i="1"/>
  <c r="V191" i="1"/>
  <c r="W191" i="1"/>
  <c r="O192" i="1"/>
  <c r="AM192" i="1" s="1"/>
  <c r="P192" i="1"/>
  <c r="AN192" i="1" s="1"/>
  <c r="Q192" i="1"/>
  <c r="AO192" i="1" s="1"/>
  <c r="R192" i="1"/>
  <c r="AP192" i="1" s="1"/>
  <c r="S192" i="1"/>
  <c r="T192" i="1"/>
  <c r="AQ192" i="1" s="1"/>
  <c r="U192" i="1"/>
  <c r="V192" i="1"/>
  <c r="W192" i="1"/>
  <c r="O193" i="1"/>
  <c r="AM193" i="1" s="1"/>
  <c r="P193" i="1"/>
  <c r="AN193" i="1" s="1"/>
  <c r="Q193" i="1"/>
  <c r="AO193" i="1" s="1"/>
  <c r="R193" i="1"/>
  <c r="AP193" i="1" s="1"/>
  <c r="S193" i="1"/>
  <c r="T193" i="1"/>
  <c r="AQ193" i="1" s="1"/>
  <c r="U193" i="1"/>
  <c r="V193" i="1"/>
  <c r="W193" i="1"/>
  <c r="O194" i="1"/>
  <c r="AM194" i="1" s="1"/>
  <c r="P194" i="1"/>
  <c r="AN194" i="1" s="1"/>
  <c r="Q194" i="1"/>
  <c r="AO194" i="1" s="1"/>
  <c r="R194" i="1"/>
  <c r="AP194" i="1" s="1"/>
  <c r="S194" i="1"/>
  <c r="T194" i="1"/>
  <c r="AQ194" i="1" s="1"/>
  <c r="U194" i="1"/>
  <c r="V194" i="1"/>
  <c r="W194" i="1"/>
  <c r="O195" i="1"/>
  <c r="AM195" i="1" s="1"/>
  <c r="P195" i="1"/>
  <c r="AN195" i="1" s="1"/>
  <c r="Q195" i="1"/>
  <c r="AO195" i="1" s="1"/>
  <c r="R195" i="1"/>
  <c r="AP195" i="1" s="1"/>
  <c r="S195" i="1"/>
  <c r="T195" i="1"/>
  <c r="AQ195" i="1" s="1"/>
  <c r="U195" i="1"/>
  <c r="V195" i="1"/>
  <c r="W195" i="1"/>
  <c r="O196" i="1"/>
  <c r="AM196" i="1" s="1"/>
  <c r="P196" i="1"/>
  <c r="AN196" i="1" s="1"/>
  <c r="Q196" i="1"/>
  <c r="AO196" i="1" s="1"/>
  <c r="R196" i="1"/>
  <c r="AP196" i="1" s="1"/>
  <c r="S196" i="1"/>
  <c r="T196" i="1"/>
  <c r="AQ196" i="1" s="1"/>
  <c r="U196" i="1"/>
  <c r="V196" i="1"/>
  <c r="W196" i="1"/>
  <c r="O197" i="1"/>
  <c r="AM197" i="1" s="1"/>
  <c r="P197" i="1"/>
  <c r="AN197" i="1" s="1"/>
  <c r="Q197" i="1"/>
  <c r="AO197" i="1" s="1"/>
  <c r="R197" i="1"/>
  <c r="AP197" i="1" s="1"/>
  <c r="S197" i="1"/>
  <c r="T197" i="1"/>
  <c r="AQ197" i="1" s="1"/>
  <c r="U197" i="1"/>
  <c r="V197" i="1"/>
  <c r="W197" i="1"/>
  <c r="O198" i="1"/>
  <c r="AM198" i="1" s="1"/>
  <c r="P198" i="1"/>
  <c r="AN198" i="1" s="1"/>
  <c r="Q198" i="1"/>
  <c r="AO198" i="1" s="1"/>
  <c r="R198" i="1"/>
  <c r="AP198" i="1" s="1"/>
  <c r="S198" i="1"/>
  <c r="T198" i="1"/>
  <c r="AQ198" i="1" s="1"/>
  <c r="U198" i="1"/>
  <c r="V198" i="1"/>
  <c r="W198" i="1"/>
  <c r="O199" i="1"/>
  <c r="AM199" i="1" s="1"/>
  <c r="P199" i="1"/>
  <c r="AN199" i="1" s="1"/>
  <c r="Q199" i="1"/>
  <c r="AO199" i="1" s="1"/>
  <c r="R199" i="1"/>
  <c r="AP199" i="1" s="1"/>
  <c r="S199" i="1"/>
  <c r="T199" i="1"/>
  <c r="AQ199" i="1" s="1"/>
  <c r="U199" i="1"/>
  <c r="V199" i="1"/>
  <c r="W199" i="1"/>
  <c r="O200" i="1"/>
  <c r="AM200" i="1" s="1"/>
  <c r="P200" i="1"/>
  <c r="AN200" i="1" s="1"/>
  <c r="Q200" i="1"/>
  <c r="AO200" i="1" s="1"/>
  <c r="R200" i="1"/>
  <c r="AP200" i="1" s="1"/>
  <c r="S200" i="1"/>
  <c r="T200" i="1"/>
  <c r="AQ200" i="1" s="1"/>
  <c r="U200" i="1"/>
  <c r="V200" i="1"/>
  <c r="W200" i="1"/>
  <c r="O201" i="1"/>
  <c r="AM201" i="1" s="1"/>
  <c r="P201" i="1"/>
  <c r="AN201" i="1" s="1"/>
  <c r="Q201" i="1"/>
  <c r="AO201" i="1" s="1"/>
  <c r="R201" i="1"/>
  <c r="AP201" i="1" s="1"/>
  <c r="S201" i="1"/>
  <c r="T201" i="1"/>
  <c r="AQ201" i="1" s="1"/>
  <c r="U201" i="1"/>
  <c r="V201" i="1"/>
  <c r="W201" i="1"/>
  <c r="O202" i="1"/>
  <c r="AM202" i="1" s="1"/>
  <c r="P202" i="1"/>
  <c r="AN202" i="1" s="1"/>
  <c r="Q202" i="1"/>
  <c r="AO202" i="1" s="1"/>
  <c r="R202" i="1"/>
  <c r="AP202" i="1" s="1"/>
  <c r="S202" i="1"/>
  <c r="T202" i="1"/>
  <c r="AQ202" i="1" s="1"/>
  <c r="U202" i="1"/>
  <c r="V202" i="1"/>
  <c r="W202" i="1"/>
  <c r="O203" i="1"/>
  <c r="AM203" i="1" s="1"/>
  <c r="P203" i="1"/>
  <c r="AN203" i="1" s="1"/>
  <c r="Q203" i="1"/>
  <c r="AO203" i="1" s="1"/>
  <c r="R203" i="1"/>
  <c r="AP203" i="1" s="1"/>
  <c r="S203" i="1"/>
  <c r="T203" i="1"/>
  <c r="AQ203" i="1" s="1"/>
  <c r="U203" i="1"/>
  <c r="V203" i="1"/>
  <c r="W203" i="1"/>
  <c r="O204" i="1"/>
  <c r="AM204" i="1" s="1"/>
  <c r="P204" i="1"/>
  <c r="AN204" i="1" s="1"/>
  <c r="Q204" i="1"/>
  <c r="AO204" i="1" s="1"/>
  <c r="R204" i="1"/>
  <c r="AP204" i="1" s="1"/>
  <c r="S204" i="1"/>
  <c r="T204" i="1"/>
  <c r="AQ204" i="1" s="1"/>
  <c r="U204" i="1"/>
  <c r="V204" i="1"/>
  <c r="W204" i="1"/>
  <c r="O205" i="1"/>
  <c r="AM205" i="1" s="1"/>
  <c r="P205" i="1"/>
  <c r="AN205" i="1" s="1"/>
  <c r="Q205" i="1"/>
  <c r="AO205" i="1" s="1"/>
  <c r="R205" i="1"/>
  <c r="AP205" i="1" s="1"/>
  <c r="S205" i="1"/>
  <c r="T205" i="1"/>
  <c r="AQ205" i="1" s="1"/>
  <c r="U205" i="1"/>
  <c r="V205" i="1"/>
  <c r="W205" i="1"/>
  <c r="O206" i="1"/>
  <c r="AM206" i="1" s="1"/>
  <c r="P206" i="1"/>
  <c r="AN206" i="1" s="1"/>
  <c r="Q206" i="1"/>
  <c r="AO206" i="1" s="1"/>
  <c r="R206" i="1"/>
  <c r="AP206" i="1" s="1"/>
  <c r="S206" i="1"/>
  <c r="T206" i="1"/>
  <c r="AQ206" i="1" s="1"/>
  <c r="U206" i="1"/>
  <c r="V206" i="1"/>
  <c r="W206" i="1"/>
  <c r="O207" i="1"/>
  <c r="AM207" i="1" s="1"/>
  <c r="P207" i="1"/>
  <c r="AN207" i="1" s="1"/>
  <c r="Q207" i="1"/>
  <c r="AO207" i="1" s="1"/>
  <c r="R207" i="1"/>
  <c r="AP207" i="1" s="1"/>
  <c r="S207" i="1"/>
  <c r="T207" i="1"/>
  <c r="AQ207" i="1" s="1"/>
  <c r="U207" i="1"/>
  <c r="V207" i="1"/>
  <c r="W207" i="1"/>
  <c r="O208" i="1"/>
  <c r="AM208" i="1" s="1"/>
  <c r="P208" i="1"/>
  <c r="AN208" i="1" s="1"/>
  <c r="Q208" i="1"/>
  <c r="AO208" i="1" s="1"/>
  <c r="R208" i="1"/>
  <c r="AP208" i="1" s="1"/>
  <c r="S208" i="1"/>
  <c r="T208" i="1"/>
  <c r="AQ208" i="1" s="1"/>
  <c r="U208" i="1"/>
  <c r="V208" i="1"/>
  <c r="W208" i="1"/>
  <c r="O209" i="1"/>
  <c r="AM209" i="1" s="1"/>
  <c r="P209" i="1"/>
  <c r="AN209" i="1" s="1"/>
  <c r="Q209" i="1"/>
  <c r="AO209" i="1" s="1"/>
  <c r="R209" i="1"/>
  <c r="AP209" i="1" s="1"/>
  <c r="S209" i="1"/>
  <c r="T209" i="1"/>
  <c r="AQ209" i="1" s="1"/>
  <c r="U209" i="1"/>
  <c r="V209" i="1"/>
  <c r="W209" i="1"/>
  <c r="O210" i="1"/>
  <c r="AM210" i="1" s="1"/>
  <c r="P210" i="1"/>
  <c r="AN210" i="1" s="1"/>
  <c r="Q210" i="1"/>
  <c r="AO210" i="1" s="1"/>
  <c r="R210" i="1"/>
  <c r="AP210" i="1" s="1"/>
  <c r="S210" i="1"/>
  <c r="T210" i="1"/>
  <c r="AQ210" i="1" s="1"/>
  <c r="U210" i="1"/>
  <c r="V210" i="1"/>
  <c r="W210" i="1"/>
  <c r="O211" i="1"/>
  <c r="AM211" i="1" s="1"/>
  <c r="P211" i="1"/>
  <c r="AN211" i="1" s="1"/>
  <c r="Q211" i="1"/>
  <c r="AO211" i="1" s="1"/>
  <c r="R211" i="1"/>
  <c r="AP211" i="1" s="1"/>
  <c r="S211" i="1"/>
  <c r="T211" i="1"/>
  <c r="AQ211" i="1" s="1"/>
  <c r="U211" i="1"/>
  <c r="V211" i="1"/>
  <c r="W211" i="1"/>
  <c r="O212" i="1"/>
  <c r="AM212" i="1" s="1"/>
  <c r="P212" i="1"/>
  <c r="AN212" i="1" s="1"/>
  <c r="Q212" i="1"/>
  <c r="AO212" i="1" s="1"/>
  <c r="R212" i="1"/>
  <c r="AP212" i="1" s="1"/>
  <c r="S212" i="1"/>
  <c r="T212" i="1"/>
  <c r="AQ212" i="1" s="1"/>
  <c r="U212" i="1"/>
  <c r="V212" i="1"/>
  <c r="W212" i="1"/>
  <c r="O213" i="1"/>
  <c r="AM213" i="1" s="1"/>
  <c r="P213" i="1"/>
  <c r="AN213" i="1" s="1"/>
  <c r="Q213" i="1"/>
  <c r="AO213" i="1" s="1"/>
  <c r="R213" i="1"/>
  <c r="AP213" i="1" s="1"/>
  <c r="S213" i="1"/>
  <c r="T213" i="1"/>
  <c r="AQ213" i="1" s="1"/>
  <c r="U213" i="1"/>
  <c r="V213" i="1"/>
  <c r="W213" i="1"/>
  <c r="O214" i="1"/>
  <c r="AM214" i="1" s="1"/>
  <c r="P214" i="1"/>
  <c r="AN214" i="1" s="1"/>
  <c r="Q214" i="1"/>
  <c r="AO214" i="1" s="1"/>
  <c r="R214" i="1"/>
  <c r="AP214" i="1" s="1"/>
  <c r="S214" i="1"/>
  <c r="T214" i="1"/>
  <c r="AQ214" i="1" s="1"/>
  <c r="U214" i="1"/>
  <c r="V214" i="1"/>
  <c r="W214" i="1"/>
  <c r="O215" i="1"/>
  <c r="AM215" i="1" s="1"/>
  <c r="P215" i="1"/>
  <c r="AN215" i="1" s="1"/>
  <c r="Q215" i="1"/>
  <c r="AO215" i="1" s="1"/>
  <c r="R215" i="1"/>
  <c r="AP215" i="1" s="1"/>
  <c r="S215" i="1"/>
  <c r="T215" i="1"/>
  <c r="AQ215" i="1" s="1"/>
  <c r="U215" i="1"/>
  <c r="V215" i="1"/>
  <c r="W215" i="1"/>
  <c r="O216" i="1"/>
  <c r="AM216" i="1" s="1"/>
  <c r="P216" i="1"/>
  <c r="AN216" i="1" s="1"/>
  <c r="Q216" i="1"/>
  <c r="AO216" i="1" s="1"/>
  <c r="R216" i="1"/>
  <c r="AP216" i="1" s="1"/>
  <c r="S216" i="1"/>
  <c r="T216" i="1"/>
  <c r="AQ216" i="1" s="1"/>
  <c r="U216" i="1"/>
  <c r="V216" i="1"/>
  <c r="W216" i="1"/>
  <c r="O217" i="1"/>
  <c r="AM217" i="1" s="1"/>
  <c r="P217" i="1"/>
  <c r="AN217" i="1" s="1"/>
  <c r="Q217" i="1"/>
  <c r="AO217" i="1" s="1"/>
  <c r="R217" i="1"/>
  <c r="AP217" i="1" s="1"/>
  <c r="S217" i="1"/>
  <c r="T217" i="1"/>
  <c r="AQ217" i="1" s="1"/>
  <c r="U217" i="1"/>
  <c r="V217" i="1"/>
  <c r="W217" i="1"/>
  <c r="O218" i="1"/>
  <c r="AM218" i="1" s="1"/>
  <c r="P218" i="1"/>
  <c r="AN218" i="1" s="1"/>
  <c r="Q218" i="1"/>
  <c r="AO218" i="1" s="1"/>
  <c r="R218" i="1"/>
  <c r="AP218" i="1" s="1"/>
  <c r="S218" i="1"/>
  <c r="T218" i="1"/>
  <c r="AQ218" i="1" s="1"/>
  <c r="U218" i="1"/>
  <c r="V218" i="1"/>
  <c r="W218" i="1"/>
  <c r="O219" i="1"/>
  <c r="AM219" i="1" s="1"/>
  <c r="P219" i="1"/>
  <c r="AN219" i="1" s="1"/>
  <c r="Q219" i="1"/>
  <c r="AO219" i="1" s="1"/>
  <c r="R219" i="1"/>
  <c r="AP219" i="1" s="1"/>
  <c r="S219" i="1"/>
  <c r="T219" i="1"/>
  <c r="AQ219" i="1" s="1"/>
  <c r="U219" i="1"/>
  <c r="V219" i="1"/>
  <c r="W219" i="1"/>
  <c r="O220" i="1"/>
  <c r="AM220" i="1" s="1"/>
  <c r="P220" i="1"/>
  <c r="AN220" i="1" s="1"/>
  <c r="Q220" i="1"/>
  <c r="AO220" i="1" s="1"/>
  <c r="R220" i="1"/>
  <c r="AP220" i="1" s="1"/>
  <c r="S220" i="1"/>
  <c r="T220" i="1"/>
  <c r="AQ220" i="1" s="1"/>
  <c r="U220" i="1"/>
  <c r="V220" i="1"/>
  <c r="W220" i="1"/>
  <c r="O221" i="1"/>
  <c r="AM221" i="1" s="1"/>
  <c r="P221" i="1"/>
  <c r="AN221" i="1" s="1"/>
  <c r="Q221" i="1"/>
  <c r="AO221" i="1" s="1"/>
  <c r="R221" i="1"/>
  <c r="AP221" i="1" s="1"/>
  <c r="S221" i="1"/>
  <c r="T221" i="1"/>
  <c r="AQ221" i="1" s="1"/>
  <c r="U221" i="1"/>
  <c r="V221" i="1"/>
  <c r="W221" i="1"/>
  <c r="O222" i="1"/>
  <c r="AM222" i="1" s="1"/>
  <c r="P222" i="1"/>
  <c r="AN222" i="1" s="1"/>
  <c r="Q222" i="1"/>
  <c r="AO222" i="1" s="1"/>
  <c r="R222" i="1"/>
  <c r="AP222" i="1" s="1"/>
  <c r="S222" i="1"/>
  <c r="T222" i="1"/>
  <c r="AQ222" i="1" s="1"/>
  <c r="U222" i="1"/>
  <c r="V222" i="1"/>
  <c r="W222" i="1"/>
  <c r="O223" i="1"/>
  <c r="AM223" i="1" s="1"/>
  <c r="P223" i="1"/>
  <c r="AN223" i="1" s="1"/>
  <c r="Q223" i="1"/>
  <c r="AO223" i="1" s="1"/>
  <c r="R223" i="1"/>
  <c r="AP223" i="1" s="1"/>
  <c r="S223" i="1"/>
  <c r="T223" i="1"/>
  <c r="AQ223" i="1" s="1"/>
  <c r="U223" i="1"/>
  <c r="V223" i="1"/>
  <c r="W223" i="1"/>
  <c r="O224" i="1"/>
  <c r="AM224" i="1" s="1"/>
  <c r="P224" i="1"/>
  <c r="AN224" i="1" s="1"/>
  <c r="Q224" i="1"/>
  <c r="AO224" i="1" s="1"/>
  <c r="R224" i="1"/>
  <c r="AP224" i="1" s="1"/>
  <c r="S224" i="1"/>
  <c r="T224" i="1"/>
  <c r="AQ224" i="1" s="1"/>
  <c r="U224" i="1"/>
  <c r="V224" i="1"/>
  <c r="W224" i="1"/>
  <c r="O225" i="1"/>
  <c r="AM225" i="1" s="1"/>
  <c r="P225" i="1"/>
  <c r="AN225" i="1" s="1"/>
  <c r="Q225" i="1"/>
  <c r="AO225" i="1" s="1"/>
  <c r="R225" i="1"/>
  <c r="AP225" i="1" s="1"/>
  <c r="S225" i="1"/>
  <c r="T225" i="1"/>
  <c r="AQ225" i="1" s="1"/>
  <c r="U225" i="1"/>
  <c r="V225" i="1"/>
  <c r="W225" i="1"/>
  <c r="O226" i="1"/>
  <c r="AM226" i="1" s="1"/>
  <c r="P226" i="1"/>
  <c r="AN226" i="1" s="1"/>
  <c r="Q226" i="1"/>
  <c r="AO226" i="1" s="1"/>
  <c r="R226" i="1"/>
  <c r="AP226" i="1" s="1"/>
  <c r="S226" i="1"/>
  <c r="T226" i="1"/>
  <c r="AQ226" i="1" s="1"/>
  <c r="U226" i="1"/>
  <c r="V226" i="1"/>
  <c r="W226" i="1"/>
  <c r="O227" i="1"/>
  <c r="AM227" i="1" s="1"/>
  <c r="P227" i="1"/>
  <c r="AN227" i="1" s="1"/>
  <c r="Q227" i="1"/>
  <c r="AO227" i="1" s="1"/>
  <c r="R227" i="1"/>
  <c r="AP227" i="1" s="1"/>
  <c r="S227" i="1"/>
  <c r="T227" i="1"/>
  <c r="AQ227" i="1" s="1"/>
  <c r="U227" i="1"/>
  <c r="V227" i="1"/>
  <c r="W227" i="1"/>
  <c r="O228" i="1"/>
  <c r="AM228" i="1" s="1"/>
  <c r="P228" i="1"/>
  <c r="AN228" i="1" s="1"/>
  <c r="Q228" i="1"/>
  <c r="AO228" i="1" s="1"/>
  <c r="R228" i="1"/>
  <c r="AP228" i="1" s="1"/>
  <c r="S228" i="1"/>
  <c r="T228" i="1"/>
  <c r="AQ228" i="1" s="1"/>
  <c r="U228" i="1"/>
  <c r="V228" i="1"/>
  <c r="W228" i="1"/>
  <c r="O229" i="1"/>
  <c r="AM229" i="1" s="1"/>
  <c r="P229" i="1"/>
  <c r="AN229" i="1" s="1"/>
  <c r="Q229" i="1"/>
  <c r="AO229" i="1" s="1"/>
  <c r="R229" i="1"/>
  <c r="AP229" i="1" s="1"/>
  <c r="S229" i="1"/>
  <c r="T229" i="1"/>
  <c r="AQ229" i="1" s="1"/>
  <c r="U229" i="1"/>
  <c r="V229" i="1"/>
  <c r="W229" i="1"/>
  <c r="O230" i="1"/>
  <c r="AM230" i="1" s="1"/>
  <c r="P230" i="1"/>
  <c r="AN230" i="1" s="1"/>
  <c r="Q230" i="1"/>
  <c r="AO230" i="1" s="1"/>
  <c r="R230" i="1"/>
  <c r="AP230" i="1" s="1"/>
  <c r="S230" i="1"/>
  <c r="T230" i="1"/>
  <c r="AQ230" i="1" s="1"/>
  <c r="U230" i="1"/>
  <c r="V230" i="1"/>
  <c r="W230" i="1"/>
  <c r="O231" i="1"/>
  <c r="AM231" i="1" s="1"/>
  <c r="P231" i="1"/>
  <c r="AN231" i="1" s="1"/>
  <c r="Q231" i="1"/>
  <c r="AO231" i="1" s="1"/>
  <c r="R231" i="1"/>
  <c r="AP231" i="1" s="1"/>
  <c r="S231" i="1"/>
  <c r="T231" i="1"/>
  <c r="AQ231" i="1" s="1"/>
  <c r="U231" i="1"/>
  <c r="V231" i="1"/>
  <c r="W231" i="1"/>
  <c r="O232" i="1"/>
  <c r="AM232" i="1" s="1"/>
  <c r="P232" i="1"/>
  <c r="AN232" i="1" s="1"/>
  <c r="Q232" i="1"/>
  <c r="AO232" i="1" s="1"/>
  <c r="R232" i="1"/>
  <c r="AP232" i="1" s="1"/>
  <c r="S232" i="1"/>
  <c r="T232" i="1"/>
  <c r="AQ232" i="1" s="1"/>
  <c r="U232" i="1"/>
  <c r="V232" i="1"/>
  <c r="W232" i="1"/>
  <c r="O233" i="1"/>
  <c r="AM233" i="1" s="1"/>
  <c r="P233" i="1"/>
  <c r="AN233" i="1" s="1"/>
  <c r="Q233" i="1"/>
  <c r="AO233" i="1" s="1"/>
  <c r="R233" i="1"/>
  <c r="AP233" i="1" s="1"/>
  <c r="S233" i="1"/>
  <c r="T233" i="1"/>
  <c r="AQ233" i="1" s="1"/>
  <c r="U233" i="1"/>
  <c r="V233" i="1"/>
  <c r="W233" i="1"/>
  <c r="O234" i="1"/>
  <c r="AM234" i="1" s="1"/>
  <c r="P234" i="1"/>
  <c r="AN234" i="1" s="1"/>
  <c r="Q234" i="1"/>
  <c r="AO234" i="1" s="1"/>
  <c r="R234" i="1"/>
  <c r="AP234" i="1" s="1"/>
  <c r="S234" i="1"/>
  <c r="T234" i="1"/>
  <c r="AQ234" i="1" s="1"/>
  <c r="U234" i="1"/>
  <c r="V234" i="1"/>
  <c r="W234" i="1"/>
  <c r="O235" i="1"/>
  <c r="AM235" i="1" s="1"/>
  <c r="P235" i="1"/>
  <c r="AN235" i="1" s="1"/>
  <c r="Q235" i="1"/>
  <c r="AO235" i="1" s="1"/>
  <c r="R235" i="1"/>
  <c r="AP235" i="1" s="1"/>
  <c r="S235" i="1"/>
  <c r="T235" i="1"/>
  <c r="AQ235" i="1" s="1"/>
  <c r="U235" i="1"/>
  <c r="V235" i="1"/>
  <c r="W235" i="1"/>
  <c r="O236" i="1"/>
  <c r="AM236" i="1" s="1"/>
  <c r="P236" i="1"/>
  <c r="AN236" i="1" s="1"/>
  <c r="Q236" i="1"/>
  <c r="AO236" i="1" s="1"/>
  <c r="R236" i="1"/>
  <c r="AP236" i="1" s="1"/>
  <c r="S236" i="1"/>
  <c r="T236" i="1"/>
  <c r="AQ236" i="1" s="1"/>
  <c r="U236" i="1"/>
  <c r="V236" i="1"/>
  <c r="W236" i="1"/>
  <c r="O237" i="1"/>
  <c r="AM237" i="1" s="1"/>
  <c r="P237" i="1"/>
  <c r="AN237" i="1" s="1"/>
  <c r="Q237" i="1"/>
  <c r="AO237" i="1" s="1"/>
  <c r="R237" i="1"/>
  <c r="AP237" i="1" s="1"/>
  <c r="S237" i="1"/>
  <c r="T237" i="1"/>
  <c r="AQ237" i="1" s="1"/>
  <c r="U237" i="1"/>
  <c r="V237" i="1"/>
  <c r="W237" i="1"/>
  <c r="O238" i="1"/>
  <c r="AM238" i="1" s="1"/>
  <c r="P238" i="1"/>
  <c r="AN238" i="1" s="1"/>
  <c r="Q238" i="1"/>
  <c r="AO238" i="1" s="1"/>
  <c r="R238" i="1"/>
  <c r="AP238" i="1" s="1"/>
  <c r="S238" i="1"/>
  <c r="T238" i="1"/>
  <c r="AQ238" i="1" s="1"/>
  <c r="U238" i="1"/>
  <c r="V238" i="1"/>
  <c r="W238" i="1"/>
  <c r="O239" i="1"/>
  <c r="AM239" i="1" s="1"/>
  <c r="P239" i="1"/>
  <c r="AN239" i="1" s="1"/>
  <c r="Q239" i="1"/>
  <c r="AO239" i="1" s="1"/>
  <c r="R239" i="1"/>
  <c r="AP239" i="1" s="1"/>
  <c r="S239" i="1"/>
  <c r="T239" i="1"/>
  <c r="AQ239" i="1" s="1"/>
  <c r="U239" i="1"/>
  <c r="V239" i="1"/>
  <c r="W239" i="1"/>
  <c r="O240" i="1"/>
  <c r="AM240" i="1" s="1"/>
  <c r="P240" i="1"/>
  <c r="AN240" i="1" s="1"/>
  <c r="Q240" i="1"/>
  <c r="AO240" i="1" s="1"/>
  <c r="R240" i="1"/>
  <c r="AP240" i="1" s="1"/>
  <c r="S240" i="1"/>
  <c r="T240" i="1"/>
  <c r="AQ240" i="1" s="1"/>
  <c r="U240" i="1"/>
  <c r="V240" i="1"/>
  <c r="W240" i="1"/>
  <c r="O241" i="1"/>
  <c r="AM241" i="1" s="1"/>
  <c r="P241" i="1"/>
  <c r="AN241" i="1" s="1"/>
  <c r="Q241" i="1"/>
  <c r="AO241" i="1" s="1"/>
  <c r="R241" i="1"/>
  <c r="AP241" i="1" s="1"/>
  <c r="S241" i="1"/>
  <c r="T241" i="1"/>
  <c r="AQ241" i="1" s="1"/>
  <c r="U241" i="1"/>
  <c r="V241" i="1"/>
  <c r="W241" i="1"/>
  <c r="O242" i="1"/>
  <c r="AM242" i="1" s="1"/>
  <c r="P242" i="1"/>
  <c r="AN242" i="1" s="1"/>
  <c r="Q242" i="1"/>
  <c r="AO242" i="1" s="1"/>
  <c r="R242" i="1"/>
  <c r="AP242" i="1" s="1"/>
  <c r="S242" i="1"/>
  <c r="T242" i="1"/>
  <c r="AQ242" i="1" s="1"/>
  <c r="U242" i="1"/>
  <c r="V242" i="1"/>
  <c r="W242" i="1"/>
  <c r="O243" i="1"/>
  <c r="AM243" i="1" s="1"/>
  <c r="P243" i="1"/>
  <c r="AN243" i="1" s="1"/>
  <c r="Q243" i="1"/>
  <c r="AO243" i="1" s="1"/>
  <c r="R243" i="1"/>
  <c r="AP243" i="1" s="1"/>
  <c r="S243" i="1"/>
  <c r="T243" i="1"/>
  <c r="AQ243" i="1" s="1"/>
  <c r="U243" i="1"/>
  <c r="V243" i="1"/>
  <c r="W243" i="1"/>
  <c r="O244" i="1"/>
  <c r="AM244" i="1" s="1"/>
  <c r="P244" i="1"/>
  <c r="AN244" i="1" s="1"/>
  <c r="Q244" i="1"/>
  <c r="AO244" i="1" s="1"/>
  <c r="R244" i="1"/>
  <c r="AP244" i="1" s="1"/>
  <c r="S244" i="1"/>
  <c r="T244" i="1"/>
  <c r="AQ244" i="1" s="1"/>
  <c r="U244" i="1"/>
  <c r="V244" i="1"/>
  <c r="W244" i="1"/>
  <c r="O245" i="1"/>
  <c r="AM245" i="1" s="1"/>
  <c r="P245" i="1"/>
  <c r="AN245" i="1" s="1"/>
  <c r="Q245" i="1"/>
  <c r="AO245" i="1" s="1"/>
  <c r="R245" i="1"/>
  <c r="AP245" i="1" s="1"/>
  <c r="S245" i="1"/>
  <c r="T245" i="1"/>
  <c r="AQ245" i="1" s="1"/>
  <c r="U245" i="1"/>
  <c r="V245" i="1"/>
  <c r="W245" i="1"/>
  <c r="O246" i="1"/>
  <c r="AM246" i="1" s="1"/>
  <c r="P246" i="1"/>
  <c r="AN246" i="1" s="1"/>
  <c r="Q246" i="1"/>
  <c r="AO246" i="1" s="1"/>
  <c r="R246" i="1"/>
  <c r="AP246" i="1" s="1"/>
  <c r="S246" i="1"/>
  <c r="T246" i="1"/>
  <c r="AQ246" i="1" s="1"/>
  <c r="U246" i="1"/>
  <c r="V246" i="1"/>
  <c r="W246" i="1"/>
  <c r="O247" i="1"/>
  <c r="AM247" i="1" s="1"/>
  <c r="P247" i="1"/>
  <c r="AN247" i="1" s="1"/>
  <c r="Q247" i="1"/>
  <c r="AO247" i="1" s="1"/>
  <c r="R247" i="1"/>
  <c r="AP247" i="1" s="1"/>
  <c r="S247" i="1"/>
  <c r="T247" i="1"/>
  <c r="AQ247" i="1" s="1"/>
  <c r="U247" i="1"/>
  <c r="V247" i="1"/>
  <c r="W247" i="1"/>
  <c r="O248" i="1"/>
  <c r="AM248" i="1" s="1"/>
  <c r="P248" i="1"/>
  <c r="AN248" i="1" s="1"/>
  <c r="Q248" i="1"/>
  <c r="AO248" i="1" s="1"/>
  <c r="R248" i="1"/>
  <c r="AP248" i="1" s="1"/>
  <c r="S248" i="1"/>
  <c r="T248" i="1"/>
  <c r="AQ248" i="1" s="1"/>
  <c r="U248" i="1"/>
  <c r="V248" i="1"/>
  <c r="W248" i="1"/>
  <c r="O249" i="1"/>
  <c r="AM249" i="1" s="1"/>
  <c r="P249" i="1"/>
  <c r="AN249" i="1" s="1"/>
  <c r="Q249" i="1"/>
  <c r="AO249" i="1" s="1"/>
  <c r="R249" i="1"/>
  <c r="AP249" i="1" s="1"/>
  <c r="S249" i="1"/>
  <c r="T249" i="1"/>
  <c r="AQ249" i="1" s="1"/>
  <c r="U249" i="1"/>
  <c r="V249" i="1"/>
  <c r="W249" i="1"/>
  <c r="O250" i="1"/>
  <c r="AM250" i="1" s="1"/>
  <c r="P250" i="1"/>
  <c r="AN250" i="1" s="1"/>
  <c r="Q250" i="1"/>
  <c r="AO250" i="1" s="1"/>
  <c r="R250" i="1"/>
  <c r="AP250" i="1" s="1"/>
  <c r="S250" i="1"/>
  <c r="T250" i="1"/>
  <c r="AQ250" i="1" s="1"/>
  <c r="U250" i="1"/>
  <c r="V250" i="1"/>
  <c r="W250" i="1"/>
  <c r="O251" i="1"/>
  <c r="AM251" i="1" s="1"/>
  <c r="P251" i="1"/>
  <c r="AN251" i="1" s="1"/>
  <c r="Q251" i="1"/>
  <c r="AO251" i="1" s="1"/>
  <c r="R251" i="1"/>
  <c r="AP251" i="1" s="1"/>
  <c r="S251" i="1"/>
  <c r="T251" i="1"/>
  <c r="AQ251" i="1" s="1"/>
  <c r="U251" i="1"/>
  <c r="V251" i="1"/>
  <c r="W251" i="1"/>
  <c r="O252" i="1"/>
  <c r="AM252" i="1" s="1"/>
  <c r="P252" i="1"/>
  <c r="AN252" i="1" s="1"/>
  <c r="Q252" i="1"/>
  <c r="AO252" i="1" s="1"/>
  <c r="R252" i="1"/>
  <c r="AP252" i="1" s="1"/>
  <c r="S252" i="1"/>
  <c r="T252" i="1"/>
  <c r="AQ252" i="1" s="1"/>
  <c r="U252" i="1"/>
  <c r="V252" i="1"/>
  <c r="W252" i="1"/>
  <c r="O253" i="1"/>
  <c r="AM253" i="1" s="1"/>
  <c r="P253" i="1"/>
  <c r="AN253" i="1" s="1"/>
  <c r="Q253" i="1"/>
  <c r="AO253" i="1" s="1"/>
  <c r="R253" i="1"/>
  <c r="AP253" i="1" s="1"/>
  <c r="S253" i="1"/>
  <c r="T253" i="1"/>
  <c r="AQ253" i="1" s="1"/>
  <c r="U253" i="1"/>
  <c r="V253" i="1"/>
  <c r="W253" i="1"/>
  <c r="O254" i="1"/>
  <c r="AM254" i="1" s="1"/>
  <c r="P254" i="1"/>
  <c r="AN254" i="1" s="1"/>
  <c r="Q254" i="1"/>
  <c r="AO254" i="1" s="1"/>
  <c r="R254" i="1"/>
  <c r="AP254" i="1" s="1"/>
  <c r="S254" i="1"/>
  <c r="T254" i="1"/>
  <c r="AQ254" i="1" s="1"/>
  <c r="U254" i="1"/>
  <c r="V254" i="1"/>
  <c r="W254" i="1"/>
  <c r="O255" i="1"/>
  <c r="AM255" i="1" s="1"/>
  <c r="P255" i="1"/>
  <c r="AN255" i="1" s="1"/>
  <c r="Q255" i="1"/>
  <c r="AO255" i="1" s="1"/>
  <c r="R255" i="1"/>
  <c r="AP255" i="1" s="1"/>
  <c r="S255" i="1"/>
  <c r="T255" i="1"/>
  <c r="AQ255" i="1" s="1"/>
  <c r="U255" i="1"/>
  <c r="V255" i="1"/>
  <c r="W255" i="1"/>
  <c r="O256" i="1"/>
  <c r="AM256" i="1" s="1"/>
  <c r="P256" i="1"/>
  <c r="AN256" i="1" s="1"/>
  <c r="Q256" i="1"/>
  <c r="AO256" i="1" s="1"/>
  <c r="R256" i="1"/>
  <c r="AP256" i="1" s="1"/>
  <c r="S256" i="1"/>
  <c r="T256" i="1"/>
  <c r="AQ256" i="1" s="1"/>
  <c r="U256" i="1"/>
  <c r="V256" i="1"/>
  <c r="W256" i="1"/>
  <c r="O257" i="1"/>
  <c r="AM257" i="1" s="1"/>
  <c r="P257" i="1"/>
  <c r="AN257" i="1" s="1"/>
  <c r="Q257" i="1"/>
  <c r="AO257" i="1" s="1"/>
  <c r="R257" i="1"/>
  <c r="AP257" i="1" s="1"/>
  <c r="S257" i="1"/>
  <c r="T257" i="1"/>
  <c r="AQ257" i="1" s="1"/>
  <c r="U257" i="1"/>
  <c r="V257" i="1"/>
  <c r="W257" i="1"/>
  <c r="O258" i="1"/>
  <c r="AM258" i="1" s="1"/>
  <c r="P258" i="1"/>
  <c r="AN258" i="1" s="1"/>
  <c r="Q258" i="1"/>
  <c r="AO258" i="1" s="1"/>
  <c r="R258" i="1"/>
  <c r="AP258" i="1" s="1"/>
  <c r="S258" i="1"/>
  <c r="T258" i="1"/>
  <c r="AQ258" i="1" s="1"/>
  <c r="U258" i="1"/>
  <c r="V258" i="1"/>
  <c r="W258" i="1"/>
  <c r="O259" i="1"/>
  <c r="AM259" i="1" s="1"/>
  <c r="P259" i="1"/>
  <c r="AN259" i="1" s="1"/>
  <c r="Q259" i="1"/>
  <c r="AO259" i="1" s="1"/>
  <c r="R259" i="1"/>
  <c r="AP259" i="1" s="1"/>
  <c r="S259" i="1"/>
  <c r="T259" i="1"/>
  <c r="AQ259" i="1" s="1"/>
  <c r="U259" i="1"/>
  <c r="V259" i="1"/>
  <c r="W259" i="1"/>
  <c r="O260" i="1"/>
  <c r="AM260" i="1" s="1"/>
  <c r="P260" i="1"/>
  <c r="AN260" i="1" s="1"/>
  <c r="Q260" i="1"/>
  <c r="AO260" i="1" s="1"/>
  <c r="R260" i="1"/>
  <c r="AP260" i="1" s="1"/>
  <c r="S260" i="1"/>
  <c r="T260" i="1"/>
  <c r="AQ260" i="1" s="1"/>
  <c r="U260" i="1"/>
  <c r="V260" i="1"/>
  <c r="W260" i="1"/>
  <c r="O261" i="1"/>
  <c r="AM261" i="1" s="1"/>
  <c r="P261" i="1"/>
  <c r="AN261" i="1" s="1"/>
  <c r="Q261" i="1"/>
  <c r="AO261" i="1" s="1"/>
  <c r="R261" i="1"/>
  <c r="AP261" i="1" s="1"/>
  <c r="S261" i="1"/>
  <c r="T261" i="1"/>
  <c r="AQ261" i="1" s="1"/>
  <c r="U261" i="1"/>
  <c r="V261" i="1"/>
  <c r="W261" i="1"/>
  <c r="O262" i="1"/>
  <c r="AM262" i="1" s="1"/>
  <c r="P262" i="1"/>
  <c r="AN262" i="1" s="1"/>
  <c r="Q262" i="1"/>
  <c r="AO262" i="1" s="1"/>
  <c r="R262" i="1"/>
  <c r="AP262" i="1" s="1"/>
  <c r="S262" i="1"/>
  <c r="T262" i="1"/>
  <c r="AQ262" i="1" s="1"/>
  <c r="U262" i="1"/>
  <c r="V262" i="1"/>
  <c r="W262" i="1"/>
  <c r="O263" i="1"/>
  <c r="AM263" i="1" s="1"/>
  <c r="P263" i="1"/>
  <c r="AN263" i="1" s="1"/>
  <c r="Q263" i="1"/>
  <c r="AO263" i="1" s="1"/>
  <c r="R263" i="1"/>
  <c r="AP263" i="1" s="1"/>
  <c r="S263" i="1"/>
  <c r="T263" i="1"/>
  <c r="AQ263" i="1" s="1"/>
  <c r="U263" i="1"/>
  <c r="V263" i="1"/>
  <c r="W263" i="1"/>
  <c r="O264" i="1"/>
  <c r="AM264" i="1" s="1"/>
  <c r="P264" i="1"/>
  <c r="AN264" i="1" s="1"/>
  <c r="Q264" i="1"/>
  <c r="AO264" i="1" s="1"/>
  <c r="R264" i="1"/>
  <c r="AP264" i="1" s="1"/>
  <c r="S264" i="1"/>
  <c r="T264" i="1"/>
  <c r="AQ264" i="1" s="1"/>
  <c r="U264" i="1"/>
  <c r="V264" i="1"/>
  <c r="W264" i="1"/>
  <c r="O265" i="1"/>
  <c r="AM265" i="1" s="1"/>
  <c r="P265" i="1"/>
  <c r="AN265" i="1" s="1"/>
  <c r="Q265" i="1"/>
  <c r="AO265" i="1" s="1"/>
  <c r="R265" i="1"/>
  <c r="AP265" i="1" s="1"/>
  <c r="S265" i="1"/>
  <c r="T265" i="1"/>
  <c r="AQ265" i="1" s="1"/>
  <c r="U265" i="1"/>
  <c r="V265" i="1"/>
  <c r="W265" i="1"/>
  <c r="O266" i="1"/>
  <c r="AM266" i="1" s="1"/>
  <c r="P266" i="1"/>
  <c r="AN266" i="1" s="1"/>
  <c r="Q266" i="1"/>
  <c r="AO266" i="1" s="1"/>
  <c r="R266" i="1"/>
  <c r="AP266" i="1" s="1"/>
  <c r="S266" i="1"/>
  <c r="T266" i="1"/>
  <c r="AQ266" i="1" s="1"/>
  <c r="U266" i="1"/>
  <c r="V266" i="1"/>
  <c r="W266" i="1"/>
  <c r="O267" i="1"/>
  <c r="AM267" i="1" s="1"/>
  <c r="P267" i="1"/>
  <c r="AN267" i="1" s="1"/>
  <c r="Q267" i="1"/>
  <c r="AO267" i="1" s="1"/>
  <c r="R267" i="1"/>
  <c r="AP267" i="1" s="1"/>
  <c r="S267" i="1"/>
  <c r="T267" i="1"/>
  <c r="AQ267" i="1" s="1"/>
  <c r="U267" i="1"/>
  <c r="V267" i="1"/>
  <c r="W267" i="1"/>
  <c r="O268" i="1"/>
  <c r="AM268" i="1" s="1"/>
  <c r="P268" i="1"/>
  <c r="AN268" i="1" s="1"/>
  <c r="Q268" i="1"/>
  <c r="AO268" i="1" s="1"/>
  <c r="R268" i="1"/>
  <c r="AP268" i="1" s="1"/>
  <c r="S268" i="1"/>
  <c r="T268" i="1"/>
  <c r="AQ268" i="1" s="1"/>
  <c r="U268" i="1"/>
  <c r="V268" i="1"/>
  <c r="W268" i="1"/>
  <c r="O269" i="1"/>
  <c r="AM269" i="1" s="1"/>
  <c r="P269" i="1"/>
  <c r="AN269" i="1" s="1"/>
  <c r="Q269" i="1"/>
  <c r="AO269" i="1" s="1"/>
  <c r="R269" i="1"/>
  <c r="AP269" i="1" s="1"/>
  <c r="S269" i="1"/>
  <c r="T269" i="1"/>
  <c r="AQ269" i="1" s="1"/>
  <c r="U269" i="1"/>
  <c r="V269" i="1"/>
  <c r="W269" i="1"/>
  <c r="O270" i="1"/>
  <c r="AM270" i="1" s="1"/>
  <c r="P270" i="1"/>
  <c r="AN270" i="1" s="1"/>
  <c r="Q270" i="1"/>
  <c r="AO270" i="1" s="1"/>
  <c r="R270" i="1"/>
  <c r="AP270" i="1" s="1"/>
  <c r="S270" i="1"/>
  <c r="T270" i="1"/>
  <c r="AQ270" i="1" s="1"/>
  <c r="U270" i="1"/>
  <c r="V270" i="1"/>
  <c r="W270" i="1"/>
  <c r="O271" i="1"/>
  <c r="AM271" i="1" s="1"/>
  <c r="P271" i="1"/>
  <c r="AN271" i="1" s="1"/>
  <c r="Q271" i="1"/>
  <c r="AO271" i="1" s="1"/>
  <c r="R271" i="1"/>
  <c r="AP271" i="1" s="1"/>
  <c r="S271" i="1"/>
  <c r="T271" i="1"/>
  <c r="AQ271" i="1" s="1"/>
  <c r="U271" i="1"/>
  <c r="V271" i="1"/>
  <c r="W271" i="1"/>
  <c r="O272" i="1"/>
  <c r="AM272" i="1" s="1"/>
  <c r="P272" i="1"/>
  <c r="AN272" i="1" s="1"/>
  <c r="Q272" i="1"/>
  <c r="AO272" i="1" s="1"/>
  <c r="R272" i="1"/>
  <c r="AP272" i="1" s="1"/>
  <c r="S272" i="1"/>
  <c r="T272" i="1"/>
  <c r="AQ272" i="1" s="1"/>
  <c r="U272" i="1"/>
  <c r="V272" i="1"/>
  <c r="W272" i="1"/>
  <c r="O273" i="1"/>
  <c r="AM273" i="1" s="1"/>
  <c r="P273" i="1"/>
  <c r="AN273" i="1" s="1"/>
  <c r="Q273" i="1"/>
  <c r="AO273" i="1" s="1"/>
  <c r="R273" i="1"/>
  <c r="AP273" i="1" s="1"/>
  <c r="S273" i="1"/>
  <c r="T273" i="1"/>
  <c r="AQ273" i="1" s="1"/>
  <c r="U273" i="1"/>
  <c r="V273" i="1"/>
  <c r="W273" i="1"/>
  <c r="O274" i="1"/>
  <c r="AM274" i="1" s="1"/>
  <c r="P274" i="1"/>
  <c r="AN274" i="1" s="1"/>
  <c r="Q274" i="1"/>
  <c r="AO274" i="1" s="1"/>
  <c r="R274" i="1"/>
  <c r="AP274" i="1" s="1"/>
  <c r="S274" i="1"/>
  <c r="T274" i="1"/>
  <c r="AQ274" i="1" s="1"/>
  <c r="U274" i="1"/>
  <c r="V274" i="1"/>
  <c r="W274" i="1"/>
  <c r="O275" i="1"/>
  <c r="AM275" i="1" s="1"/>
  <c r="P275" i="1"/>
  <c r="AN275" i="1" s="1"/>
  <c r="Q275" i="1"/>
  <c r="AO275" i="1" s="1"/>
  <c r="R275" i="1"/>
  <c r="AP275" i="1" s="1"/>
  <c r="S275" i="1"/>
  <c r="T275" i="1"/>
  <c r="AQ275" i="1" s="1"/>
  <c r="U275" i="1"/>
  <c r="V275" i="1"/>
  <c r="W275" i="1"/>
  <c r="O276" i="1"/>
  <c r="AM276" i="1" s="1"/>
  <c r="P276" i="1"/>
  <c r="AN276" i="1" s="1"/>
  <c r="Q276" i="1"/>
  <c r="AO276" i="1" s="1"/>
  <c r="R276" i="1"/>
  <c r="AP276" i="1" s="1"/>
  <c r="S276" i="1"/>
  <c r="T276" i="1"/>
  <c r="AQ276" i="1" s="1"/>
  <c r="U276" i="1"/>
  <c r="V276" i="1"/>
  <c r="W276" i="1"/>
  <c r="O277" i="1"/>
  <c r="AM277" i="1" s="1"/>
  <c r="P277" i="1"/>
  <c r="AN277" i="1" s="1"/>
  <c r="Q277" i="1"/>
  <c r="AO277" i="1" s="1"/>
  <c r="R277" i="1"/>
  <c r="AP277" i="1" s="1"/>
  <c r="S277" i="1"/>
  <c r="T277" i="1"/>
  <c r="AQ277" i="1" s="1"/>
  <c r="U277" i="1"/>
  <c r="V277" i="1"/>
  <c r="W277" i="1"/>
  <c r="O278" i="1"/>
  <c r="AM278" i="1" s="1"/>
  <c r="P278" i="1"/>
  <c r="AN278" i="1" s="1"/>
  <c r="Q278" i="1"/>
  <c r="AO278" i="1" s="1"/>
  <c r="R278" i="1"/>
  <c r="AP278" i="1" s="1"/>
  <c r="S278" i="1"/>
  <c r="T278" i="1"/>
  <c r="AQ278" i="1" s="1"/>
  <c r="U278" i="1"/>
  <c r="V278" i="1"/>
  <c r="W278" i="1"/>
  <c r="O279" i="1"/>
  <c r="AM279" i="1" s="1"/>
  <c r="P279" i="1"/>
  <c r="AN279" i="1" s="1"/>
  <c r="Q279" i="1"/>
  <c r="AO279" i="1" s="1"/>
  <c r="R279" i="1"/>
  <c r="AP279" i="1" s="1"/>
  <c r="S279" i="1"/>
  <c r="T279" i="1"/>
  <c r="AQ279" i="1" s="1"/>
  <c r="U279" i="1"/>
  <c r="V279" i="1"/>
  <c r="W279" i="1"/>
  <c r="O280" i="1"/>
  <c r="AM280" i="1" s="1"/>
  <c r="P280" i="1"/>
  <c r="AN280" i="1" s="1"/>
  <c r="Q280" i="1"/>
  <c r="AO280" i="1" s="1"/>
  <c r="R280" i="1"/>
  <c r="AP280" i="1" s="1"/>
  <c r="S280" i="1"/>
  <c r="T280" i="1"/>
  <c r="AQ280" i="1" s="1"/>
  <c r="U280" i="1"/>
  <c r="V280" i="1"/>
  <c r="W280" i="1"/>
  <c r="O281" i="1"/>
  <c r="AM281" i="1" s="1"/>
  <c r="P281" i="1"/>
  <c r="AN281" i="1" s="1"/>
  <c r="Q281" i="1"/>
  <c r="AO281" i="1" s="1"/>
  <c r="R281" i="1"/>
  <c r="AP281" i="1" s="1"/>
  <c r="S281" i="1"/>
  <c r="T281" i="1"/>
  <c r="AQ281" i="1" s="1"/>
  <c r="U281" i="1"/>
  <c r="V281" i="1"/>
  <c r="W281" i="1"/>
  <c r="O282" i="1"/>
  <c r="AM282" i="1" s="1"/>
  <c r="P282" i="1"/>
  <c r="AN282" i="1" s="1"/>
  <c r="Q282" i="1"/>
  <c r="AO282" i="1" s="1"/>
  <c r="R282" i="1"/>
  <c r="AP282" i="1" s="1"/>
  <c r="S282" i="1"/>
  <c r="T282" i="1"/>
  <c r="AQ282" i="1" s="1"/>
  <c r="U282" i="1"/>
  <c r="V282" i="1"/>
  <c r="W282" i="1"/>
  <c r="O283" i="1"/>
  <c r="AM283" i="1" s="1"/>
  <c r="P283" i="1"/>
  <c r="AN283" i="1" s="1"/>
  <c r="Q283" i="1"/>
  <c r="AO283" i="1" s="1"/>
  <c r="R283" i="1"/>
  <c r="AP283" i="1" s="1"/>
  <c r="S283" i="1"/>
  <c r="T283" i="1"/>
  <c r="AQ283" i="1" s="1"/>
  <c r="U283" i="1"/>
  <c r="V283" i="1"/>
  <c r="W283" i="1"/>
  <c r="O284" i="1"/>
  <c r="AM284" i="1" s="1"/>
  <c r="P284" i="1"/>
  <c r="AN284" i="1" s="1"/>
  <c r="Q284" i="1"/>
  <c r="AO284" i="1" s="1"/>
  <c r="R284" i="1"/>
  <c r="AP284" i="1" s="1"/>
  <c r="S284" i="1"/>
  <c r="T284" i="1"/>
  <c r="AQ284" i="1" s="1"/>
  <c r="U284" i="1"/>
  <c r="V284" i="1"/>
  <c r="W284" i="1"/>
  <c r="O285" i="1"/>
  <c r="AM285" i="1" s="1"/>
  <c r="P285" i="1"/>
  <c r="AN285" i="1" s="1"/>
  <c r="Q285" i="1"/>
  <c r="AO285" i="1" s="1"/>
  <c r="R285" i="1"/>
  <c r="AP285" i="1" s="1"/>
  <c r="S285" i="1"/>
  <c r="T285" i="1"/>
  <c r="AQ285" i="1" s="1"/>
  <c r="U285" i="1"/>
  <c r="V285" i="1"/>
  <c r="W285" i="1"/>
  <c r="O286" i="1"/>
  <c r="AM286" i="1" s="1"/>
  <c r="P286" i="1"/>
  <c r="AN286" i="1" s="1"/>
  <c r="Q286" i="1"/>
  <c r="AO286" i="1" s="1"/>
  <c r="R286" i="1"/>
  <c r="AP286" i="1" s="1"/>
  <c r="S286" i="1"/>
  <c r="T286" i="1"/>
  <c r="AQ286" i="1" s="1"/>
  <c r="U286" i="1"/>
  <c r="V286" i="1"/>
  <c r="W286" i="1"/>
  <c r="O287" i="1"/>
  <c r="AM287" i="1" s="1"/>
  <c r="P287" i="1"/>
  <c r="AN287" i="1" s="1"/>
  <c r="Q287" i="1"/>
  <c r="AO287" i="1" s="1"/>
  <c r="R287" i="1"/>
  <c r="AP287" i="1" s="1"/>
  <c r="S287" i="1"/>
  <c r="T287" i="1"/>
  <c r="AQ287" i="1" s="1"/>
  <c r="U287" i="1"/>
  <c r="V287" i="1"/>
  <c r="W287" i="1"/>
  <c r="O288" i="1"/>
  <c r="AM288" i="1" s="1"/>
  <c r="P288" i="1"/>
  <c r="AN288" i="1" s="1"/>
  <c r="Q288" i="1"/>
  <c r="AO288" i="1" s="1"/>
  <c r="R288" i="1"/>
  <c r="AP288" i="1" s="1"/>
  <c r="S288" i="1"/>
  <c r="T288" i="1"/>
  <c r="AQ288" i="1" s="1"/>
  <c r="U288" i="1"/>
  <c r="V288" i="1"/>
  <c r="W288" i="1"/>
  <c r="O289" i="1"/>
  <c r="AM289" i="1" s="1"/>
  <c r="P289" i="1"/>
  <c r="AN289" i="1" s="1"/>
  <c r="Q289" i="1"/>
  <c r="AO289" i="1" s="1"/>
  <c r="R289" i="1"/>
  <c r="AP289" i="1" s="1"/>
  <c r="S289" i="1"/>
  <c r="T289" i="1"/>
  <c r="AQ289" i="1" s="1"/>
  <c r="U289" i="1"/>
  <c r="V289" i="1"/>
  <c r="W289" i="1"/>
  <c r="O290" i="1"/>
  <c r="AM290" i="1" s="1"/>
  <c r="P290" i="1"/>
  <c r="AN290" i="1" s="1"/>
  <c r="Q290" i="1"/>
  <c r="AO290" i="1" s="1"/>
  <c r="R290" i="1"/>
  <c r="AP290" i="1" s="1"/>
  <c r="S290" i="1"/>
  <c r="T290" i="1"/>
  <c r="AQ290" i="1" s="1"/>
  <c r="U290" i="1"/>
  <c r="V290" i="1"/>
  <c r="W290" i="1"/>
  <c r="O291" i="1"/>
  <c r="AM291" i="1" s="1"/>
  <c r="P291" i="1"/>
  <c r="AN291" i="1" s="1"/>
  <c r="Q291" i="1"/>
  <c r="AO291" i="1" s="1"/>
  <c r="R291" i="1"/>
  <c r="AP291" i="1" s="1"/>
  <c r="S291" i="1"/>
  <c r="T291" i="1"/>
  <c r="AQ291" i="1" s="1"/>
  <c r="U291" i="1"/>
  <c r="V291" i="1"/>
  <c r="W291" i="1"/>
  <c r="O292" i="1"/>
  <c r="AM292" i="1" s="1"/>
  <c r="P292" i="1"/>
  <c r="AN292" i="1" s="1"/>
  <c r="Q292" i="1"/>
  <c r="AO292" i="1" s="1"/>
  <c r="R292" i="1"/>
  <c r="AP292" i="1" s="1"/>
  <c r="S292" i="1"/>
  <c r="T292" i="1"/>
  <c r="AQ292" i="1" s="1"/>
  <c r="U292" i="1"/>
  <c r="V292" i="1"/>
  <c r="W292" i="1"/>
  <c r="O293" i="1"/>
  <c r="AM293" i="1" s="1"/>
  <c r="P293" i="1"/>
  <c r="AN293" i="1" s="1"/>
  <c r="Q293" i="1"/>
  <c r="AO293" i="1" s="1"/>
  <c r="R293" i="1"/>
  <c r="AP293" i="1" s="1"/>
  <c r="S293" i="1"/>
  <c r="T293" i="1"/>
  <c r="AQ293" i="1" s="1"/>
  <c r="U293" i="1"/>
  <c r="V293" i="1"/>
  <c r="W293" i="1"/>
  <c r="O294" i="1"/>
  <c r="AM294" i="1" s="1"/>
  <c r="P294" i="1"/>
  <c r="AN294" i="1" s="1"/>
  <c r="Q294" i="1"/>
  <c r="AO294" i="1" s="1"/>
  <c r="R294" i="1"/>
  <c r="AP294" i="1" s="1"/>
  <c r="S294" i="1"/>
  <c r="T294" i="1"/>
  <c r="AQ294" i="1" s="1"/>
  <c r="U294" i="1"/>
  <c r="V294" i="1"/>
  <c r="W294" i="1"/>
  <c r="O295" i="1"/>
  <c r="AM295" i="1" s="1"/>
  <c r="P295" i="1"/>
  <c r="AN295" i="1" s="1"/>
  <c r="Q295" i="1"/>
  <c r="AO295" i="1" s="1"/>
  <c r="R295" i="1"/>
  <c r="AP295" i="1" s="1"/>
  <c r="S295" i="1"/>
  <c r="T295" i="1"/>
  <c r="AQ295" i="1" s="1"/>
  <c r="U295" i="1"/>
  <c r="V295" i="1"/>
  <c r="W295" i="1"/>
  <c r="O296" i="1"/>
  <c r="AM296" i="1" s="1"/>
  <c r="P296" i="1"/>
  <c r="AN296" i="1" s="1"/>
  <c r="Q296" i="1"/>
  <c r="AO296" i="1" s="1"/>
  <c r="R296" i="1"/>
  <c r="AP296" i="1" s="1"/>
  <c r="S296" i="1"/>
  <c r="T296" i="1"/>
  <c r="AQ296" i="1" s="1"/>
  <c r="U296" i="1"/>
  <c r="V296" i="1"/>
  <c r="W296" i="1"/>
  <c r="O297" i="1"/>
  <c r="AM297" i="1" s="1"/>
  <c r="P297" i="1"/>
  <c r="AN297" i="1" s="1"/>
  <c r="Q297" i="1"/>
  <c r="AO297" i="1" s="1"/>
  <c r="R297" i="1"/>
  <c r="AP297" i="1" s="1"/>
  <c r="S297" i="1"/>
  <c r="T297" i="1"/>
  <c r="AQ297" i="1" s="1"/>
  <c r="U297" i="1"/>
  <c r="V297" i="1"/>
  <c r="W297" i="1"/>
  <c r="O298" i="1"/>
  <c r="AM298" i="1" s="1"/>
  <c r="P298" i="1"/>
  <c r="AN298" i="1" s="1"/>
  <c r="Q298" i="1"/>
  <c r="AO298" i="1" s="1"/>
  <c r="R298" i="1"/>
  <c r="AP298" i="1" s="1"/>
  <c r="S298" i="1"/>
  <c r="T298" i="1"/>
  <c r="AQ298" i="1" s="1"/>
  <c r="U298" i="1"/>
  <c r="V298" i="1"/>
  <c r="W298" i="1"/>
  <c r="O299" i="1"/>
  <c r="AM299" i="1" s="1"/>
  <c r="P299" i="1"/>
  <c r="AN299" i="1" s="1"/>
  <c r="Q299" i="1"/>
  <c r="AO299" i="1" s="1"/>
  <c r="R299" i="1"/>
  <c r="AP299" i="1" s="1"/>
  <c r="S299" i="1"/>
  <c r="T299" i="1"/>
  <c r="AQ299" i="1" s="1"/>
  <c r="U299" i="1"/>
  <c r="V299" i="1"/>
  <c r="W299" i="1"/>
  <c r="O300" i="1"/>
  <c r="AM300" i="1" s="1"/>
  <c r="P300" i="1"/>
  <c r="AN300" i="1" s="1"/>
  <c r="Q300" i="1"/>
  <c r="AO300" i="1" s="1"/>
  <c r="R300" i="1"/>
  <c r="AP300" i="1" s="1"/>
  <c r="S300" i="1"/>
  <c r="T300" i="1"/>
  <c r="AQ300" i="1" s="1"/>
  <c r="U300" i="1"/>
  <c r="V300" i="1"/>
  <c r="W300" i="1"/>
  <c r="O301" i="1"/>
  <c r="AM301" i="1" s="1"/>
  <c r="P301" i="1"/>
  <c r="AN301" i="1" s="1"/>
  <c r="Q301" i="1"/>
  <c r="AO301" i="1" s="1"/>
  <c r="R301" i="1"/>
  <c r="AP301" i="1" s="1"/>
  <c r="S301" i="1"/>
  <c r="T301" i="1"/>
  <c r="AQ301" i="1" s="1"/>
  <c r="U301" i="1"/>
  <c r="V301" i="1"/>
  <c r="W301" i="1"/>
  <c r="O302" i="1"/>
  <c r="AM302" i="1" s="1"/>
  <c r="P302" i="1"/>
  <c r="AN302" i="1" s="1"/>
  <c r="Q302" i="1"/>
  <c r="AO302" i="1" s="1"/>
  <c r="R302" i="1"/>
  <c r="AP302" i="1" s="1"/>
  <c r="S302" i="1"/>
  <c r="T302" i="1"/>
  <c r="AQ302" i="1" s="1"/>
  <c r="U302" i="1"/>
  <c r="V302" i="1"/>
  <c r="W302" i="1"/>
  <c r="O303" i="1"/>
  <c r="AM303" i="1" s="1"/>
  <c r="P303" i="1"/>
  <c r="AN303" i="1" s="1"/>
  <c r="Q303" i="1"/>
  <c r="AO303" i="1" s="1"/>
  <c r="R303" i="1"/>
  <c r="AP303" i="1" s="1"/>
  <c r="S303" i="1"/>
  <c r="T303" i="1"/>
  <c r="AQ303" i="1" s="1"/>
  <c r="U303" i="1"/>
  <c r="V303" i="1"/>
  <c r="W303" i="1"/>
  <c r="O304" i="1"/>
  <c r="AM304" i="1" s="1"/>
  <c r="P304" i="1"/>
  <c r="AN304" i="1" s="1"/>
  <c r="Q304" i="1"/>
  <c r="AO304" i="1" s="1"/>
  <c r="R304" i="1"/>
  <c r="AP304" i="1" s="1"/>
  <c r="S304" i="1"/>
  <c r="T304" i="1"/>
  <c r="AQ304" i="1" s="1"/>
  <c r="U304" i="1"/>
  <c r="V304" i="1"/>
  <c r="W304" i="1"/>
  <c r="O305" i="1"/>
  <c r="AM305" i="1" s="1"/>
  <c r="P305" i="1"/>
  <c r="AN305" i="1" s="1"/>
  <c r="Q305" i="1"/>
  <c r="AO305" i="1" s="1"/>
  <c r="R305" i="1"/>
  <c r="AP305" i="1" s="1"/>
  <c r="S305" i="1"/>
  <c r="T305" i="1"/>
  <c r="AQ305" i="1" s="1"/>
  <c r="U305" i="1"/>
  <c r="V305" i="1"/>
  <c r="W305" i="1"/>
  <c r="O306" i="1"/>
  <c r="AM306" i="1" s="1"/>
  <c r="P306" i="1"/>
  <c r="AN306" i="1" s="1"/>
  <c r="Q306" i="1"/>
  <c r="AO306" i="1" s="1"/>
  <c r="R306" i="1"/>
  <c r="AP306" i="1" s="1"/>
  <c r="S306" i="1"/>
  <c r="T306" i="1"/>
  <c r="AQ306" i="1" s="1"/>
  <c r="U306" i="1"/>
  <c r="V306" i="1"/>
  <c r="W306" i="1"/>
  <c r="O307" i="1"/>
  <c r="AM307" i="1" s="1"/>
  <c r="P307" i="1"/>
  <c r="AN307" i="1" s="1"/>
  <c r="Q307" i="1"/>
  <c r="AO307" i="1" s="1"/>
  <c r="R307" i="1"/>
  <c r="AP307" i="1" s="1"/>
  <c r="S307" i="1"/>
  <c r="T307" i="1"/>
  <c r="AQ307" i="1" s="1"/>
  <c r="U307" i="1"/>
  <c r="V307" i="1"/>
  <c r="W307" i="1"/>
  <c r="O308" i="1"/>
  <c r="AM308" i="1" s="1"/>
  <c r="P308" i="1"/>
  <c r="AN308" i="1" s="1"/>
  <c r="Q308" i="1"/>
  <c r="AO308" i="1" s="1"/>
  <c r="R308" i="1"/>
  <c r="AP308" i="1" s="1"/>
  <c r="S308" i="1"/>
  <c r="T308" i="1"/>
  <c r="AQ308" i="1" s="1"/>
  <c r="U308" i="1"/>
  <c r="V308" i="1"/>
  <c r="W308" i="1"/>
  <c r="O309" i="1"/>
  <c r="AM309" i="1" s="1"/>
  <c r="P309" i="1"/>
  <c r="AN309" i="1" s="1"/>
  <c r="Q309" i="1"/>
  <c r="AO309" i="1" s="1"/>
  <c r="R309" i="1"/>
  <c r="AP309" i="1" s="1"/>
  <c r="S309" i="1"/>
  <c r="T309" i="1"/>
  <c r="AQ309" i="1" s="1"/>
  <c r="U309" i="1"/>
  <c r="V309" i="1"/>
  <c r="W309" i="1"/>
  <c r="O310" i="1"/>
  <c r="AM310" i="1" s="1"/>
  <c r="P310" i="1"/>
  <c r="AN310" i="1" s="1"/>
  <c r="Q310" i="1"/>
  <c r="AO310" i="1" s="1"/>
  <c r="R310" i="1"/>
  <c r="AP310" i="1" s="1"/>
  <c r="S310" i="1"/>
  <c r="T310" i="1"/>
  <c r="AQ310" i="1" s="1"/>
  <c r="U310" i="1"/>
  <c r="V310" i="1"/>
  <c r="W310" i="1"/>
  <c r="O311" i="1"/>
  <c r="AM311" i="1" s="1"/>
  <c r="P311" i="1"/>
  <c r="AN311" i="1" s="1"/>
  <c r="Q311" i="1"/>
  <c r="AO311" i="1" s="1"/>
  <c r="R311" i="1"/>
  <c r="AP311" i="1" s="1"/>
  <c r="S311" i="1"/>
  <c r="T311" i="1"/>
  <c r="AQ311" i="1" s="1"/>
  <c r="U311" i="1"/>
  <c r="V311" i="1"/>
  <c r="W311" i="1"/>
  <c r="O312" i="1"/>
  <c r="AM312" i="1" s="1"/>
  <c r="P312" i="1"/>
  <c r="AN312" i="1" s="1"/>
  <c r="Q312" i="1"/>
  <c r="AO312" i="1" s="1"/>
  <c r="R312" i="1"/>
  <c r="AP312" i="1" s="1"/>
  <c r="S312" i="1"/>
  <c r="T312" i="1"/>
  <c r="AQ312" i="1" s="1"/>
  <c r="U312" i="1"/>
  <c r="V312" i="1"/>
  <c r="W312" i="1"/>
  <c r="O313" i="1"/>
  <c r="AM313" i="1" s="1"/>
  <c r="P313" i="1"/>
  <c r="AN313" i="1" s="1"/>
  <c r="Q313" i="1"/>
  <c r="AO313" i="1" s="1"/>
  <c r="R313" i="1"/>
  <c r="AP313" i="1" s="1"/>
  <c r="S313" i="1"/>
  <c r="T313" i="1"/>
  <c r="AQ313" i="1" s="1"/>
  <c r="U313" i="1"/>
  <c r="V313" i="1"/>
  <c r="W313" i="1"/>
  <c r="O314" i="1"/>
  <c r="AM314" i="1" s="1"/>
  <c r="P314" i="1"/>
  <c r="AN314" i="1" s="1"/>
  <c r="Q314" i="1"/>
  <c r="AO314" i="1" s="1"/>
  <c r="R314" i="1"/>
  <c r="AP314" i="1" s="1"/>
  <c r="S314" i="1"/>
  <c r="T314" i="1"/>
  <c r="AQ314" i="1" s="1"/>
  <c r="U314" i="1"/>
  <c r="V314" i="1"/>
  <c r="W314" i="1"/>
  <c r="O315" i="1"/>
  <c r="AM315" i="1" s="1"/>
  <c r="P315" i="1"/>
  <c r="AN315" i="1" s="1"/>
  <c r="Q315" i="1"/>
  <c r="AO315" i="1" s="1"/>
  <c r="R315" i="1"/>
  <c r="AP315" i="1" s="1"/>
  <c r="S315" i="1"/>
  <c r="T315" i="1"/>
  <c r="AQ315" i="1" s="1"/>
  <c r="U315" i="1"/>
  <c r="V315" i="1"/>
  <c r="W315" i="1"/>
  <c r="O316" i="1"/>
  <c r="AM316" i="1" s="1"/>
  <c r="P316" i="1"/>
  <c r="AN316" i="1" s="1"/>
  <c r="Q316" i="1"/>
  <c r="AO316" i="1" s="1"/>
  <c r="R316" i="1"/>
  <c r="AP316" i="1" s="1"/>
  <c r="S316" i="1"/>
  <c r="T316" i="1"/>
  <c r="AQ316" i="1" s="1"/>
  <c r="U316" i="1"/>
  <c r="V316" i="1"/>
  <c r="W316" i="1"/>
  <c r="O317" i="1"/>
  <c r="AM317" i="1" s="1"/>
  <c r="P317" i="1"/>
  <c r="AN317" i="1" s="1"/>
  <c r="Q317" i="1"/>
  <c r="AO317" i="1" s="1"/>
  <c r="R317" i="1"/>
  <c r="AP317" i="1" s="1"/>
  <c r="S317" i="1"/>
  <c r="T317" i="1"/>
  <c r="AQ317" i="1" s="1"/>
  <c r="U317" i="1"/>
  <c r="V317" i="1"/>
  <c r="W317" i="1"/>
  <c r="O318" i="1"/>
  <c r="AM318" i="1" s="1"/>
  <c r="P318" i="1"/>
  <c r="AN318" i="1" s="1"/>
  <c r="Q318" i="1"/>
  <c r="AO318" i="1" s="1"/>
  <c r="R318" i="1"/>
  <c r="AP318" i="1" s="1"/>
  <c r="S318" i="1"/>
  <c r="T318" i="1"/>
  <c r="AQ318" i="1" s="1"/>
  <c r="U318" i="1"/>
  <c r="V318" i="1"/>
  <c r="W318" i="1"/>
  <c r="O319" i="1"/>
  <c r="AM319" i="1" s="1"/>
  <c r="P319" i="1"/>
  <c r="AN319" i="1" s="1"/>
  <c r="Q319" i="1"/>
  <c r="AO319" i="1" s="1"/>
  <c r="R319" i="1"/>
  <c r="AP319" i="1" s="1"/>
  <c r="S319" i="1"/>
  <c r="T319" i="1"/>
  <c r="AQ319" i="1" s="1"/>
  <c r="U319" i="1"/>
  <c r="V319" i="1"/>
  <c r="W319" i="1"/>
  <c r="O320" i="1"/>
  <c r="AM320" i="1" s="1"/>
  <c r="P320" i="1"/>
  <c r="AN320" i="1" s="1"/>
  <c r="Q320" i="1"/>
  <c r="AO320" i="1" s="1"/>
  <c r="R320" i="1"/>
  <c r="AP320" i="1" s="1"/>
  <c r="S320" i="1"/>
  <c r="T320" i="1"/>
  <c r="AQ320" i="1" s="1"/>
  <c r="U320" i="1"/>
  <c r="V320" i="1"/>
  <c r="W320" i="1"/>
  <c r="O321" i="1"/>
  <c r="AM321" i="1" s="1"/>
  <c r="P321" i="1"/>
  <c r="AN321" i="1" s="1"/>
  <c r="Q321" i="1"/>
  <c r="AO321" i="1" s="1"/>
  <c r="R321" i="1"/>
  <c r="AP321" i="1" s="1"/>
  <c r="S321" i="1"/>
  <c r="T321" i="1"/>
  <c r="AQ321" i="1" s="1"/>
  <c r="U321" i="1"/>
  <c r="V321" i="1"/>
  <c r="W321" i="1"/>
  <c r="O322" i="1"/>
  <c r="AM322" i="1" s="1"/>
  <c r="P322" i="1"/>
  <c r="AN322" i="1" s="1"/>
  <c r="Q322" i="1"/>
  <c r="AO322" i="1" s="1"/>
  <c r="R322" i="1"/>
  <c r="AP322" i="1" s="1"/>
  <c r="S322" i="1"/>
  <c r="T322" i="1"/>
  <c r="AQ322" i="1" s="1"/>
  <c r="U322" i="1"/>
  <c r="V322" i="1"/>
  <c r="W322" i="1"/>
  <c r="O323" i="1"/>
  <c r="AM323" i="1" s="1"/>
  <c r="P323" i="1"/>
  <c r="AN323" i="1" s="1"/>
  <c r="Q323" i="1"/>
  <c r="AO323" i="1" s="1"/>
  <c r="R323" i="1"/>
  <c r="AP323" i="1" s="1"/>
  <c r="S323" i="1"/>
  <c r="T323" i="1"/>
  <c r="AQ323" i="1" s="1"/>
  <c r="U323" i="1"/>
  <c r="V323" i="1"/>
  <c r="W323" i="1"/>
  <c r="O324" i="1"/>
  <c r="AM324" i="1" s="1"/>
  <c r="P324" i="1"/>
  <c r="AN324" i="1" s="1"/>
  <c r="Q324" i="1"/>
  <c r="AO324" i="1" s="1"/>
  <c r="R324" i="1"/>
  <c r="AP324" i="1" s="1"/>
  <c r="S324" i="1"/>
  <c r="T324" i="1"/>
  <c r="AQ324" i="1" s="1"/>
  <c r="U324" i="1"/>
  <c r="V324" i="1"/>
  <c r="W324" i="1"/>
  <c r="O325" i="1"/>
  <c r="AM325" i="1" s="1"/>
  <c r="P325" i="1"/>
  <c r="AN325" i="1" s="1"/>
  <c r="Q325" i="1"/>
  <c r="AO325" i="1" s="1"/>
  <c r="R325" i="1"/>
  <c r="AP325" i="1" s="1"/>
  <c r="S325" i="1"/>
  <c r="T325" i="1"/>
  <c r="AQ325" i="1" s="1"/>
  <c r="U325" i="1"/>
  <c r="V325" i="1"/>
  <c r="W325" i="1"/>
  <c r="O326" i="1"/>
  <c r="AM326" i="1" s="1"/>
  <c r="P326" i="1"/>
  <c r="AN326" i="1" s="1"/>
  <c r="Q326" i="1"/>
  <c r="AO326" i="1" s="1"/>
  <c r="R326" i="1"/>
  <c r="AP326" i="1" s="1"/>
  <c r="S326" i="1"/>
  <c r="T326" i="1"/>
  <c r="AQ326" i="1" s="1"/>
  <c r="U326" i="1"/>
  <c r="V326" i="1"/>
  <c r="W326" i="1"/>
  <c r="O327" i="1"/>
  <c r="AM327" i="1" s="1"/>
  <c r="P327" i="1"/>
  <c r="AN327" i="1" s="1"/>
  <c r="Q327" i="1"/>
  <c r="AO327" i="1" s="1"/>
  <c r="R327" i="1"/>
  <c r="AP327" i="1" s="1"/>
  <c r="S327" i="1"/>
  <c r="T327" i="1"/>
  <c r="AQ327" i="1" s="1"/>
  <c r="U327" i="1"/>
  <c r="V327" i="1"/>
  <c r="W327" i="1"/>
  <c r="O328" i="1"/>
  <c r="AM328" i="1" s="1"/>
  <c r="P328" i="1"/>
  <c r="AN328" i="1" s="1"/>
  <c r="Q328" i="1"/>
  <c r="AO328" i="1" s="1"/>
  <c r="R328" i="1"/>
  <c r="AP328" i="1" s="1"/>
  <c r="S328" i="1"/>
  <c r="T328" i="1"/>
  <c r="AQ328" i="1" s="1"/>
  <c r="U328" i="1"/>
  <c r="V328" i="1"/>
  <c r="W328" i="1"/>
  <c r="O329" i="1"/>
  <c r="AM329" i="1" s="1"/>
  <c r="P329" i="1"/>
  <c r="AN329" i="1" s="1"/>
  <c r="Q329" i="1"/>
  <c r="AO329" i="1" s="1"/>
  <c r="R329" i="1"/>
  <c r="AP329" i="1" s="1"/>
  <c r="S329" i="1"/>
  <c r="T329" i="1"/>
  <c r="AQ329" i="1" s="1"/>
  <c r="U329" i="1"/>
  <c r="V329" i="1"/>
  <c r="W329" i="1"/>
  <c r="O330" i="1"/>
  <c r="AM330" i="1" s="1"/>
  <c r="P330" i="1"/>
  <c r="AN330" i="1" s="1"/>
  <c r="Q330" i="1"/>
  <c r="AO330" i="1" s="1"/>
  <c r="R330" i="1"/>
  <c r="AP330" i="1" s="1"/>
  <c r="S330" i="1"/>
  <c r="T330" i="1"/>
  <c r="AQ330" i="1" s="1"/>
  <c r="U330" i="1"/>
  <c r="V330" i="1"/>
  <c r="W330" i="1"/>
  <c r="O331" i="1"/>
  <c r="AM331" i="1" s="1"/>
  <c r="P331" i="1"/>
  <c r="AN331" i="1" s="1"/>
  <c r="Q331" i="1"/>
  <c r="AO331" i="1" s="1"/>
  <c r="R331" i="1"/>
  <c r="AP331" i="1" s="1"/>
  <c r="S331" i="1"/>
  <c r="T331" i="1"/>
  <c r="AQ331" i="1" s="1"/>
  <c r="U331" i="1"/>
  <c r="V331" i="1"/>
  <c r="W331" i="1"/>
  <c r="O332" i="1"/>
  <c r="AM332" i="1" s="1"/>
  <c r="P332" i="1"/>
  <c r="AN332" i="1" s="1"/>
  <c r="Q332" i="1"/>
  <c r="AO332" i="1" s="1"/>
  <c r="R332" i="1"/>
  <c r="AP332" i="1" s="1"/>
  <c r="S332" i="1"/>
  <c r="T332" i="1"/>
  <c r="AQ332" i="1" s="1"/>
  <c r="U332" i="1"/>
  <c r="V332" i="1"/>
  <c r="W332" i="1"/>
  <c r="O333" i="1"/>
  <c r="AM333" i="1" s="1"/>
  <c r="P333" i="1"/>
  <c r="AN333" i="1" s="1"/>
  <c r="Q333" i="1"/>
  <c r="AO333" i="1" s="1"/>
  <c r="R333" i="1"/>
  <c r="AP333" i="1" s="1"/>
  <c r="S333" i="1"/>
  <c r="T333" i="1"/>
  <c r="AQ333" i="1" s="1"/>
  <c r="U333" i="1"/>
  <c r="V333" i="1"/>
  <c r="W333" i="1"/>
  <c r="O334" i="1"/>
  <c r="AM334" i="1" s="1"/>
  <c r="P334" i="1"/>
  <c r="AN334" i="1" s="1"/>
  <c r="Q334" i="1"/>
  <c r="AO334" i="1" s="1"/>
  <c r="R334" i="1"/>
  <c r="AP334" i="1" s="1"/>
  <c r="S334" i="1"/>
  <c r="T334" i="1"/>
  <c r="AQ334" i="1" s="1"/>
  <c r="U334" i="1"/>
  <c r="V334" i="1"/>
  <c r="W334" i="1"/>
  <c r="O335" i="1"/>
  <c r="AM335" i="1" s="1"/>
  <c r="P335" i="1"/>
  <c r="AN335" i="1" s="1"/>
  <c r="Q335" i="1"/>
  <c r="AO335" i="1" s="1"/>
  <c r="R335" i="1"/>
  <c r="AP335" i="1" s="1"/>
  <c r="S335" i="1"/>
  <c r="T335" i="1"/>
  <c r="AQ335" i="1" s="1"/>
  <c r="U335" i="1"/>
  <c r="V335" i="1"/>
  <c r="W335" i="1"/>
  <c r="O336" i="1"/>
  <c r="AM336" i="1" s="1"/>
  <c r="P336" i="1"/>
  <c r="AN336" i="1" s="1"/>
  <c r="Q336" i="1"/>
  <c r="AO336" i="1" s="1"/>
  <c r="R336" i="1"/>
  <c r="AP336" i="1" s="1"/>
  <c r="S336" i="1"/>
  <c r="T336" i="1"/>
  <c r="AQ336" i="1" s="1"/>
  <c r="U336" i="1"/>
  <c r="V336" i="1"/>
  <c r="W336" i="1"/>
  <c r="O337" i="1"/>
  <c r="AM337" i="1" s="1"/>
  <c r="P337" i="1"/>
  <c r="AN337" i="1" s="1"/>
  <c r="Q337" i="1"/>
  <c r="AO337" i="1" s="1"/>
  <c r="R337" i="1"/>
  <c r="AP337" i="1" s="1"/>
  <c r="S337" i="1"/>
  <c r="T337" i="1"/>
  <c r="AQ337" i="1" s="1"/>
  <c r="U337" i="1"/>
  <c r="V337" i="1"/>
  <c r="W337" i="1"/>
  <c r="O338" i="1"/>
  <c r="AM338" i="1" s="1"/>
  <c r="P338" i="1"/>
  <c r="AN338" i="1" s="1"/>
  <c r="Q338" i="1"/>
  <c r="AO338" i="1" s="1"/>
  <c r="R338" i="1"/>
  <c r="AP338" i="1" s="1"/>
  <c r="S338" i="1"/>
  <c r="T338" i="1"/>
  <c r="AQ338" i="1" s="1"/>
  <c r="U338" i="1"/>
  <c r="V338" i="1"/>
  <c r="W338" i="1"/>
  <c r="O339" i="1"/>
  <c r="AM339" i="1" s="1"/>
  <c r="P339" i="1"/>
  <c r="AN339" i="1" s="1"/>
  <c r="Q339" i="1"/>
  <c r="AO339" i="1" s="1"/>
  <c r="R339" i="1"/>
  <c r="AP339" i="1" s="1"/>
  <c r="S339" i="1"/>
  <c r="T339" i="1"/>
  <c r="AQ339" i="1" s="1"/>
  <c r="U339" i="1"/>
  <c r="V339" i="1"/>
  <c r="W339" i="1"/>
  <c r="O340" i="1"/>
  <c r="AM340" i="1" s="1"/>
  <c r="P340" i="1"/>
  <c r="AN340" i="1" s="1"/>
  <c r="Q340" i="1"/>
  <c r="AO340" i="1" s="1"/>
  <c r="R340" i="1"/>
  <c r="AP340" i="1" s="1"/>
  <c r="S340" i="1"/>
  <c r="T340" i="1"/>
  <c r="AQ340" i="1" s="1"/>
  <c r="U340" i="1"/>
  <c r="V340" i="1"/>
  <c r="W340" i="1"/>
  <c r="O341" i="1"/>
  <c r="AM341" i="1" s="1"/>
  <c r="P341" i="1"/>
  <c r="AN341" i="1" s="1"/>
  <c r="Q341" i="1"/>
  <c r="AO341" i="1" s="1"/>
  <c r="R341" i="1"/>
  <c r="AP341" i="1" s="1"/>
  <c r="S341" i="1"/>
  <c r="T341" i="1"/>
  <c r="AQ341" i="1" s="1"/>
  <c r="U341" i="1"/>
  <c r="V341" i="1"/>
  <c r="W341" i="1"/>
  <c r="O342" i="1"/>
  <c r="AM342" i="1" s="1"/>
  <c r="P342" i="1"/>
  <c r="AN342" i="1" s="1"/>
  <c r="Q342" i="1"/>
  <c r="AO342" i="1" s="1"/>
  <c r="R342" i="1"/>
  <c r="AP342" i="1" s="1"/>
  <c r="S342" i="1"/>
  <c r="T342" i="1"/>
  <c r="AQ342" i="1" s="1"/>
  <c r="U342" i="1"/>
  <c r="V342" i="1"/>
  <c r="W342" i="1"/>
  <c r="O343" i="1"/>
  <c r="AM343" i="1" s="1"/>
  <c r="P343" i="1"/>
  <c r="AN343" i="1" s="1"/>
  <c r="Q343" i="1"/>
  <c r="AO343" i="1" s="1"/>
  <c r="R343" i="1"/>
  <c r="AP343" i="1" s="1"/>
  <c r="S343" i="1"/>
  <c r="T343" i="1"/>
  <c r="AQ343" i="1" s="1"/>
  <c r="U343" i="1"/>
  <c r="V343" i="1"/>
  <c r="W343" i="1"/>
  <c r="O344" i="1"/>
  <c r="AM344" i="1" s="1"/>
  <c r="P344" i="1"/>
  <c r="AN344" i="1" s="1"/>
  <c r="Q344" i="1"/>
  <c r="AO344" i="1" s="1"/>
  <c r="R344" i="1"/>
  <c r="AP344" i="1" s="1"/>
  <c r="S344" i="1"/>
  <c r="T344" i="1"/>
  <c r="AQ344" i="1" s="1"/>
  <c r="U344" i="1"/>
  <c r="V344" i="1"/>
  <c r="W344" i="1"/>
  <c r="O345" i="1"/>
  <c r="AM345" i="1" s="1"/>
  <c r="P345" i="1"/>
  <c r="AN345" i="1" s="1"/>
  <c r="Q345" i="1"/>
  <c r="AO345" i="1" s="1"/>
  <c r="R345" i="1"/>
  <c r="AP345" i="1" s="1"/>
  <c r="S345" i="1"/>
  <c r="T345" i="1"/>
  <c r="AQ345" i="1" s="1"/>
  <c r="U345" i="1"/>
  <c r="V345" i="1"/>
  <c r="W345" i="1"/>
  <c r="O346" i="1"/>
  <c r="AM346" i="1" s="1"/>
  <c r="P346" i="1"/>
  <c r="AN346" i="1" s="1"/>
  <c r="Q346" i="1"/>
  <c r="AO346" i="1" s="1"/>
  <c r="R346" i="1"/>
  <c r="AP346" i="1" s="1"/>
  <c r="S346" i="1"/>
  <c r="T346" i="1"/>
  <c r="AQ346" i="1" s="1"/>
  <c r="U346" i="1"/>
  <c r="V346" i="1"/>
  <c r="W346" i="1"/>
  <c r="O347" i="1"/>
  <c r="AM347" i="1" s="1"/>
  <c r="P347" i="1"/>
  <c r="AN347" i="1" s="1"/>
  <c r="Q347" i="1"/>
  <c r="AO347" i="1" s="1"/>
  <c r="R347" i="1"/>
  <c r="AP347" i="1" s="1"/>
  <c r="S347" i="1"/>
  <c r="T347" i="1"/>
  <c r="AQ347" i="1" s="1"/>
  <c r="U347" i="1"/>
  <c r="V347" i="1"/>
  <c r="W347" i="1"/>
  <c r="O348" i="1"/>
  <c r="AM348" i="1" s="1"/>
  <c r="P348" i="1"/>
  <c r="AN348" i="1" s="1"/>
  <c r="Q348" i="1"/>
  <c r="AO348" i="1" s="1"/>
  <c r="R348" i="1"/>
  <c r="AP348" i="1" s="1"/>
  <c r="S348" i="1"/>
  <c r="T348" i="1"/>
  <c r="AQ348" i="1" s="1"/>
  <c r="U348" i="1"/>
  <c r="V348" i="1"/>
  <c r="W348" i="1"/>
  <c r="O349" i="1"/>
  <c r="AM349" i="1" s="1"/>
  <c r="P349" i="1"/>
  <c r="AN349" i="1" s="1"/>
  <c r="Q349" i="1"/>
  <c r="AO349" i="1" s="1"/>
  <c r="R349" i="1"/>
  <c r="AP349" i="1" s="1"/>
  <c r="S349" i="1"/>
  <c r="T349" i="1"/>
  <c r="AQ349" i="1" s="1"/>
  <c r="U349" i="1"/>
  <c r="V349" i="1"/>
  <c r="W349" i="1"/>
  <c r="O350" i="1"/>
  <c r="AM350" i="1" s="1"/>
  <c r="P350" i="1"/>
  <c r="AN350" i="1" s="1"/>
  <c r="Q350" i="1"/>
  <c r="AO350" i="1" s="1"/>
  <c r="R350" i="1"/>
  <c r="AP350" i="1" s="1"/>
  <c r="S350" i="1"/>
  <c r="T350" i="1"/>
  <c r="AQ350" i="1" s="1"/>
  <c r="U350" i="1"/>
  <c r="V350" i="1"/>
  <c r="W350" i="1"/>
  <c r="O351" i="1"/>
  <c r="AM351" i="1" s="1"/>
  <c r="P351" i="1"/>
  <c r="AN351" i="1" s="1"/>
  <c r="Q351" i="1"/>
  <c r="AO351" i="1" s="1"/>
  <c r="R351" i="1"/>
  <c r="AP351" i="1" s="1"/>
  <c r="S351" i="1"/>
  <c r="T351" i="1"/>
  <c r="AQ351" i="1" s="1"/>
  <c r="U351" i="1"/>
  <c r="V351" i="1"/>
  <c r="W351" i="1"/>
  <c r="O352" i="1"/>
  <c r="AM352" i="1" s="1"/>
  <c r="P352" i="1"/>
  <c r="AN352" i="1" s="1"/>
  <c r="Q352" i="1"/>
  <c r="AO352" i="1" s="1"/>
  <c r="R352" i="1"/>
  <c r="AP352" i="1" s="1"/>
  <c r="S352" i="1"/>
  <c r="T352" i="1"/>
  <c r="AQ352" i="1" s="1"/>
  <c r="U352" i="1"/>
  <c r="V352" i="1"/>
  <c r="W352" i="1"/>
  <c r="O353" i="1"/>
  <c r="AM353" i="1" s="1"/>
  <c r="P353" i="1"/>
  <c r="AN353" i="1" s="1"/>
  <c r="Q353" i="1"/>
  <c r="AO353" i="1" s="1"/>
  <c r="R353" i="1"/>
  <c r="AP353" i="1" s="1"/>
  <c r="S353" i="1"/>
  <c r="T353" i="1"/>
  <c r="AQ353" i="1" s="1"/>
  <c r="U353" i="1"/>
  <c r="V353" i="1"/>
  <c r="W353" i="1"/>
  <c r="O354" i="1"/>
  <c r="AM354" i="1" s="1"/>
  <c r="P354" i="1"/>
  <c r="AN354" i="1" s="1"/>
  <c r="Q354" i="1"/>
  <c r="AO354" i="1" s="1"/>
  <c r="R354" i="1"/>
  <c r="AP354" i="1" s="1"/>
  <c r="S354" i="1"/>
  <c r="T354" i="1"/>
  <c r="AQ354" i="1" s="1"/>
  <c r="U354" i="1"/>
  <c r="V354" i="1"/>
  <c r="W354" i="1"/>
  <c r="O355" i="1"/>
  <c r="AM355" i="1" s="1"/>
  <c r="P355" i="1"/>
  <c r="AN355" i="1" s="1"/>
  <c r="Q355" i="1"/>
  <c r="AO355" i="1" s="1"/>
  <c r="R355" i="1"/>
  <c r="AP355" i="1" s="1"/>
  <c r="S355" i="1"/>
  <c r="T355" i="1"/>
  <c r="AQ355" i="1" s="1"/>
  <c r="U355" i="1"/>
  <c r="V355" i="1"/>
  <c r="W355" i="1"/>
  <c r="O356" i="1"/>
  <c r="AM356" i="1" s="1"/>
  <c r="P356" i="1"/>
  <c r="AN356" i="1" s="1"/>
  <c r="Q356" i="1"/>
  <c r="AO356" i="1" s="1"/>
  <c r="R356" i="1"/>
  <c r="AP356" i="1" s="1"/>
  <c r="S356" i="1"/>
  <c r="T356" i="1"/>
  <c r="AQ356" i="1" s="1"/>
  <c r="U356" i="1"/>
  <c r="V356" i="1"/>
  <c r="W356" i="1"/>
  <c r="O357" i="1"/>
  <c r="AM357" i="1" s="1"/>
  <c r="P357" i="1"/>
  <c r="AN357" i="1" s="1"/>
  <c r="Q357" i="1"/>
  <c r="AO357" i="1" s="1"/>
  <c r="R357" i="1"/>
  <c r="AP357" i="1" s="1"/>
  <c r="S357" i="1"/>
  <c r="T357" i="1"/>
  <c r="AQ357" i="1" s="1"/>
  <c r="U357" i="1"/>
  <c r="V357" i="1"/>
  <c r="W357" i="1"/>
  <c r="O358" i="1"/>
  <c r="AM358" i="1" s="1"/>
  <c r="P358" i="1"/>
  <c r="AN358" i="1" s="1"/>
  <c r="Q358" i="1"/>
  <c r="AO358" i="1" s="1"/>
  <c r="R358" i="1"/>
  <c r="AP358" i="1" s="1"/>
  <c r="S358" i="1"/>
  <c r="T358" i="1"/>
  <c r="AQ358" i="1" s="1"/>
  <c r="U358" i="1"/>
  <c r="V358" i="1"/>
  <c r="W358" i="1"/>
  <c r="O359" i="1"/>
  <c r="AM359" i="1" s="1"/>
  <c r="P359" i="1"/>
  <c r="AN359" i="1" s="1"/>
  <c r="Q359" i="1"/>
  <c r="AO359" i="1" s="1"/>
  <c r="R359" i="1"/>
  <c r="AP359" i="1" s="1"/>
  <c r="S359" i="1"/>
  <c r="T359" i="1"/>
  <c r="AQ359" i="1" s="1"/>
  <c r="U359" i="1"/>
  <c r="V359" i="1"/>
  <c r="W359" i="1"/>
  <c r="O360" i="1"/>
  <c r="AM360" i="1" s="1"/>
  <c r="P360" i="1"/>
  <c r="AN360" i="1" s="1"/>
  <c r="Q360" i="1"/>
  <c r="AO360" i="1" s="1"/>
  <c r="R360" i="1"/>
  <c r="AP360" i="1" s="1"/>
  <c r="S360" i="1"/>
  <c r="T360" i="1"/>
  <c r="AQ360" i="1" s="1"/>
  <c r="U360" i="1"/>
  <c r="V360" i="1"/>
  <c r="W360" i="1"/>
  <c r="O361" i="1"/>
  <c r="AM361" i="1" s="1"/>
  <c r="P361" i="1"/>
  <c r="AN361" i="1" s="1"/>
  <c r="Q361" i="1"/>
  <c r="AO361" i="1" s="1"/>
  <c r="R361" i="1"/>
  <c r="AP361" i="1" s="1"/>
  <c r="S361" i="1"/>
  <c r="T361" i="1"/>
  <c r="AQ361" i="1" s="1"/>
  <c r="U361" i="1"/>
  <c r="V361" i="1"/>
  <c r="W361" i="1"/>
  <c r="O362" i="1"/>
  <c r="AM362" i="1" s="1"/>
  <c r="P362" i="1"/>
  <c r="AN362" i="1" s="1"/>
  <c r="Q362" i="1"/>
  <c r="AO362" i="1" s="1"/>
  <c r="R362" i="1"/>
  <c r="AP362" i="1" s="1"/>
  <c r="S362" i="1"/>
  <c r="T362" i="1"/>
  <c r="AQ362" i="1" s="1"/>
  <c r="U362" i="1"/>
  <c r="V362" i="1"/>
  <c r="W362" i="1"/>
  <c r="O363" i="1"/>
  <c r="AM363" i="1" s="1"/>
  <c r="P363" i="1"/>
  <c r="AN363" i="1" s="1"/>
  <c r="Q363" i="1"/>
  <c r="AO363" i="1" s="1"/>
  <c r="R363" i="1"/>
  <c r="AP363" i="1" s="1"/>
  <c r="S363" i="1"/>
  <c r="T363" i="1"/>
  <c r="AQ363" i="1" s="1"/>
  <c r="U363" i="1"/>
  <c r="V363" i="1"/>
  <c r="W363" i="1"/>
  <c r="O364" i="1"/>
  <c r="AM364" i="1" s="1"/>
  <c r="P364" i="1"/>
  <c r="AN364" i="1" s="1"/>
  <c r="Q364" i="1"/>
  <c r="AO364" i="1" s="1"/>
  <c r="R364" i="1"/>
  <c r="AP364" i="1" s="1"/>
  <c r="S364" i="1"/>
  <c r="T364" i="1"/>
  <c r="AQ364" i="1" s="1"/>
  <c r="U364" i="1"/>
  <c r="V364" i="1"/>
  <c r="W364" i="1"/>
  <c r="O365" i="1"/>
  <c r="AM365" i="1" s="1"/>
  <c r="P365" i="1"/>
  <c r="AN365" i="1" s="1"/>
  <c r="Q365" i="1"/>
  <c r="AO365" i="1" s="1"/>
  <c r="R365" i="1"/>
  <c r="AP365" i="1" s="1"/>
  <c r="S365" i="1"/>
  <c r="T365" i="1"/>
  <c r="AQ365" i="1" s="1"/>
  <c r="U365" i="1"/>
  <c r="V365" i="1"/>
  <c r="W365" i="1"/>
  <c r="O366" i="1"/>
  <c r="AM366" i="1" s="1"/>
  <c r="P366" i="1"/>
  <c r="AN366" i="1" s="1"/>
  <c r="Q366" i="1"/>
  <c r="AO366" i="1" s="1"/>
  <c r="R366" i="1"/>
  <c r="AP366" i="1" s="1"/>
  <c r="S366" i="1"/>
  <c r="T366" i="1"/>
  <c r="AQ366" i="1" s="1"/>
  <c r="U366" i="1"/>
  <c r="V366" i="1"/>
  <c r="W366" i="1"/>
  <c r="O367" i="1"/>
  <c r="AM367" i="1" s="1"/>
  <c r="P367" i="1"/>
  <c r="AN367" i="1" s="1"/>
  <c r="Q367" i="1"/>
  <c r="AO367" i="1" s="1"/>
  <c r="R367" i="1"/>
  <c r="AP367" i="1" s="1"/>
  <c r="S367" i="1"/>
  <c r="T367" i="1"/>
  <c r="AQ367" i="1" s="1"/>
  <c r="U367" i="1"/>
  <c r="V367" i="1"/>
  <c r="W367" i="1"/>
  <c r="O368" i="1"/>
  <c r="AM368" i="1" s="1"/>
  <c r="P368" i="1"/>
  <c r="AN368" i="1" s="1"/>
  <c r="Q368" i="1"/>
  <c r="AO368" i="1" s="1"/>
  <c r="R368" i="1"/>
  <c r="AP368" i="1" s="1"/>
  <c r="S368" i="1"/>
  <c r="T368" i="1"/>
  <c r="AQ368" i="1" s="1"/>
  <c r="U368" i="1"/>
  <c r="V368" i="1"/>
  <c r="W368" i="1"/>
  <c r="O369" i="1"/>
  <c r="AM369" i="1" s="1"/>
  <c r="P369" i="1"/>
  <c r="AN369" i="1" s="1"/>
  <c r="Q369" i="1"/>
  <c r="AO369" i="1" s="1"/>
  <c r="R369" i="1"/>
  <c r="AP369" i="1" s="1"/>
  <c r="S369" i="1"/>
  <c r="T369" i="1"/>
  <c r="AQ369" i="1" s="1"/>
  <c r="U369" i="1"/>
  <c r="V369" i="1"/>
  <c r="W369" i="1"/>
  <c r="O370" i="1"/>
  <c r="AM370" i="1" s="1"/>
  <c r="P370" i="1"/>
  <c r="AN370" i="1" s="1"/>
  <c r="Q370" i="1"/>
  <c r="AO370" i="1" s="1"/>
  <c r="R370" i="1"/>
  <c r="AP370" i="1" s="1"/>
  <c r="S370" i="1"/>
  <c r="T370" i="1"/>
  <c r="AQ370" i="1" s="1"/>
  <c r="U370" i="1"/>
  <c r="V370" i="1"/>
  <c r="W370" i="1"/>
  <c r="O371" i="1"/>
  <c r="AM371" i="1" s="1"/>
  <c r="P371" i="1"/>
  <c r="AN371" i="1" s="1"/>
  <c r="Q371" i="1"/>
  <c r="AO371" i="1" s="1"/>
  <c r="R371" i="1"/>
  <c r="AP371" i="1" s="1"/>
  <c r="S371" i="1"/>
  <c r="T371" i="1"/>
  <c r="AQ371" i="1" s="1"/>
  <c r="U371" i="1"/>
  <c r="V371" i="1"/>
  <c r="W371" i="1"/>
  <c r="O372" i="1"/>
  <c r="AM372" i="1" s="1"/>
  <c r="P372" i="1"/>
  <c r="AN372" i="1" s="1"/>
  <c r="Q372" i="1"/>
  <c r="AO372" i="1" s="1"/>
  <c r="R372" i="1"/>
  <c r="AP372" i="1" s="1"/>
  <c r="S372" i="1"/>
  <c r="T372" i="1"/>
  <c r="AQ372" i="1" s="1"/>
  <c r="U372" i="1"/>
  <c r="V372" i="1"/>
  <c r="W372" i="1"/>
  <c r="O373" i="1"/>
  <c r="AM373" i="1" s="1"/>
  <c r="P373" i="1"/>
  <c r="AN373" i="1" s="1"/>
  <c r="Q373" i="1"/>
  <c r="AO373" i="1" s="1"/>
  <c r="R373" i="1"/>
  <c r="AP373" i="1" s="1"/>
  <c r="S373" i="1"/>
  <c r="T373" i="1"/>
  <c r="AQ373" i="1" s="1"/>
  <c r="U373" i="1"/>
  <c r="V373" i="1"/>
  <c r="W373" i="1"/>
  <c r="O374" i="1"/>
  <c r="AM374" i="1" s="1"/>
  <c r="P374" i="1"/>
  <c r="AN374" i="1" s="1"/>
  <c r="Q374" i="1"/>
  <c r="AO374" i="1" s="1"/>
  <c r="R374" i="1"/>
  <c r="AP374" i="1" s="1"/>
  <c r="S374" i="1"/>
  <c r="T374" i="1"/>
  <c r="AQ374" i="1" s="1"/>
  <c r="U374" i="1"/>
  <c r="V374" i="1"/>
  <c r="W374" i="1"/>
  <c r="O375" i="1"/>
  <c r="AM375" i="1" s="1"/>
  <c r="P375" i="1"/>
  <c r="AN375" i="1" s="1"/>
  <c r="Q375" i="1"/>
  <c r="AO375" i="1" s="1"/>
  <c r="R375" i="1"/>
  <c r="AP375" i="1" s="1"/>
  <c r="S375" i="1"/>
  <c r="T375" i="1"/>
  <c r="AQ375" i="1" s="1"/>
  <c r="U375" i="1"/>
  <c r="V375" i="1"/>
  <c r="W375" i="1"/>
  <c r="O376" i="1"/>
  <c r="AM376" i="1" s="1"/>
  <c r="P376" i="1"/>
  <c r="AN376" i="1" s="1"/>
  <c r="Q376" i="1"/>
  <c r="AO376" i="1" s="1"/>
  <c r="R376" i="1"/>
  <c r="AP376" i="1" s="1"/>
  <c r="S376" i="1"/>
  <c r="T376" i="1"/>
  <c r="AQ376" i="1" s="1"/>
  <c r="U376" i="1"/>
  <c r="V376" i="1"/>
  <c r="W376" i="1"/>
  <c r="O377" i="1"/>
  <c r="AM377" i="1" s="1"/>
  <c r="P377" i="1"/>
  <c r="AN377" i="1" s="1"/>
  <c r="Q377" i="1"/>
  <c r="AO377" i="1" s="1"/>
  <c r="R377" i="1"/>
  <c r="AP377" i="1" s="1"/>
  <c r="S377" i="1"/>
  <c r="T377" i="1"/>
  <c r="AQ377" i="1" s="1"/>
  <c r="U377" i="1"/>
  <c r="V377" i="1"/>
  <c r="W377" i="1"/>
  <c r="O378" i="1"/>
  <c r="AM378" i="1" s="1"/>
  <c r="P378" i="1"/>
  <c r="AN378" i="1" s="1"/>
  <c r="Q378" i="1"/>
  <c r="AO378" i="1" s="1"/>
  <c r="R378" i="1"/>
  <c r="AP378" i="1" s="1"/>
  <c r="S378" i="1"/>
  <c r="T378" i="1"/>
  <c r="AQ378" i="1" s="1"/>
  <c r="U378" i="1"/>
  <c r="V378" i="1"/>
  <c r="W378" i="1"/>
  <c r="O379" i="1"/>
  <c r="AM379" i="1" s="1"/>
  <c r="P379" i="1"/>
  <c r="AN379" i="1" s="1"/>
  <c r="Q379" i="1"/>
  <c r="AO379" i="1" s="1"/>
  <c r="R379" i="1"/>
  <c r="AP379" i="1" s="1"/>
  <c r="S379" i="1"/>
  <c r="T379" i="1"/>
  <c r="AQ379" i="1" s="1"/>
  <c r="U379" i="1"/>
  <c r="V379" i="1"/>
  <c r="W379" i="1"/>
  <c r="O380" i="1"/>
  <c r="AM380" i="1" s="1"/>
  <c r="P380" i="1"/>
  <c r="AN380" i="1" s="1"/>
  <c r="Q380" i="1"/>
  <c r="AO380" i="1" s="1"/>
  <c r="R380" i="1"/>
  <c r="AP380" i="1" s="1"/>
  <c r="S380" i="1"/>
  <c r="T380" i="1"/>
  <c r="AQ380" i="1" s="1"/>
  <c r="U380" i="1"/>
  <c r="V380" i="1"/>
  <c r="W380" i="1"/>
  <c r="O381" i="1"/>
  <c r="AM381" i="1" s="1"/>
  <c r="P381" i="1"/>
  <c r="AN381" i="1" s="1"/>
  <c r="Q381" i="1"/>
  <c r="AO381" i="1" s="1"/>
  <c r="R381" i="1"/>
  <c r="AP381" i="1" s="1"/>
  <c r="S381" i="1"/>
  <c r="T381" i="1"/>
  <c r="AQ381" i="1" s="1"/>
  <c r="U381" i="1"/>
  <c r="V381" i="1"/>
  <c r="W381" i="1"/>
  <c r="O382" i="1"/>
  <c r="AM382" i="1" s="1"/>
  <c r="P382" i="1"/>
  <c r="AN382" i="1" s="1"/>
  <c r="Q382" i="1"/>
  <c r="AO382" i="1" s="1"/>
  <c r="R382" i="1"/>
  <c r="AP382" i="1" s="1"/>
  <c r="S382" i="1"/>
  <c r="T382" i="1"/>
  <c r="AQ382" i="1" s="1"/>
  <c r="U382" i="1"/>
  <c r="V382" i="1"/>
  <c r="W382" i="1"/>
  <c r="O383" i="1"/>
  <c r="AM383" i="1" s="1"/>
  <c r="P383" i="1"/>
  <c r="AN383" i="1" s="1"/>
  <c r="Q383" i="1"/>
  <c r="AO383" i="1" s="1"/>
  <c r="R383" i="1"/>
  <c r="AP383" i="1" s="1"/>
  <c r="S383" i="1"/>
  <c r="T383" i="1"/>
  <c r="AQ383" i="1" s="1"/>
  <c r="U383" i="1"/>
  <c r="V383" i="1"/>
  <c r="W383" i="1"/>
  <c r="O384" i="1"/>
  <c r="AM384" i="1" s="1"/>
  <c r="P384" i="1"/>
  <c r="AN384" i="1" s="1"/>
  <c r="Q384" i="1"/>
  <c r="AO384" i="1" s="1"/>
  <c r="R384" i="1"/>
  <c r="AP384" i="1" s="1"/>
  <c r="S384" i="1"/>
  <c r="T384" i="1"/>
  <c r="AQ384" i="1" s="1"/>
  <c r="U384" i="1"/>
  <c r="V384" i="1"/>
  <c r="W384" i="1"/>
  <c r="O385" i="1"/>
  <c r="AM385" i="1" s="1"/>
  <c r="P385" i="1"/>
  <c r="AN385" i="1" s="1"/>
  <c r="Q385" i="1"/>
  <c r="AO385" i="1" s="1"/>
  <c r="R385" i="1"/>
  <c r="AP385" i="1" s="1"/>
  <c r="S385" i="1"/>
  <c r="T385" i="1"/>
  <c r="AQ385" i="1" s="1"/>
  <c r="U385" i="1"/>
  <c r="V385" i="1"/>
  <c r="W385" i="1"/>
  <c r="O386" i="1"/>
  <c r="AM386" i="1" s="1"/>
  <c r="P386" i="1"/>
  <c r="AN386" i="1" s="1"/>
  <c r="Q386" i="1"/>
  <c r="AO386" i="1" s="1"/>
  <c r="R386" i="1"/>
  <c r="AP386" i="1" s="1"/>
  <c r="S386" i="1"/>
  <c r="T386" i="1"/>
  <c r="AQ386" i="1" s="1"/>
  <c r="U386" i="1"/>
  <c r="V386" i="1"/>
  <c r="W386" i="1"/>
  <c r="O387" i="1"/>
  <c r="AM387" i="1" s="1"/>
  <c r="P387" i="1"/>
  <c r="AN387" i="1" s="1"/>
  <c r="Q387" i="1"/>
  <c r="AO387" i="1" s="1"/>
  <c r="R387" i="1"/>
  <c r="AP387" i="1" s="1"/>
  <c r="S387" i="1"/>
  <c r="T387" i="1"/>
  <c r="AQ387" i="1" s="1"/>
  <c r="U387" i="1"/>
  <c r="V387" i="1"/>
  <c r="W387" i="1"/>
  <c r="O388" i="1"/>
  <c r="AM388" i="1" s="1"/>
  <c r="P388" i="1"/>
  <c r="AN388" i="1" s="1"/>
  <c r="Q388" i="1"/>
  <c r="AO388" i="1" s="1"/>
  <c r="R388" i="1"/>
  <c r="AP388" i="1" s="1"/>
  <c r="S388" i="1"/>
  <c r="T388" i="1"/>
  <c r="AQ388" i="1" s="1"/>
  <c r="U388" i="1"/>
  <c r="V388" i="1"/>
  <c r="W388" i="1"/>
  <c r="O389" i="1"/>
  <c r="AM389" i="1" s="1"/>
  <c r="P389" i="1"/>
  <c r="AN389" i="1" s="1"/>
  <c r="Q389" i="1"/>
  <c r="AO389" i="1" s="1"/>
  <c r="R389" i="1"/>
  <c r="AP389" i="1" s="1"/>
  <c r="S389" i="1"/>
  <c r="T389" i="1"/>
  <c r="AQ389" i="1" s="1"/>
  <c r="U389" i="1"/>
  <c r="V389" i="1"/>
  <c r="W389" i="1"/>
  <c r="O390" i="1"/>
  <c r="AM390" i="1" s="1"/>
  <c r="P390" i="1"/>
  <c r="AN390" i="1" s="1"/>
  <c r="Q390" i="1"/>
  <c r="AO390" i="1" s="1"/>
  <c r="R390" i="1"/>
  <c r="AP390" i="1" s="1"/>
  <c r="S390" i="1"/>
  <c r="T390" i="1"/>
  <c r="AQ390" i="1" s="1"/>
  <c r="U390" i="1"/>
  <c r="V390" i="1"/>
  <c r="W390" i="1"/>
  <c r="O391" i="1"/>
  <c r="AM391" i="1" s="1"/>
  <c r="P391" i="1"/>
  <c r="AN391" i="1" s="1"/>
  <c r="Q391" i="1"/>
  <c r="AO391" i="1" s="1"/>
  <c r="R391" i="1"/>
  <c r="AP391" i="1" s="1"/>
  <c r="S391" i="1"/>
  <c r="T391" i="1"/>
  <c r="AQ391" i="1" s="1"/>
  <c r="U391" i="1"/>
  <c r="V391" i="1"/>
  <c r="W391" i="1"/>
  <c r="O392" i="1"/>
  <c r="AM392" i="1" s="1"/>
  <c r="P392" i="1"/>
  <c r="AN392" i="1" s="1"/>
  <c r="Q392" i="1"/>
  <c r="AO392" i="1" s="1"/>
  <c r="R392" i="1"/>
  <c r="AP392" i="1" s="1"/>
  <c r="S392" i="1"/>
  <c r="T392" i="1"/>
  <c r="AQ392" i="1" s="1"/>
  <c r="U392" i="1"/>
  <c r="V392" i="1"/>
  <c r="W392" i="1"/>
  <c r="O393" i="1"/>
  <c r="AM393" i="1" s="1"/>
  <c r="P393" i="1"/>
  <c r="AN393" i="1" s="1"/>
  <c r="Q393" i="1"/>
  <c r="AO393" i="1" s="1"/>
  <c r="R393" i="1"/>
  <c r="AP393" i="1" s="1"/>
  <c r="S393" i="1"/>
  <c r="T393" i="1"/>
  <c r="AQ393" i="1" s="1"/>
  <c r="U393" i="1"/>
  <c r="V393" i="1"/>
  <c r="W393" i="1"/>
  <c r="O394" i="1"/>
  <c r="AM394" i="1" s="1"/>
  <c r="P394" i="1"/>
  <c r="AN394" i="1" s="1"/>
  <c r="Q394" i="1"/>
  <c r="AO394" i="1" s="1"/>
  <c r="R394" i="1"/>
  <c r="AP394" i="1" s="1"/>
  <c r="S394" i="1"/>
  <c r="T394" i="1"/>
  <c r="AQ394" i="1" s="1"/>
  <c r="U394" i="1"/>
  <c r="V394" i="1"/>
  <c r="W394" i="1"/>
  <c r="O395" i="1"/>
  <c r="AM395" i="1" s="1"/>
  <c r="P395" i="1"/>
  <c r="AN395" i="1" s="1"/>
  <c r="Q395" i="1"/>
  <c r="AO395" i="1" s="1"/>
  <c r="R395" i="1"/>
  <c r="AP395" i="1" s="1"/>
  <c r="S395" i="1"/>
  <c r="T395" i="1"/>
  <c r="AQ395" i="1" s="1"/>
  <c r="U395" i="1"/>
  <c r="V395" i="1"/>
  <c r="W395" i="1"/>
  <c r="O396" i="1"/>
  <c r="AM396" i="1" s="1"/>
  <c r="P396" i="1"/>
  <c r="AN396" i="1" s="1"/>
  <c r="Q396" i="1"/>
  <c r="AO396" i="1" s="1"/>
  <c r="R396" i="1"/>
  <c r="AP396" i="1" s="1"/>
  <c r="S396" i="1"/>
  <c r="T396" i="1"/>
  <c r="AQ396" i="1" s="1"/>
  <c r="U396" i="1"/>
  <c r="V396" i="1"/>
  <c r="W396" i="1"/>
  <c r="O397" i="1"/>
  <c r="AM397" i="1" s="1"/>
  <c r="P397" i="1"/>
  <c r="AN397" i="1" s="1"/>
  <c r="Q397" i="1"/>
  <c r="AO397" i="1" s="1"/>
  <c r="R397" i="1"/>
  <c r="AP397" i="1" s="1"/>
  <c r="S397" i="1"/>
  <c r="T397" i="1"/>
  <c r="AQ397" i="1" s="1"/>
  <c r="U397" i="1"/>
  <c r="V397" i="1"/>
  <c r="W397" i="1"/>
  <c r="O398" i="1"/>
  <c r="AM398" i="1" s="1"/>
  <c r="P398" i="1"/>
  <c r="AN398" i="1" s="1"/>
  <c r="Q398" i="1"/>
  <c r="AO398" i="1" s="1"/>
  <c r="R398" i="1"/>
  <c r="AP398" i="1" s="1"/>
  <c r="S398" i="1"/>
  <c r="T398" i="1"/>
  <c r="AQ398" i="1" s="1"/>
  <c r="U398" i="1"/>
  <c r="V398" i="1"/>
  <c r="W398" i="1"/>
  <c r="O399" i="1"/>
  <c r="AM399" i="1" s="1"/>
  <c r="P399" i="1"/>
  <c r="AN399" i="1" s="1"/>
  <c r="Q399" i="1"/>
  <c r="AO399" i="1" s="1"/>
  <c r="R399" i="1"/>
  <c r="AP399" i="1" s="1"/>
  <c r="S399" i="1"/>
  <c r="T399" i="1"/>
  <c r="AQ399" i="1" s="1"/>
  <c r="U399" i="1"/>
  <c r="V399" i="1"/>
  <c r="W399" i="1"/>
  <c r="O400" i="1"/>
  <c r="AM400" i="1" s="1"/>
  <c r="P400" i="1"/>
  <c r="AN400" i="1" s="1"/>
  <c r="Q400" i="1"/>
  <c r="AO400" i="1" s="1"/>
  <c r="R400" i="1"/>
  <c r="AP400" i="1" s="1"/>
  <c r="S400" i="1"/>
  <c r="T400" i="1"/>
  <c r="AQ400" i="1" s="1"/>
  <c r="U400" i="1"/>
  <c r="V400" i="1"/>
  <c r="W400" i="1"/>
  <c r="O401" i="1"/>
  <c r="AM401" i="1" s="1"/>
  <c r="P401" i="1"/>
  <c r="AN401" i="1" s="1"/>
  <c r="Q401" i="1"/>
  <c r="AO401" i="1" s="1"/>
  <c r="R401" i="1"/>
  <c r="AP401" i="1" s="1"/>
  <c r="S401" i="1"/>
  <c r="T401" i="1"/>
  <c r="AQ401" i="1" s="1"/>
  <c r="U401" i="1"/>
  <c r="V401" i="1"/>
  <c r="W401" i="1"/>
  <c r="O402" i="1"/>
  <c r="AM402" i="1" s="1"/>
  <c r="P402" i="1"/>
  <c r="AN402" i="1" s="1"/>
  <c r="Q402" i="1"/>
  <c r="AO402" i="1" s="1"/>
  <c r="R402" i="1"/>
  <c r="AP402" i="1" s="1"/>
  <c r="S402" i="1"/>
  <c r="T402" i="1"/>
  <c r="AQ402" i="1" s="1"/>
  <c r="U402" i="1"/>
  <c r="V402" i="1"/>
  <c r="W402" i="1"/>
  <c r="O403" i="1"/>
  <c r="AM403" i="1" s="1"/>
  <c r="P403" i="1"/>
  <c r="AN403" i="1" s="1"/>
  <c r="Q403" i="1"/>
  <c r="AO403" i="1" s="1"/>
  <c r="R403" i="1"/>
  <c r="AP403" i="1" s="1"/>
  <c r="S403" i="1"/>
  <c r="T403" i="1"/>
  <c r="AQ403" i="1" s="1"/>
  <c r="U403" i="1"/>
  <c r="V403" i="1"/>
  <c r="W403" i="1"/>
  <c r="O404" i="1"/>
  <c r="AM404" i="1" s="1"/>
  <c r="P404" i="1"/>
  <c r="AN404" i="1" s="1"/>
  <c r="Q404" i="1"/>
  <c r="AO404" i="1" s="1"/>
  <c r="R404" i="1"/>
  <c r="AP404" i="1" s="1"/>
  <c r="S404" i="1"/>
  <c r="T404" i="1"/>
  <c r="AQ404" i="1" s="1"/>
  <c r="U404" i="1"/>
  <c r="V404" i="1"/>
  <c r="W404" i="1"/>
  <c r="O405" i="1"/>
  <c r="AM405" i="1" s="1"/>
  <c r="P405" i="1"/>
  <c r="AN405" i="1" s="1"/>
  <c r="Q405" i="1"/>
  <c r="AO405" i="1" s="1"/>
  <c r="R405" i="1"/>
  <c r="AP405" i="1" s="1"/>
  <c r="S405" i="1"/>
  <c r="T405" i="1"/>
  <c r="AQ405" i="1" s="1"/>
  <c r="U405" i="1"/>
  <c r="V405" i="1"/>
  <c r="W405" i="1"/>
  <c r="O406" i="1"/>
  <c r="AM406" i="1" s="1"/>
  <c r="P406" i="1"/>
  <c r="AN406" i="1" s="1"/>
  <c r="Q406" i="1"/>
  <c r="AO406" i="1" s="1"/>
  <c r="R406" i="1"/>
  <c r="AP406" i="1" s="1"/>
  <c r="S406" i="1"/>
  <c r="T406" i="1"/>
  <c r="AQ406" i="1" s="1"/>
  <c r="U406" i="1"/>
  <c r="V406" i="1"/>
  <c r="W406" i="1"/>
  <c r="O407" i="1"/>
  <c r="AM407" i="1" s="1"/>
  <c r="P407" i="1"/>
  <c r="AN407" i="1" s="1"/>
  <c r="Q407" i="1"/>
  <c r="AO407" i="1" s="1"/>
  <c r="R407" i="1"/>
  <c r="AP407" i="1" s="1"/>
  <c r="S407" i="1"/>
  <c r="T407" i="1"/>
  <c r="AQ407" i="1" s="1"/>
  <c r="U407" i="1"/>
  <c r="V407" i="1"/>
  <c r="W407" i="1"/>
  <c r="O408" i="1"/>
  <c r="AM408" i="1" s="1"/>
  <c r="P408" i="1"/>
  <c r="AN408" i="1" s="1"/>
  <c r="Q408" i="1"/>
  <c r="AO408" i="1" s="1"/>
  <c r="R408" i="1"/>
  <c r="AP408" i="1" s="1"/>
  <c r="S408" i="1"/>
  <c r="T408" i="1"/>
  <c r="AQ408" i="1" s="1"/>
  <c r="U408" i="1"/>
  <c r="V408" i="1"/>
  <c r="W408" i="1"/>
  <c r="O409" i="1"/>
  <c r="AM409" i="1" s="1"/>
  <c r="P409" i="1"/>
  <c r="AN409" i="1" s="1"/>
  <c r="Q409" i="1"/>
  <c r="AO409" i="1" s="1"/>
  <c r="R409" i="1"/>
  <c r="AP409" i="1" s="1"/>
  <c r="S409" i="1"/>
  <c r="T409" i="1"/>
  <c r="AQ409" i="1" s="1"/>
  <c r="U409" i="1"/>
  <c r="V409" i="1"/>
  <c r="W409" i="1"/>
  <c r="O410" i="1"/>
  <c r="AM410" i="1" s="1"/>
  <c r="P410" i="1"/>
  <c r="AN410" i="1" s="1"/>
  <c r="Q410" i="1"/>
  <c r="AO410" i="1" s="1"/>
  <c r="R410" i="1"/>
  <c r="AP410" i="1" s="1"/>
  <c r="S410" i="1"/>
  <c r="T410" i="1"/>
  <c r="AQ410" i="1" s="1"/>
  <c r="U410" i="1"/>
  <c r="V410" i="1"/>
  <c r="W410" i="1"/>
  <c r="O411" i="1"/>
  <c r="AM411" i="1" s="1"/>
  <c r="P411" i="1"/>
  <c r="AN411" i="1" s="1"/>
  <c r="Q411" i="1"/>
  <c r="AO411" i="1" s="1"/>
  <c r="R411" i="1"/>
  <c r="AP411" i="1" s="1"/>
  <c r="S411" i="1"/>
  <c r="T411" i="1"/>
  <c r="AQ411" i="1" s="1"/>
  <c r="U411" i="1"/>
  <c r="V411" i="1"/>
  <c r="W411" i="1"/>
  <c r="O412" i="1"/>
  <c r="AM412" i="1" s="1"/>
  <c r="P412" i="1"/>
  <c r="AN412" i="1" s="1"/>
  <c r="Q412" i="1"/>
  <c r="AO412" i="1" s="1"/>
  <c r="R412" i="1"/>
  <c r="AP412" i="1" s="1"/>
  <c r="S412" i="1"/>
  <c r="T412" i="1"/>
  <c r="AQ412" i="1" s="1"/>
  <c r="U412" i="1"/>
  <c r="V412" i="1"/>
  <c r="W412" i="1"/>
  <c r="O413" i="1"/>
  <c r="AM413" i="1" s="1"/>
  <c r="P413" i="1"/>
  <c r="AN413" i="1" s="1"/>
  <c r="Q413" i="1"/>
  <c r="AO413" i="1" s="1"/>
  <c r="R413" i="1"/>
  <c r="AP413" i="1" s="1"/>
  <c r="S413" i="1"/>
  <c r="T413" i="1"/>
  <c r="AQ413" i="1" s="1"/>
  <c r="U413" i="1"/>
  <c r="V413" i="1"/>
  <c r="W413" i="1"/>
  <c r="O414" i="1"/>
  <c r="AM414" i="1" s="1"/>
  <c r="P414" i="1"/>
  <c r="AN414" i="1" s="1"/>
  <c r="Q414" i="1"/>
  <c r="AO414" i="1" s="1"/>
  <c r="R414" i="1"/>
  <c r="AP414" i="1" s="1"/>
  <c r="S414" i="1"/>
  <c r="T414" i="1"/>
  <c r="AQ414" i="1" s="1"/>
  <c r="U414" i="1"/>
  <c r="V414" i="1"/>
  <c r="W414" i="1"/>
  <c r="O415" i="1"/>
  <c r="AM415" i="1" s="1"/>
  <c r="P415" i="1"/>
  <c r="AN415" i="1" s="1"/>
  <c r="Q415" i="1"/>
  <c r="AO415" i="1" s="1"/>
  <c r="R415" i="1"/>
  <c r="AP415" i="1" s="1"/>
  <c r="S415" i="1"/>
  <c r="T415" i="1"/>
  <c r="AQ415" i="1" s="1"/>
  <c r="U415" i="1"/>
  <c r="V415" i="1"/>
  <c r="W415" i="1"/>
  <c r="O416" i="1"/>
  <c r="AM416" i="1" s="1"/>
  <c r="P416" i="1"/>
  <c r="AN416" i="1" s="1"/>
  <c r="Q416" i="1"/>
  <c r="AO416" i="1" s="1"/>
  <c r="R416" i="1"/>
  <c r="AP416" i="1" s="1"/>
  <c r="S416" i="1"/>
  <c r="T416" i="1"/>
  <c r="AQ416" i="1" s="1"/>
  <c r="U416" i="1"/>
  <c r="V416" i="1"/>
  <c r="W416" i="1"/>
  <c r="O417" i="1"/>
  <c r="AM417" i="1" s="1"/>
  <c r="P417" i="1"/>
  <c r="AN417" i="1" s="1"/>
  <c r="Q417" i="1"/>
  <c r="AO417" i="1" s="1"/>
  <c r="R417" i="1"/>
  <c r="AP417" i="1" s="1"/>
  <c r="S417" i="1"/>
  <c r="T417" i="1"/>
  <c r="AQ417" i="1" s="1"/>
  <c r="U417" i="1"/>
  <c r="V417" i="1"/>
  <c r="W417" i="1"/>
  <c r="O418" i="1"/>
  <c r="AM418" i="1" s="1"/>
  <c r="P418" i="1"/>
  <c r="AN418" i="1" s="1"/>
  <c r="Q418" i="1"/>
  <c r="AO418" i="1" s="1"/>
  <c r="R418" i="1"/>
  <c r="AP418" i="1" s="1"/>
  <c r="S418" i="1"/>
  <c r="T418" i="1"/>
  <c r="AQ418" i="1" s="1"/>
  <c r="U418" i="1"/>
  <c r="V418" i="1"/>
  <c r="W418" i="1"/>
  <c r="O419" i="1"/>
  <c r="AM419" i="1" s="1"/>
  <c r="P419" i="1"/>
  <c r="AN419" i="1" s="1"/>
  <c r="Q419" i="1"/>
  <c r="AO419" i="1" s="1"/>
  <c r="R419" i="1"/>
  <c r="AP419" i="1" s="1"/>
  <c r="S419" i="1"/>
  <c r="T419" i="1"/>
  <c r="AQ419" i="1" s="1"/>
  <c r="U419" i="1"/>
  <c r="V419" i="1"/>
  <c r="W419" i="1"/>
  <c r="W2" i="1"/>
  <c r="V2" i="1"/>
  <c r="U2" i="1"/>
  <c r="T2" i="1"/>
  <c r="AQ2" i="1" s="1"/>
  <c r="S2" i="1"/>
  <c r="R2" i="1"/>
  <c r="AP2" i="1" s="1"/>
  <c r="Q2" i="1"/>
  <c r="AO2" i="1" s="1"/>
  <c r="P2" i="1"/>
  <c r="AN2" i="1" s="1"/>
  <c r="O2" i="1"/>
  <c r="AM2" i="1" s="1"/>
  <c r="AR2" i="1" l="1"/>
  <c r="AR49" i="1"/>
  <c r="AR115" i="1"/>
  <c r="AR305" i="1"/>
  <c r="AR312" i="1"/>
  <c r="AR230" i="1"/>
  <c r="AR211" i="1"/>
  <c r="AR225" i="1"/>
  <c r="AR205" i="1"/>
  <c r="AR413" i="1"/>
  <c r="AR393" i="1"/>
  <c r="AR3" i="1"/>
  <c r="AR377" i="1"/>
  <c r="AR142" i="1"/>
  <c r="AR51" i="1"/>
  <c r="AR22" i="1"/>
  <c r="AR399" i="1"/>
  <c r="AR326" i="1"/>
  <c r="AR368" i="1"/>
  <c r="AR31" i="1"/>
  <c r="AR418" i="1"/>
  <c r="AR192" i="1"/>
  <c r="AR75" i="1"/>
  <c r="AR369" i="1"/>
  <c r="AR12" i="1"/>
  <c r="AR57" i="1"/>
  <c r="AR76" i="1"/>
  <c r="AR317" i="1"/>
  <c r="AR67" i="1"/>
  <c r="AR343" i="1"/>
  <c r="AR212" i="1"/>
  <c r="AR388" i="1"/>
  <c r="AR80" i="1"/>
  <c r="AR153" i="1"/>
  <c r="AR384" i="1"/>
  <c r="AR83" i="1"/>
  <c r="AR64" i="1"/>
  <c r="AR296" i="1"/>
  <c r="AR172" i="1"/>
  <c r="AR114" i="1"/>
  <c r="AR276" i="1"/>
  <c r="AR137" i="1"/>
  <c r="AR42" i="1"/>
  <c r="AR107" i="1"/>
  <c r="AR298" i="1"/>
  <c r="AR227" i="1"/>
  <c r="AR66" i="1"/>
  <c r="AR4" i="1"/>
  <c r="AR202" i="1"/>
  <c r="AR119" i="1"/>
  <c r="AR282" i="1"/>
  <c r="AR14" i="1"/>
  <c r="AR360" i="1"/>
  <c r="AR32" i="1"/>
  <c r="AR291" i="1"/>
  <c r="AR63" i="1"/>
  <c r="AR249" i="1"/>
  <c r="AR46" i="1"/>
  <c r="AR244" i="1"/>
  <c r="AR386" i="1"/>
  <c r="AR284" i="1"/>
  <c r="AR292" i="1"/>
  <c r="AR319" i="1"/>
  <c r="AR111" i="1"/>
  <c r="AR351" i="1"/>
  <c r="AR340" i="1"/>
  <c r="AR62" i="1"/>
  <c r="AR337" i="1"/>
  <c r="AR138" i="1"/>
  <c r="AR411" i="1"/>
  <c r="AR161" i="1"/>
  <c r="AR313" i="1"/>
  <c r="AR301" i="1"/>
  <c r="AR84" i="1"/>
  <c r="AR201" i="1"/>
  <c r="AR188" i="1"/>
  <c r="AR20" i="1"/>
  <c r="AR151" i="1"/>
  <c r="AR273" i="1"/>
  <c r="AR39" i="1"/>
  <c r="AR416" i="1"/>
  <c r="AR152" i="1"/>
  <c r="AR140" i="1"/>
  <c r="AR126" i="1"/>
  <c r="AR272" i="1"/>
  <c r="AR167" i="1"/>
  <c r="AR352" i="1"/>
  <c r="AR373" i="1"/>
  <c r="AR238" i="1"/>
  <c r="AR36" i="1"/>
  <c r="AR164" i="1"/>
  <c r="AR208" i="1"/>
  <c r="AR180" i="1"/>
  <c r="AR191" i="1"/>
  <c r="AR226" i="1"/>
  <c r="AR366" i="1"/>
  <c r="AR118" i="1"/>
  <c r="AR254" i="1"/>
  <c r="AR242" i="1"/>
  <c r="AR73" i="1"/>
  <c r="AR187" i="1"/>
  <c r="AR367" i="1"/>
  <c r="AR178" i="1"/>
  <c r="AR294" i="1"/>
  <c r="AR149" i="1"/>
  <c r="AR163" i="1"/>
  <c r="AR143" i="1"/>
  <c r="AR222" i="1"/>
  <c r="AR344" i="1"/>
  <c r="AR346" i="1"/>
  <c r="AR198" i="1"/>
  <c r="AR262" i="1"/>
  <c r="AR141" i="1"/>
  <c r="AR213" i="1"/>
  <c r="AR24" i="1"/>
  <c r="AR97" i="1"/>
  <c r="AR414" i="1"/>
  <c r="AR323" i="1"/>
  <c r="AR72" i="1"/>
  <c r="AR303" i="1"/>
  <c r="AR247" i="1"/>
  <c r="AR370" i="1"/>
  <c r="AR94" i="1"/>
  <c r="AR117" i="1"/>
  <c r="AR54" i="1"/>
  <c r="AR82" i="1"/>
  <c r="AR252" i="1"/>
  <c r="AR146" i="1"/>
  <c r="AR248" i="1"/>
  <c r="AR162" i="1"/>
  <c r="AR60" i="1"/>
  <c r="AR74" i="1"/>
  <c r="AR176" i="1"/>
  <c r="AR120" i="1"/>
  <c r="AR127" i="1"/>
  <c r="AR280" i="1"/>
  <c r="AR139" i="1"/>
  <c r="AR245" i="1"/>
  <c r="AR9" i="1"/>
  <c r="AR239" i="1"/>
  <c r="AR348" i="1"/>
  <c r="AR306" i="1"/>
  <c r="AR100" i="1"/>
  <c r="AR30" i="1"/>
  <c r="AR246" i="1"/>
  <c r="AR228" i="1"/>
  <c r="AR379" i="1"/>
  <c r="AR357" i="1"/>
  <c r="AR407" i="1"/>
  <c r="AR207" i="1"/>
  <c r="AR156" i="1"/>
  <c r="AR383" i="1"/>
  <c r="AR159" i="1"/>
  <c r="AR168" i="1"/>
  <c r="AR90" i="1"/>
  <c r="AR113" i="1"/>
  <c r="AR391" i="1"/>
  <c r="AR99" i="1"/>
  <c r="AR204" i="1"/>
  <c r="AR196" i="1"/>
  <c r="AR157" i="1"/>
  <c r="AR260" i="1"/>
  <c r="AR402" i="1"/>
  <c r="AR103" i="1"/>
  <c r="AR339" i="1"/>
  <c r="AR104" i="1"/>
  <c r="AR85" i="1"/>
  <c r="AR314" i="1"/>
  <c r="AR281" i="1"/>
  <c r="AR110" i="1"/>
  <c r="AR71" i="1"/>
  <c r="AR125" i="1"/>
  <c r="AR297" i="1"/>
  <c r="AR394" i="1"/>
  <c r="AR404" i="1"/>
  <c r="AR349" i="1"/>
  <c r="AR271" i="1"/>
  <c r="AR174" i="1"/>
  <c r="AR160" i="1"/>
  <c r="AR195" i="1"/>
  <c r="AR259" i="1"/>
  <c r="AR398" i="1"/>
  <c r="AR258" i="1"/>
  <c r="AR372" i="1"/>
  <c r="AR166" i="1"/>
  <c r="AR395" i="1"/>
  <c r="AR327" i="1"/>
  <c r="AR216" i="1"/>
  <c r="AR95" i="1"/>
  <c r="AR419" i="1"/>
  <c r="AR165" i="1"/>
  <c r="AR325" i="1"/>
  <c r="AR361" i="1"/>
  <c r="AR124" i="1"/>
  <c r="AR50" i="1"/>
  <c r="AR229" i="1"/>
  <c r="AR101" i="1"/>
  <c r="AR69" i="1"/>
  <c r="AR150" i="1"/>
  <c r="AR70" i="1"/>
  <c r="AR112" i="1"/>
  <c r="AR275" i="1"/>
  <c r="AR15" i="1"/>
  <c r="AR311" i="1"/>
  <c r="AR274" i="1"/>
  <c r="AR233" i="1"/>
  <c r="AR91" i="1"/>
  <c r="AR144" i="1"/>
  <c r="AR102" i="1"/>
  <c r="AR376" i="1"/>
  <c r="AR375" i="1"/>
  <c r="AR158" i="1"/>
  <c r="AR328" i="1"/>
  <c r="AR130" i="1"/>
  <c r="AR197" i="1"/>
  <c r="AR131" i="1"/>
  <c r="AR77" i="1"/>
  <c r="AR87" i="1"/>
  <c r="AR214" i="1"/>
  <c r="AR61" i="1"/>
  <c r="AR345" i="1"/>
  <c r="AR170" i="1"/>
  <c r="AR56" i="1"/>
  <c r="AR365" i="1"/>
  <c r="AR355" i="1"/>
  <c r="AR353" i="1"/>
  <c r="AR374" i="1"/>
  <c r="AR389" i="1"/>
  <c r="AR223" i="1"/>
  <c r="AR7" i="1"/>
  <c r="AR29" i="1"/>
  <c r="AR293" i="1"/>
  <c r="AR171" i="1"/>
  <c r="AR13" i="1"/>
  <c r="AR324" i="1"/>
  <c r="AR315" i="1"/>
  <c r="AR136" i="1"/>
  <c r="AR255" i="1"/>
  <c r="AR270" i="1"/>
  <c r="AR45" i="1"/>
  <c r="AR335" i="1"/>
  <c r="AR406" i="1"/>
  <c r="AR403" i="1"/>
  <c r="AR224" i="1"/>
  <c r="AR359" i="1"/>
  <c r="AR169" i="1"/>
  <c r="AR133" i="1"/>
  <c r="AR185" i="1"/>
  <c r="AR300" i="1"/>
  <c r="AR410" i="1"/>
  <c r="AR135" i="1"/>
  <c r="AR236" i="1"/>
  <c r="AR240" i="1"/>
  <c r="AR116" i="1"/>
  <c r="AR264" i="1"/>
  <c r="AR38" i="1"/>
  <c r="AR108" i="1"/>
  <c r="AR19" i="1"/>
  <c r="AR128" i="1"/>
  <c r="AR329" i="1"/>
  <c r="AR330" i="1"/>
  <c r="AR78" i="1"/>
  <c r="AR401" i="1"/>
  <c r="AR184" i="1"/>
  <c r="AR206" i="1"/>
  <c r="AR378" i="1"/>
  <c r="AR53" i="1"/>
  <c r="AR417" i="1"/>
  <c r="AR25" i="1"/>
  <c r="AR215" i="1"/>
  <c r="AR148" i="1"/>
  <c r="AR251" i="1"/>
  <c r="AR362" i="1"/>
  <c r="AR310" i="1"/>
  <c r="AR243" i="1"/>
  <c r="AR27" i="1"/>
  <c r="AR34" i="1"/>
  <c r="AR241" i="1"/>
  <c r="AR358" i="1"/>
  <c r="AR92" i="1"/>
  <c r="AR381" i="1"/>
  <c r="AR218" i="1"/>
  <c r="AR279" i="1"/>
  <c r="AR177" i="1"/>
  <c r="AR253" i="1"/>
  <c r="AR209" i="1"/>
  <c r="AR266" i="1"/>
  <c r="AR235" i="1"/>
  <c r="AR250" i="1"/>
  <c r="AR194" i="1"/>
  <c r="AR412" i="1"/>
  <c r="AR350" i="1"/>
  <c r="AR199" i="1"/>
  <c r="AR40" i="1"/>
  <c r="AR43" i="1"/>
  <c r="AR295" i="1"/>
  <c r="AR283" i="1"/>
  <c r="AR179" i="1"/>
  <c r="AR267" i="1"/>
  <c r="AR106" i="1"/>
  <c r="AR37" i="1"/>
  <c r="AR79" i="1"/>
  <c r="AR33" i="1"/>
  <c r="AR193" i="1"/>
  <c r="AR415" i="1"/>
  <c r="AR364" i="1"/>
  <c r="AR277" i="1"/>
  <c r="AR8" i="1"/>
  <c r="AR41" i="1"/>
  <c r="AR385" i="1"/>
  <c r="AR134" i="1"/>
  <c r="AR5" i="1"/>
  <c r="AR286" i="1"/>
  <c r="AR21" i="1"/>
  <c r="AR289" i="1"/>
  <c r="AR109" i="1"/>
  <c r="AR88" i="1"/>
  <c r="AR210" i="1"/>
  <c r="AR309" i="1"/>
  <c r="AR316" i="1"/>
  <c r="AR232" i="1"/>
  <c r="AR175" i="1"/>
  <c r="AR11" i="1"/>
  <c r="AR10" i="1"/>
  <c r="AR186" i="1"/>
  <c r="AR122" i="1"/>
  <c r="AR308" i="1"/>
  <c r="AR347" i="1"/>
  <c r="AR285" i="1"/>
  <c r="AR318" i="1"/>
  <c r="AR86" i="1"/>
  <c r="AR154" i="1"/>
  <c r="AR287" i="1"/>
  <c r="AR68" i="1"/>
  <c r="AR155" i="1"/>
  <c r="AR121" i="1"/>
  <c r="AR334" i="1"/>
  <c r="AR265" i="1"/>
  <c r="AR200" i="1"/>
  <c r="AR105" i="1"/>
  <c r="AR231" i="1"/>
  <c r="AR299" i="1"/>
  <c r="AR98" i="1"/>
  <c r="AR28" i="1"/>
  <c r="AR331" i="1"/>
  <c r="AR17" i="1"/>
  <c r="AR278" i="1"/>
  <c r="AR408" i="1"/>
  <c r="AR237" i="1"/>
  <c r="AR220" i="1"/>
  <c r="AR268" i="1"/>
  <c r="AR392" i="1"/>
  <c r="AR354" i="1"/>
  <c r="AR363" i="1"/>
  <c r="AR47" i="1"/>
  <c r="AR52" i="1"/>
  <c r="AR302" i="1"/>
  <c r="AR65" i="1"/>
  <c r="AR123" i="1"/>
  <c r="AR234" i="1"/>
  <c r="AR387" i="1"/>
  <c r="AR342" i="1"/>
  <c r="AR341" i="1"/>
  <c r="AR409" i="1"/>
  <c r="AR332" i="1"/>
  <c r="AR380" i="1"/>
  <c r="AR58" i="1"/>
  <c r="AR26" i="1"/>
  <c r="AR59" i="1"/>
  <c r="AR23" i="1"/>
  <c r="AR269" i="1"/>
  <c r="AR217" i="1"/>
  <c r="AR93" i="1"/>
  <c r="AR16" i="1"/>
  <c r="AR132" i="1"/>
  <c r="AR263" i="1"/>
  <c r="AR183" i="1"/>
  <c r="AR371" i="1"/>
  <c r="AR304" i="1"/>
  <c r="AR390" i="1"/>
  <c r="AR322" i="1"/>
  <c r="AR18" i="1"/>
  <c r="AR338" i="1"/>
  <c r="AR129" i="1"/>
  <c r="AR173" i="1"/>
  <c r="AR400" i="1"/>
  <c r="AR336" i="1"/>
  <c r="AR221" i="1"/>
  <c r="AR256" i="1"/>
  <c r="AR55" i="1"/>
  <c r="AR6" i="1"/>
  <c r="AR44" i="1"/>
  <c r="AR382" i="1"/>
  <c r="AR190" i="1"/>
  <c r="AR320" i="1"/>
  <c r="AR147" i="1"/>
  <c r="AR405" i="1"/>
  <c r="AR290" i="1"/>
  <c r="AR89" i="1"/>
  <c r="AR96" i="1"/>
  <c r="AR48" i="1"/>
  <c r="AR145" i="1"/>
  <c r="AR81" i="1"/>
  <c r="AR397" i="1"/>
  <c r="AR219" i="1"/>
  <c r="AR35" i="1"/>
  <c r="AR321" i="1"/>
  <c r="AR182" i="1"/>
  <c r="AR257" i="1"/>
  <c r="AR203" i="1"/>
  <c r="AR356" i="1"/>
  <c r="AR189" i="1"/>
  <c r="AR288" i="1"/>
  <c r="AR181" i="1"/>
  <c r="AR307" i="1"/>
  <c r="AR261" i="1"/>
  <c r="AR396" i="1"/>
  <c r="AR333" i="1"/>
  <c r="AS413" i="1"/>
  <c r="AS377" i="1"/>
  <c r="AS192" i="1"/>
  <c r="AS202" i="1"/>
  <c r="AS276" i="1"/>
  <c r="AS351" i="1"/>
  <c r="AS73" i="1"/>
  <c r="AS211" i="1"/>
  <c r="AS168" i="1"/>
  <c r="AS46" i="1"/>
  <c r="AS90" i="1"/>
  <c r="AS187" i="1"/>
  <c r="AS85" i="1"/>
  <c r="AS131" i="1"/>
  <c r="AS231" i="1"/>
  <c r="AS78" i="1"/>
  <c r="AS173" i="1"/>
  <c r="AS344" i="1"/>
  <c r="AS280" i="1"/>
  <c r="AS364" i="1"/>
  <c r="AS404" i="1"/>
  <c r="AS289" i="1"/>
  <c r="AS372" i="1"/>
  <c r="AS169" i="1"/>
  <c r="AS358" i="1"/>
  <c r="AS326" i="1"/>
  <c r="AS380" i="1"/>
  <c r="AS355" i="1"/>
  <c r="AS207" i="1"/>
  <c r="AS47" i="1"/>
  <c r="AS106" i="1"/>
  <c r="AS408" i="1"/>
  <c r="AS336" i="1"/>
  <c r="AS397" i="1"/>
  <c r="AS361" i="1"/>
  <c r="AS163" i="1"/>
  <c r="AS156" i="1"/>
  <c r="AS306" i="1"/>
  <c r="AS64" i="1"/>
  <c r="AS13" i="1"/>
  <c r="AS133" i="1"/>
  <c r="AS212" i="1"/>
  <c r="AS390" i="1"/>
  <c r="AS109" i="1"/>
  <c r="AS146" i="1"/>
  <c r="AS70" i="1"/>
  <c r="AS10" i="1"/>
  <c r="AS2" i="1"/>
  <c r="AS249" i="1"/>
  <c r="AS160" i="1"/>
  <c r="AS345" i="1"/>
  <c r="AS55" i="1"/>
  <c r="AS295" i="1"/>
  <c r="AS190" i="1"/>
  <c r="AS329" i="1"/>
  <c r="AS310" i="1"/>
  <c r="AS228" i="1"/>
  <c r="AS126" i="1"/>
  <c r="AS22" i="1"/>
  <c r="AS4" i="1"/>
  <c r="AS230" i="1"/>
  <c r="AS275" i="1"/>
  <c r="AS402" i="1"/>
  <c r="AS196" i="1"/>
  <c r="AS333" i="1"/>
  <c r="AS392" i="1"/>
  <c r="AS307" i="1"/>
  <c r="AS365" i="1"/>
  <c r="AS282" i="1"/>
  <c r="AS403" i="1"/>
  <c r="AS115" i="1"/>
  <c r="AS283" i="1"/>
  <c r="AS148" i="1"/>
  <c r="AS203" i="1"/>
  <c r="AS338" i="1"/>
  <c r="AS236" i="1"/>
  <c r="AS185" i="1"/>
  <c r="AS340" i="1"/>
  <c r="AS357" i="1"/>
  <c r="AS359" i="1"/>
  <c r="AS19" i="1"/>
  <c r="AS343" i="1"/>
  <c r="AS209" i="1"/>
  <c r="AS149" i="1"/>
  <c r="AS104" i="1"/>
  <c r="AS354" i="1"/>
  <c r="AS395" i="1"/>
  <c r="AS83" i="1"/>
  <c r="AS200" i="1"/>
  <c r="AS54" i="1"/>
  <c r="AS139" i="1"/>
  <c r="AS150" i="1"/>
  <c r="AS214" i="1"/>
  <c r="AS113" i="1"/>
  <c r="AS147" i="1"/>
  <c r="AS245" i="1"/>
  <c r="AS117" i="1"/>
  <c r="AS281" i="1"/>
  <c r="AS400" i="1"/>
  <c r="AS98" i="1"/>
  <c r="AS77" i="1"/>
  <c r="AS234" i="1"/>
  <c r="AS385" i="1"/>
  <c r="AS130" i="1"/>
  <c r="AS279" i="1"/>
  <c r="AS61" i="1"/>
  <c r="AS322" i="1"/>
  <c r="AS337" i="1"/>
  <c r="AS66" i="1"/>
  <c r="AS229" i="1"/>
  <c r="AS308" i="1"/>
  <c r="AS94" i="1"/>
  <c r="AS204" i="1"/>
  <c r="AS162" i="1"/>
  <c r="AS254" i="1"/>
  <c r="AS142" i="1"/>
  <c r="AS328" i="1"/>
  <c r="AS166" i="1"/>
  <c r="AS16" i="1"/>
  <c r="AS416" i="1"/>
  <c r="AS300" i="1"/>
  <c r="AS240" i="1"/>
  <c r="AS243" i="1"/>
  <c r="AS324" i="1"/>
  <c r="AS145" i="1"/>
  <c r="AS367" i="1"/>
  <c r="AS208" i="1"/>
  <c r="AS116" i="1"/>
  <c r="AS52" i="1"/>
  <c r="AS143" i="1"/>
  <c r="AS360" i="1"/>
  <c r="AS387" i="1"/>
  <c r="AS123" i="1"/>
  <c r="AS176" i="1"/>
  <c r="AS140" i="1"/>
  <c r="AS34" i="1"/>
  <c r="AS320" i="1"/>
  <c r="AS111" i="1"/>
  <c r="AS165" i="1"/>
  <c r="AS251" i="1"/>
  <c r="AS99" i="1"/>
  <c r="AS137" i="1"/>
  <c r="AS382" i="1"/>
  <c r="AS18" i="1"/>
  <c r="AS15" i="1"/>
  <c r="AS48" i="1"/>
  <c r="AS167" i="1"/>
  <c r="AS373" i="1"/>
  <c r="AS144" i="1"/>
  <c r="AS260" i="1"/>
  <c r="AS158" i="1"/>
  <c r="AS171" i="1"/>
  <c r="AS262" i="1"/>
  <c r="AS60" i="1"/>
  <c r="AS7" i="1"/>
  <c r="AS261" i="1"/>
  <c r="AS241" i="1"/>
  <c r="AS152" i="1"/>
  <c r="AS332" i="1"/>
  <c r="AS58" i="1"/>
  <c r="AS399" i="1"/>
  <c r="AS273" i="1"/>
  <c r="AS179" i="1"/>
  <c r="AS195" i="1"/>
  <c r="AS180" i="1"/>
  <c r="AS305" i="1"/>
  <c r="AS63" i="1"/>
  <c r="AS381" i="1"/>
  <c r="AS312" i="1"/>
  <c r="AS32" i="1"/>
  <c r="AS414" i="1"/>
  <c r="AS174" i="1"/>
  <c r="AS93" i="1"/>
  <c r="AS33" i="1"/>
  <c r="AS57" i="1"/>
  <c r="AS386" i="1"/>
  <c r="AS265" i="1"/>
  <c r="AS216" i="1"/>
  <c r="AS398" i="1"/>
  <c r="AS197" i="1"/>
  <c r="AS334" i="1"/>
  <c r="AS247" i="1"/>
  <c r="AS294" i="1"/>
  <c r="AS88" i="1"/>
  <c r="AS178" i="1"/>
  <c r="AS41" i="1"/>
  <c r="AS135" i="1"/>
  <c r="AS3" i="1"/>
  <c r="AS327" i="1"/>
  <c r="AS71" i="1"/>
  <c r="AS264" i="1"/>
  <c r="AS184" i="1"/>
  <c r="AS323" i="1"/>
  <c r="AS379" i="1"/>
  <c r="AS352" i="1"/>
  <c r="AS256" i="1"/>
  <c r="AS311" i="1"/>
  <c r="AS6" i="1"/>
  <c r="AS120" i="1"/>
  <c r="AS368" i="1"/>
  <c r="AS363" i="1"/>
  <c r="AS291" i="1"/>
  <c r="AS346" i="1"/>
  <c r="AS255" i="1"/>
  <c r="AS50" i="1"/>
  <c r="AS278" i="1"/>
  <c r="AS100" i="1"/>
  <c r="AS42" i="1"/>
  <c r="AS103" i="1"/>
  <c r="AS86" i="1"/>
  <c r="AS53" i="1"/>
  <c r="AS285" i="1"/>
  <c r="AS68" i="1"/>
  <c r="AS383" i="1"/>
  <c r="AS87" i="1"/>
  <c r="AS330" i="1"/>
  <c r="AS331" i="1"/>
  <c r="AS266" i="1"/>
  <c r="AS407" i="1"/>
  <c r="AS405" i="1"/>
  <c r="AS132" i="1"/>
  <c r="AS194" i="1"/>
  <c r="AS177" i="1"/>
  <c r="AS309" i="1"/>
  <c r="AS38" i="1"/>
  <c r="AS84" i="1"/>
  <c r="AS80" i="1"/>
  <c r="AS105" i="1"/>
  <c r="AS356" i="1"/>
  <c r="AS242" i="1"/>
  <c r="AS227" i="1"/>
  <c r="AS12" i="1"/>
  <c r="AS219" i="1"/>
  <c r="AS412" i="1"/>
  <c r="AS374" i="1"/>
  <c r="AS141" i="1"/>
  <c r="AS335" i="1"/>
  <c r="AS218" i="1"/>
  <c r="AS124" i="1"/>
  <c r="AS122" i="1"/>
  <c r="AS118" i="1"/>
  <c r="AS36" i="1"/>
  <c r="AS313" i="1"/>
  <c r="AS220" i="1"/>
  <c r="AS314" i="1"/>
  <c r="AS74" i="1"/>
  <c r="AS188" i="1"/>
  <c r="AS244" i="1"/>
  <c r="AS95" i="1"/>
  <c r="AS341" i="1"/>
  <c r="AS225" i="1"/>
  <c r="AS263" i="1"/>
  <c r="AS257" i="1"/>
  <c r="AS102" i="1"/>
  <c r="AS286" i="1"/>
  <c r="AS189" i="1"/>
  <c r="AS14" i="1"/>
  <c r="AS369" i="1"/>
  <c r="AS248" i="1"/>
  <c r="AS9" i="1"/>
  <c r="AS347" i="1"/>
  <c r="AS376" i="1"/>
  <c r="AS127" i="1"/>
  <c r="AS319" i="1"/>
  <c r="AS362" i="1"/>
  <c r="AS237" i="1"/>
  <c r="AS238" i="1"/>
  <c r="AS136" i="1"/>
  <c r="AS29" i="1"/>
  <c r="AS21" i="1"/>
  <c r="AS378" i="1"/>
  <c r="AS134" i="1"/>
  <c r="AS213" i="1"/>
  <c r="AS304" i="1"/>
  <c r="AS172" i="1"/>
  <c r="AS96" i="1"/>
  <c r="AS110" i="1"/>
  <c r="AS258" i="1"/>
  <c r="AS40" i="1"/>
  <c r="AS159" i="1"/>
  <c r="AS325" i="1"/>
  <c r="AS51" i="1"/>
  <c r="AS269" i="1"/>
  <c r="AS246" i="1"/>
  <c r="AS76" i="1"/>
  <c r="AS419" i="1"/>
  <c r="AS223" i="1"/>
  <c r="AS49" i="1"/>
  <c r="AS183" i="1"/>
  <c r="AS155" i="1"/>
  <c r="AS151" i="1"/>
  <c r="AS79" i="1"/>
  <c r="AS108" i="1"/>
  <c r="AS215" i="1"/>
  <c r="AS191" i="1"/>
  <c r="AS198" i="1"/>
  <c r="AS277" i="1"/>
  <c r="AS250" i="1"/>
  <c r="AS5" i="1"/>
  <c r="AS44" i="1"/>
  <c r="AS112" i="1"/>
  <c r="AS299" i="1"/>
  <c r="AS293" i="1"/>
  <c r="AS389" i="1"/>
  <c r="AS114" i="1"/>
  <c r="AS288" i="1"/>
  <c r="AS302" i="1"/>
  <c r="AS181" i="1"/>
  <c r="AS396" i="1"/>
  <c r="AS89" i="1"/>
  <c r="AS274" i="1"/>
  <c r="AS129" i="1"/>
  <c r="AS97" i="1"/>
  <c r="AS91" i="1"/>
  <c r="AS222" i="1"/>
  <c r="AS205" i="1"/>
  <c r="AS353" i="1"/>
  <c r="AS157" i="1"/>
  <c r="AS388" i="1"/>
  <c r="AS348" i="1"/>
  <c r="AS119" i="1"/>
  <c r="AS170" i="1"/>
  <c r="AS59" i="1"/>
  <c r="AS161" i="1"/>
  <c r="AS375" i="1"/>
  <c r="AS82" i="1"/>
  <c r="AS267" i="1"/>
  <c r="AS417" i="1"/>
  <c r="AS317" i="1"/>
  <c r="AS287" i="1"/>
  <c r="AS394" i="1"/>
  <c r="AS321" i="1"/>
  <c r="AS226" i="1"/>
  <c r="AS411" i="1"/>
  <c r="AS175" i="1"/>
  <c r="AS315" i="1"/>
  <c r="AS384" i="1"/>
  <c r="AS366" i="1"/>
  <c r="AS75" i="1"/>
  <c r="AS239" i="1"/>
  <c r="AS56" i="1"/>
  <c r="AS30" i="1"/>
  <c r="AS45" i="1"/>
  <c r="AS11" i="1"/>
  <c r="AS284" i="1"/>
  <c r="AS270" i="1"/>
  <c r="AS182" i="1"/>
  <c r="AS27" i="1"/>
  <c r="AS217" i="1"/>
  <c r="AS271" i="1"/>
  <c r="AS259" i="1"/>
  <c r="AS201" i="1"/>
  <c r="AS67" i="1"/>
  <c r="AS339" i="1"/>
  <c r="AS290" i="1"/>
  <c r="AS210" i="1"/>
  <c r="AS221" i="1"/>
  <c r="AS410" i="1"/>
  <c r="AS350" i="1"/>
  <c r="AS371" i="1"/>
  <c r="AS81" i="1"/>
  <c r="AS391" i="1"/>
  <c r="AS235" i="1"/>
  <c r="AS37" i="1"/>
  <c r="AS20" i="1"/>
  <c r="AS69" i="1"/>
  <c r="AS406" i="1"/>
  <c r="AS193" i="1"/>
  <c r="AS370" i="1"/>
  <c r="AS24" i="1"/>
  <c r="AS65" i="1"/>
  <c r="AS318" i="1"/>
  <c r="AS415" i="1"/>
  <c r="AS206" i="1"/>
  <c r="AS292" i="1"/>
  <c r="AS316" i="1"/>
  <c r="AS101" i="1"/>
  <c r="AS164" i="1"/>
  <c r="AS349" i="1"/>
  <c r="AS43" i="1"/>
  <c r="AS301" i="1"/>
  <c r="AS92" i="1"/>
  <c r="AS121" i="1"/>
  <c r="AS125" i="1"/>
  <c r="AS31" i="1"/>
  <c r="AS35" i="1"/>
  <c r="AS418" i="1"/>
  <c r="AS409" i="1"/>
  <c r="AS25" i="1"/>
  <c r="AS28" i="1"/>
  <c r="AS252" i="1"/>
  <c r="AS401" i="1"/>
  <c r="AS23" i="1"/>
  <c r="AS232" i="1"/>
  <c r="AS393" i="1"/>
  <c r="AS233" i="1"/>
  <c r="AS303" i="1"/>
  <c r="AS253" i="1"/>
  <c r="AS154" i="1"/>
  <c r="AS199" i="1"/>
  <c r="AS268" i="1"/>
  <c r="AS296" i="1"/>
  <c r="AS72" i="1"/>
  <c r="AS224" i="1"/>
  <c r="AS298" i="1"/>
  <c r="AS62" i="1"/>
  <c r="AS128" i="1"/>
  <c r="AS8" i="1"/>
  <c r="AS107" i="1"/>
  <c r="AS342" i="1"/>
  <c r="AS272" i="1"/>
  <c r="AS138" i="1"/>
  <c r="AS17" i="1"/>
  <c r="AS39" i="1"/>
  <c r="AS186" i="1"/>
  <c r="AS153" i="1"/>
  <c r="AS26" i="1"/>
  <c r="AS297" i="1"/>
  <c r="AT377" i="1"/>
  <c r="AT73" i="1"/>
  <c r="AT134" i="1"/>
  <c r="AT93" i="1"/>
  <c r="AT326" i="1"/>
  <c r="AT200" i="1"/>
  <c r="AT408" i="1"/>
  <c r="AT85" i="1"/>
  <c r="AT336" i="1"/>
  <c r="AT104" i="1"/>
  <c r="AT263" i="1"/>
  <c r="AT70" i="1"/>
  <c r="AT50" i="1"/>
  <c r="AT356" i="1"/>
  <c r="AT22" i="1"/>
  <c r="AT363" i="1"/>
  <c r="AT231" i="1"/>
  <c r="AT364" i="1"/>
  <c r="AT38" i="1"/>
  <c r="AT258" i="1"/>
  <c r="AT19" i="1"/>
  <c r="AT342" i="1"/>
  <c r="AT388" i="1"/>
  <c r="AT194" i="1"/>
  <c r="AT419" i="1"/>
  <c r="AT130" i="1"/>
  <c r="AT31" i="1"/>
  <c r="AT238" i="1"/>
  <c r="AT103" i="1"/>
  <c r="AT57" i="1"/>
  <c r="AT153" i="1"/>
  <c r="AT288" i="1"/>
  <c r="AT371" i="1"/>
  <c r="AT362" i="1"/>
  <c r="AT67" i="1"/>
  <c r="AT183" i="1"/>
  <c r="AT291" i="1"/>
  <c r="AT318" i="1"/>
  <c r="AT393" i="1"/>
  <c r="AT299" i="1"/>
  <c r="AT191" i="1"/>
  <c r="AT34" i="1"/>
  <c r="AT17" i="1"/>
  <c r="AT418" i="1"/>
  <c r="AT325" i="1"/>
  <c r="AT117" i="1"/>
  <c r="AT401" i="1"/>
  <c r="AT48" i="1"/>
  <c r="AT71" i="1"/>
  <c r="AT78" i="1"/>
  <c r="AT308" i="1"/>
  <c r="AT120" i="1"/>
  <c r="AT118" i="1"/>
  <c r="AT148" i="1"/>
  <c r="AT41" i="1"/>
  <c r="AT147" i="1"/>
  <c r="AT266" i="1"/>
  <c r="AT328" i="1"/>
  <c r="AT355" i="1"/>
  <c r="AT39" i="1"/>
  <c r="AT65" i="1"/>
  <c r="AT251" i="1"/>
  <c r="AT289" i="1"/>
  <c r="AT402" i="1"/>
  <c r="AT327" i="1"/>
  <c r="AT138" i="1"/>
  <c r="AT139" i="1"/>
  <c r="AT154" i="1"/>
  <c r="AT6" i="1"/>
  <c r="AT107" i="1"/>
  <c r="AT199" i="1"/>
  <c r="AT7" i="1"/>
  <c r="AT347" i="1"/>
  <c r="AT312" i="1"/>
  <c r="AT135" i="1"/>
  <c r="AT158" i="1"/>
  <c r="AT193" i="1"/>
  <c r="AT195" i="1"/>
  <c r="AT354" i="1"/>
  <c r="AT309" i="1"/>
  <c r="AT399" i="1"/>
  <c r="AT12" i="1"/>
  <c r="AT55" i="1"/>
  <c r="AT63" i="1"/>
  <c r="AT361" i="1"/>
  <c r="AT396" i="1"/>
  <c r="AT311" i="1"/>
  <c r="AT66" i="1"/>
  <c r="AT14" i="1"/>
  <c r="AT52" i="1"/>
  <c r="AT253" i="1"/>
  <c r="AT127" i="1"/>
  <c r="AT155" i="1"/>
  <c r="AT297" i="1"/>
  <c r="AT221" i="1"/>
  <c r="AT115" i="1"/>
  <c r="AT398" i="1"/>
  <c r="AT144" i="1"/>
  <c r="AT269" i="1"/>
  <c r="AT298" i="1"/>
  <c r="AT255" i="1"/>
  <c r="AT18" i="1"/>
  <c r="AT380" i="1"/>
  <c r="AT373" i="1"/>
  <c r="AT303" i="1"/>
  <c r="AT400" i="1"/>
  <c r="AT116" i="1"/>
  <c r="AT268" i="1"/>
  <c r="AT250" i="1"/>
  <c r="AT225" i="1"/>
  <c r="AT3" i="1"/>
  <c r="AT84" i="1"/>
  <c r="AT87" i="1"/>
  <c r="AT301" i="1"/>
  <c r="AT151" i="1"/>
  <c r="AT372" i="1"/>
  <c r="AT202" i="1"/>
  <c r="AT143" i="1"/>
  <c r="AT257" i="1"/>
  <c r="AT216" i="1"/>
  <c r="AT277" i="1"/>
  <c r="AT209" i="1"/>
  <c r="AT256" i="1"/>
  <c r="AT374" i="1"/>
  <c r="AT404" i="1"/>
  <c r="AT306" i="1"/>
  <c r="AT198" i="1"/>
  <c r="AT35" i="1"/>
  <c r="AT121" i="1"/>
  <c r="AT389" i="1"/>
  <c r="AT315" i="1"/>
  <c r="AT296" i="1"/>
  <c r="AT265" i="1"/>
  <c r="AT208" i="1"/>
  <c r="AT368" i="1"/>
  <c r="AT184" i="1"/>
  <c r="AT223" i="1"/>
  <c r="AT94" i="1"/>
  <c r="AT259" i="1"/>
  <c r="AT16" i="1"/>
  <c r="AT176" i="1"/>
  <c r="AT89" i="1"/>
  <c r="AT165" i="1"/>
  <c r="AT166" i="1"/>
  <c r="AT180" i="1"/>
  <c r="AT280" i="1"/>
  <c r="AT54" i="1"/>
  <c r="AT37" i="1"/>
  <c r="AT332" i="1"/>
  <c r="AT317" i="1"/>
  <c r="AT8" i="1"/>
  <c r="AT217" i="1"/>
  <c r="AT164" i="1"/>
  <c r="AT407" i="1"/>
  <c r="AT170" i="1"/>
  <c r="AT270" i="1"/>
  <c r="AT278" i="1"/>
  <c r="AT174" i="1"/>
  <c r="AT322" i="1"/>
  <c r="AT215" i="1"/>
  <c r="AT351" i="1"/>
  <c r="AT248" i="1"/>
  <c r="AT181" i="1"/>
  <c r="AT159" i="1"/>
  <c r="AT264" i="1"/>
  <c r="AT197" i="1"/>
  <c r="AT44" i="1"/>
  <c r="AT331" i="1"/>
  <c r="AT177" i="1"/>
  <c r="AT113" i="1"/>
  <c r="AT359" i="1"/>
  <c r="AT382" i="1"/>
  <c r="AT260" i="1"/>
  <c r="AT352" i="1"/>
  <c r="AT360" i="1"/>
  <c r="AT227" i="1"/>
  <c r="AT60" i="1"/>
  <c r="AT171" i="1"/>
  <c r="AT100" i="1"/>
  <c r="AT58" i="1"/>
  <c r="AT302" i="1"/>
  <c r="AT9" i="1"/>
  <c r="AT61" i="1"/>
  <c r="AT46" i="1"/>
  <c r="AT218" i="1"/>
  <c r="AT211" i="1"/>
  <c r="AT329" i="1"/>
  <c r="AT226" i="1"/>
  <c r="AT353" i="1"/>
  <c r="AT335" i="1"/>
  <c r="AT375" i="1"/>
  <c r="AT275" i="1"/>
  <c r="AT283" i="1"/>
  <c r="AT122" i="1"/>
  <c r="AT279" i="1"/>
  <c r="AT214" i="1"/>
  <c r="AT386" i="1"/>
  <c r="AT123" i="1"/>
  <c r="AT358" i="1"/>
  <c r="AT114" i="1"/>
  <c r="AT252" i="1"/>
  <c r="AT163" i="1"/>
  <c r="AT56" i="1"/>
  <c r="AT413" i="1"/>
  <c r="AT334" i="1"/>
  <c r="AT21" i="1"/>
  <c r="AT110" i="1"/>
  <c r="AT304" i="1"/>
  <c r="AT105" i="1"/>
  <c r="AT341" i="1"/>
  <c r="AT167" i="1"/>
  <c r="AT186" i="1"/>
  <c r="AT204" i="1"/>
  <c r="AT24" i="1"/>
  <c r="AT337" i="1"/>
  <c r="AT28" i="1"/>
  <c r="AT178" i="1"/>
  <c r="AT293" i="1"/>
  <c r="AT366" i="1"/>
  <c r="AT83" i="1"/>
  <c r="AT124" i="1"/>
  <c r="AT333" i="1"/>
  <c r="AT379" i="1"/>
  <c r="AT23" i="1"/>
  <c r="AT397" i="1"/>
  <c r="AT410" i="1"/>
  <c r="AT412" i="1"/>
  <c r="AT4" i="1"/>
  <c r="AT40" i="1"/>
  <c r="AT292" i="1"/>
  <c r="AT384" i="1"/>
  <c r="AT305" i="1"/>
  <c r="AT68" i="1"/>
  <c r="AT394" i="1"/>
  <c r="AT53" i="1"/>
  <c r="AT344" i="1"/>
  <c r="AT160" i="1"/>
  <c r="AT80" i="1"/>
  <c r="AT179" i="1"/>
  <c r="AT42" i="1"/>
  <c r="AT112" i="1"/>
  <c r="AT207" i="1"/>
  <c r="AT33" i="1"/>
  <c r="AT233" i="1"/>
  <c r="AT203" i="1"/>
  <c r="AT109" i="1"/>
  <c r="AT49" i="1"/>
  <c r="AT29" i="1"/>
  <c r="AT284" i="1"/>
  <c r="AT126" i="1"/>
  <c r="AT387" i="1"/>
  <c r="AT281" i="1"/>
  <c r="AT391" i="1"/>
  <c r="AT381" i="1"/>
  <c r="AT338" i="1"/>
  <c r="AT240" i="1"/>
  <c r="AT295" i="1"/>
  <c r="AT330" i="1"/>
  <c r="AT72" i="1"/>
  <c r="AT406" i="1"/>
  <c r="AT36" i="1"/>
  <c r="AT383" i="1"/>
  <c r="AT367" i="1"/>
  <c r="AT129" i="1"/>
  <c r="AT242" i="1"/>
  <c r="AT273" i="1"/>
  <c r="AT247" i="1"/>
  <c r="AT79" i="1"/>
  <c r="AT319" i="1"/>
  <c r="AT300" i="1"/>
  <c r="AT162" i="1"/>
  <c r="AT245" i="1"/>
  <c r="AT246" i="1"/>
  <c r="AT237" i="1"/>
  <c r="AT175" i="1"/>
  <c r="AT32" i="1"/>
  <c r="AT47" i="1"/>
  <c r="AT88" i="1"/>
  <c r="AT91" i="1"/>
  <c r="AT415" i="1"/>
  <c r="AT64" i="1"/>
  <c r="AT276" i="1"/>
  <c r="AT76" i="1"/>
  <c r="AT156" i="1"/>
  <c r="AT210" i="1"/>
  <c r="AT108" i="1"/>
  <c r="AT131" i="1"/>
  <c r="AT213" i="1"/>
  <c r="AT267" i="1"/>
  <c r="AT157" i="1"/>
  <c r="AT365" i="1"/>
  <c r="AT320" i="1"/>
  <c r="AT5" i="1"/>
  <c r="AT261" i="1"/>
  <c r="AT239" i="1"/>
  <c r="AT316" i="1"/>
  <c r="AT125" i="1"/>
  <c r="AT414" i="1"/>
  <c r="AT249" i="1"/>
  <c r="AT314" i="1"/>
  <c r="AT313" i="1"/>
  <c r="AT188" i="1"/>
  <c r="AT390" i="1"/>
  <c r="AT10" i="1"/>
  <c r="AT369" i="1"/>
  <c r="AT324" i="1"/>
  <c r="AT161" i="1"/>
  <c r="AT152" i="1"/>
  <c r="AT189" i="1"/>
  <c r="AT51" i="1"/>
  <c r="AT310" i="1"/>
  <c r="AT346" i="1"/>
  <c r="AT196" i="1"/>
  <c r="AT349" i="1"/>
  <c r="AT30" i="1"/>
  <c r="AT77" i="1"/>
  <c r="AT272" i="1"/>
  <c r="AT323" i="1"/>
  <c r="AT378" i="1"/>
  <c r="AT182" i="1"/>
  <c r="AT274" i="1"/>
  <c r="AT169" i="1"/>
  <c r="AT244" i="1"/>
  <c r="AT409" i="1"/>
  <c r="AT416" i="1"/>
  <c r="AT357" i="1"/>
  <c r="AT106" i="1"/>
  <c r="AT99" i="1"/>
  <c r="AT128" i="1"/>
  <c r="AT142" i="1"/>
  <c r="AT133" i="1"/>
  <c r="AT307" i="1"/>
  <c r="AT243" i="1"/>
  <c r="AT339" i="1"/>
  <c r="AT86" i="1"/>
  <c r="AT395" i="1"/>
  <c r="AT59" i="1"/>
  <c r="AT172" i="1"/>
  <c r="AT392" i="1"/>
  <c r="AT136" i="1"/>
  <c r="AT228" i="1"/>
  <c r="AT25" i="1"/>
  <c r="AT96" i="1"/>
  <c r="AT141" i="1"/>
  <c r="AT370" i="1"/>
  <c r="AT150" i="1"/>
  <c r="AT219" i="1"/>
  <c r="AT190" i="1"/>
  <c r="AT140" i="1"/>
  <c r="AT101" i="1"/>
  <c r="AT340" i="1"/>
  <c r="AT286" i="1"/>
  <c r="AT11" i="1"/>
  <c r="AT137" i="1"/>
  <c r="AT27" i="1"/>
  <c r="AT205" i="1"/>
  <c r="AT235" i="1"/>
  <c r="AT376" i="1"/>
  <c r="AT111" i="1"/>
  <c r="AT92" i="1"/>
  <c r="AT220" i="1"/>
  <c r="AT236" i="1"/>
  <c r="AT81" i="1"/>
  <c r="AT294" i="1"/>
  <c r="AT149" i="1"/>
  <c r="AT201" i="1"/>
  <c r="AT224" i="1"/>
  <c r="AT15" i="1"/>
  <c r="AT285" i="1"/>
  <c r="AT417" i="1"/>
  <c r="AT405" i="1"/>
  <c r="AT90" i="1"/>
  <c r="AT222" i="1"/>
  <c r="AT145" i="1"/>
  <c r="AT45" i="1"/>
  <c r="AT98" i="1"/>
  <c r="AT13" i="1"/>
  <c r="AT187" i="1"/>
  <c r="AT168" i="1"/>
  <c r="AT62" i="1"/>
  <c r="AT74" i="1"/>
  <c r="AT282" i="1"/>
  <c r="AT192" i="1"/>
  <c r="AT173" i="1"/>
  <c r="AT82" i="1"/>
  <c r="AT271" i="1"/>
  <c r="AT321" i="1"/>
  <c r="AT185" i="1"/>
  <c r="AT95" i="1"/>
  <c r="AT132" i="1"/>
  <c r="AT385" i="1"/>
  <c r="AT97" i="1"/>
  <c r="AT26" i="1"/>
  <c r="AT290" i="1"/>
  <c r="AT348" i="1"/>
  <c r="AT229" i="1"/>
  <c r="AT212" i="1"/>
  <c r="AT20" i="1"/>
  <c r="AT241" i="1"/>
  <c r="AT206" i="1"/>
  <c r="AT230" i="1"/>
  <c r="AT234" i="1"/>
  <c r="AT254" i="1"/>
  <c r="AT262" i="1"/>
  <c r="AT345" i="1"/>
  <c r="AT75" i="1"/>
  <c r="AT43" i="1"/>
  <c r="AT350" i="1"/>
  <c r="AT287" i="1"/>
  <c r="AT119" i="1"/>
  <c r="AT232" i="1"/>
  <c r="AT403" i="1"/>
  <c r="AT343" i="1"/>
  <c r="AT411" i="1"/>
  <c r="AT146" i="1"/>
  <c r="AT2" i="1"/>
  <c r="AT69" i="1"/>
  <c r="AT102" i="1"/>
  <c r="AU154" i="1"/>
  <c r="AU294" i="1"/>
  <c r="AU191" i="1"/>
  <c r="AU233" i="1"/>
  <c r="AU141" i="1"/>
  <c r="AU388" i="1"/>
  <c r="AU299" i="1"/>
  <c r="AU402" i="1"/>
  <c r="AU218" i="1"/>
  <c r="AU207" i="1"/>
  <c r="AU316" i="1"/>
  <c r="AU134" i="1"/>
  <c r="AU60" i="1"/>
  <c r="AU48" i="1"/>
  <c r="AU105" i="1"/>
  <c r="AU390" i="1"/>
  <c r="AU291" i="1"/>
  <c r="AU190" i="1"/>
  <c r="AU417" i="1"/>
  <c r="AU278" i="1"/>
  <c r="AU87" i="1"/>
  <c r="AU158" i="1"/>
  <c r="AU39" i="1"/>
  <c r="AU75" i="1"/>
  <c r="AU305" i="1"/>
  <c r="AU118" i="1"/>
  <c r="AU397" i="1"/>
  <c r="AU153" i="1"/>
  <c r="AU120" i="1"/>
  <c r="AU329" i="1"/>
  <c r="AU254" i="1"/>
  <c r="AU64" i="1"/>
  <c r="AU204" i="1"/>
  <c r="AU364" i="1"/>
  <c r="AU298" i="1"/>
  <c r="AU244" i="1"/>
  <c r="AU210" i="1"/>
  <c r="AU372" i="1"/>
  <c r="AU45" i="1"/>
  <c r="AU80" i="1"/>
  <c r="AU55" i="1"/>
  <c r="AU13" i="1"/>
  <c r="AU385" i="1"/>
  <c r="AU268" i="1"/>
  <c r="AU25" i="1"/>
  <c r="AU313" i="1"/>
  <c r="AU326" i="1"/>
  <c r="AU135" i="1"/>
  <c r="AU73" i="1"/>
  <c r="AU8" i="1"/>
  <c r="AU40" i="1"/>
  <c r="AU129" i="1"/>
  <c r="AU288" i="1"/>
  <c r="AU267" i="1"/>
  <c r="AU213" i="1"/>
  <c r="AU82" i="1"/>
  <c r="AU89" i="1"/>
  <c r="AU358" i="1"/>
  <c r="AU211" i="1"/>
  <c r="AU323" i="1"/>
  <c r="AU370" i="1"/>
  <c r="AU38" i="1"/>
  <c r="AU23" i="1"/>
  <c r="AU228" i="1"/>
  <c r="AU253" i="1"/>
  <c r="AU93" i="1"/>
  <c r="AU214" i="1"/>
  <c r="AU128" i="1"/>
  <c r="AU52" i="1"/>
  <c r="AU20" i="1"/>
  <c r="AU353" i="1"/>
  <c r="AU351" i="1"/>
  <c r="AU36" i="1"/>
  <c r="AU113" i="1"/>
  <c r="AU195" i="1"/>
  <c r="AU229" i="1"/>
  <c r="AU387" i="1"/>
  <c r="AU215" i="1"/>
  <c r="AU270" i="1"/>
  <c r="AU401" i="1"/>
  <c r="AU396" i="1"/>
  <c r="AU9" i="1"/>
  <c r="AU81" i="1"/>
  <c r="AU68" i="1"/>
  <c r="AU287" i="1"/>
  <c r="AU376" i="1"/>
  <c r="AU24" i="1"/>
  <c r="AU340" i="1"/>
  <c r="AU46" i="1"/>
  <c r="AU203" i="1"/>
  <c r="AU109" i="1"/>
  <c r="AU162" i="1"/>
  <c r="AU161" i="1"/>
  <c r="AU381" i="1"/>
  <c r="AU248" i="1"/>
  <c r="AU367" i="1"/>
  <c r="AU43" i="1"/>
  <c r="AU4" i="1"/>
  <c r="AU168" i="1"/>
  <c r="AU164" i="1"/>
  <c r="AU286" i="1"/>
  <c r="AU264" i="1"/>
  <c r="AU49" i="1"/>
  <c r="AU175" i="1"/>
  <c r="AU343" i="1"/>
  <c r="AU66" i="1"/>
  <c r="AU318" i="1"/>
  <c r="AU243" i="1"/>
  <c r="AU145" i="1"/>
  <c r="AU307" i="1"/>
  <c r="AU405" i="1"/>
  <c r="AU72" i="1"/>
  <c r="AU338" i="1"/>
  <c r="AU185" i="1"/>
  <c r="AU245" i="1"/>
  <c r="AU398" i="1"/>
  <c r="AU382" i="1"/>
  <c r="AU394" i="1"/>
  <c r="AU197" i="1"/>
  <c r="AU366" i="1"/>
  <c r="AU311" i="1"/>
  <c r="AU212" i="1"/>
  <c r="AU256" i="1"/>
  <c r="AU357" i="1"/>
  <c r="AU201" i="1"/>
  <c r="AU22" i="1"/>
  <c r="AU361" i="1"/>
  <c r="AU239" i="1"/>
  <c r="AU3" i="1"/>
  <c r="AU309" i="1"/>
  <c r="AU112" i="1"/>
  <c r="AU79" i="1"/>
  <c r="AU2" i="1"/>
  <c r="AU148" i="1"/>
  <c r="AU178" i="1"/>
  <c r="AU272" i="1"/>
  <c r="AU183" i="1"/>
  <c r="AU107" i="1"/>
  <c r="AU108" i="1"/>
  <c r="AU375" i="1"/>
  <c r="AU127" i="1"/>
  <c r="AU69" i="1"/>
  <c r="AU6" i="1"/>
  <c r="AU290" i="1"/>
  <c r="AU19" i="1"/>
  <c r="AU30" i="1"/>
  <c r="AU292" i="1"/>
  <c r="AU182" i="1"/>
  <c r="AU237" i="1"/>
  <c r="AU17" i="1"/>
  <c r="AU324" i="1"/>
  <c r="AU280" i="1"/>
  <c r="AU265" i="1"/>
  <c r="AU104" i="1"/>
  <c r="AU368" i="1"/>
  <c r="AU150" i="1"/>
  <c r="AU222" i="1"/>
  <c r="AU392" i="1"/>
  <c r="AU16" i="1"/>
  <c r="AU306" i="1"/>
  <c r="AU198" i="1"/>
  <c r="AU123" i="1"/>
  <c r="AU354" i="1"/>
  <c r="AU28" i="1"/>
  <c r="AU227" i="1"/>
  <c r="AU231" i="1"/>
  <c r="AU90" i="1"/>
  <c r="AU337" i="1"/>
  <c r="AU274" i="1"/>
  <c r="AU345" i="1"/>
  <c r="AU44" i="1"/>
  <c r="AU74" i="1"/>
  <c r="AU410" i="1"/>
  <c r="AU377" i="1"/>
  <c r="AU403" i="1"/>
  <c r="AU130" i="1"/>
  <c r="AU53" i="1"/>
  <c r="AU279" i="1"/>
  <c r="AU206" i="1"/>
  <c r="AU379" i="1"/>
  <c r="AU384" i="1"/>
  <c r="AU393" i="1"/>
  <c r="AU172" i="1"/>
  <c r="AU188" i="1"/>
  <c r="AU186" i="1"/>
  <c r="AU322" i="1"/>
  <c r="AU371" i="1"/>
  <c r="AU103" i="1"/>
  <c r="AU230" i="1"/>
  <c r="AU125" i="1"/>
  <c r="AU208" i="1"/>
  <c r="AU352" i="1"/>
  <c r="AU96" i="1"/>
  <c r="AU181" i="1"/>
  <c r="AU5" i="1"/>
  <c r="AU95" i="1"/>
  <c r="AU192" i="1"/>
  <c r="AU159" i="1"/>
  <c r="AU166" i="1"/>
  <c r="AU147" i="1"/>
  <c r="AU257" i="1"/>
  <c r="AU407" i="1"/>
  <c r="AU334" i="1"/>
  <c r="AU200" i="1"/>
  <c r="AU14" i="1"/>
  <c r="AU221" i="1"/>
  <c r="AU335" i="1"/>
  <c r="AU332" i="1"/>
  <c r="AU101" i="1"/>
  <c r="AU258" i="1"/>
  <c r="AU411" i="1"/>
  <c r="AU131" i="1"/>
  <c r="AU83" i="1"/>
  <c r="AU250" i="1"/>
  <c r="AU27" i="1"/>
  <c r="AU234" i="1"/>
  <c r="AU320" i="1"/>
  <c r="AU325" i="1"/>
  <c r="AU124" i="1"/>
  <c r="AU319" i="1"/>
  <c r="AU226" i="1"/>
  <c r="AU169" i="1"/>
  <c r="AU266" i="1"/>
  <c r="AU277" i="1"/>
  <c r="AU7" i="1"/>
  <c r="AU209" i="1"/>
  <c r="AU232" i="1"/>
  <c r="AU349" i="1"/>
  <c r="AU76" i="1"/>
  <c r="AU102" i="1"/>
  <c r="AU296" i="1"/>
  <c r="AU216" i="1"/>
  <c r="AU378" i="1"/>
  <c r="AU42" i="1"/>
  <c r="AU344" i="1"/>
  <c r="AU146" i="1"/>
  <c r="AU336" i="1"/>
  <c r="AU184" i="1"/>
  <c r="AU255" i="1"/>
  <c r="AU122" i="1"/>
  <c r="AU333" i="1"/>
  <c r="AU63" i="1"/>
  <c r="AU35" i="1"/>
  <c r="AU389" i="1"/>
  <c r="AU50" i="1"/>
  <c r="AU314" i="1"/>
  <c r="AU220" i="1"/>
  <c r="AU224" i="1"/>
  <c r="AU293" i="1"/>
  <c r="AU78" i="1"/>
  <c r="AU308" i="1"/>
  <c r="AU217" i="1"/>
  <c r="AU303" i="1"/>
  <c r="AU269" i="1"/>
  <c r="AU289" i="1"/>
  <c r="AU400" i="1"/>
  <c r="AU179" i="1"/>
  <c r="AU399" i="1"/>
  <c r="AU330" i="1"/>
  <c r="AU304" i="1"/>
  <c r="AU225" i="1"/>
  <c r="AU121" i="1"/>
  <c r="AU34" i="1"/>
  <c r="AU310" i="1"/>
  <c r="AU157" i="1"/>
  <c r="AU413" i="1"/>
  <c r="AU111" i="1"/>
  <c r="AU176" i="1"/>
  <c r="AU386" i="1"/>
  <c r="AU167" i="1"/>
  <c r="AU160" i="1"/>
  <c r="AU86" i="1"/>
  <c r="AU32" i="1"/>
  <c r="AU362" i="1"/>
  <c r="AU284" i="1"/>
  <c r="AU295" i="1"/>
  <c r="AU235" i="1"/>
  <c r="AU29" i="1"/>
  <c r="AU347" i="1"/>
  <c r="AU262" i="1"/>
  <c r="AU356" i="1"/>
  <c r="AU408" i="1"/>
  <c r="AU223" i="1"/>
  <c r="AU31" i="1"/>
  <c r="AU205" i="1"/>
  <c r="AU341" i="1"/>
  <c r="AU151" i="1"/>
  <c r="AU173" i="1"/>
  <c r="AU249" i="1"/>
  <c r="AU199" i="1"/>
  <c r="AU155" i="1"/>
  <c r="AU236" i="1"/>
  <c r="AU246" i="1"/>
  <c r="AU321" i="1"/>
  <c r="AU419" i="1"/>
  <c r="AU174" i="1"/>
  <c r="AU359" i="1"/>
  <c r="AU51" i="1"/>
  <c r="AU116" i="1"/>
  <c r="AU418" i="1"/>
  <c r="AU156" i="1"/>
  <c r="AU10" i="1"/>
  <c r="AU171" i="1"/>
  <c r="AU115" i="1"/>
  <c r="AU374" i="1"/>
  <c r="AU12" i="1"/>
  <c r="AU18" i="1"/>
  <c r="AU261" i="1"/>
  <c r="AU170" i="1"/>
  <c r="AU71" i="1"/>
  <c r="AU415" i="1"/>
  <c r="AU91" i="1"/>
  <c r="AU92" i="1"/>
  <c r="AU263" i="1"/>
  <c r="AU84" i="1"/>
  <c r="AU194" i="1"/>
  <c r="AU283" i="1"/>
  <c r="AU302" i="1"/>
  <c r="AU65" i="1"/>
  <c r="AU301" i="1"/>
  <c r="AU139" i="1"/>
  <c r="AU117" i="1"/>
  <c r="AU363" i="1"/>
  <c r="AU369" i="1"/>
  <c r="AU252" i="1"/>
  <c r="AU282" i="1"/>
  <c r="AU365" i="1"/>
  <c r="AU94" i="1"/>
  <c r="AU144" i="1"/>
  <c r="AU143" i="1"/>
  <c r="AU15" i="1"/>
  <c r="AU180" i="1"/>
  <c r="AU11" i="1"/>
  <c r="AU300" i="1"/>
  <c r="AU110" i="1"/>
  <c r="AU61" i="1"/>
  <c r="AU315" i="1"/>
  <c r="AU106" i="1"/>
  <c r="AU348" i="1"/>
  <c r="AU189" i="1"/>
  <c r="AU137" i="1"/>
  <c r="AU360" i="1"/>
  <c r="AU62" i="1"/>
  <c r="AU142" i="1"/>
  <c r="AU297" i="1"/>
  <c r="AU242" i="1"/>
  <c r="AU85" i="1"/>
  <c r="AU41" i="1"/>
  <c r="AU37" i="1"/>
  <c r="AU149" i="1"/>
  <c r="AU251" i="1"/>
  <c r="AU21" i="1"/>
  <c r="AU97" i="1"/>
  <c r="AU317" i="1"/>
  <c r="AU187" i="1"/>
  <c r="AU404" i="1"/>
  <c r="AU57" i="1"/>
  <c r="AU328" i="1"/>
  <c r="AU47" i="1"/>
  <c r="AU56" i="1"/>
  <c r="AU409" i="1"/>
  <c r="AU136" i="1"/>
  <c r="AU281" i="1"/>
  <c r="AU355" i="1"/>
  <c r="AU114" i="1"/>
  <c r="AU88" i="1"/>
  <c r="AU193" i="1"/>
  <c r="AU339" i="1"/>
  <c r="AU412" i="1"/>
  <c r="AU140" i="1"/>
  <c r="AU98" i="1"/>
  <c r="AU26" i="1"/>
  <c r="AU342" i="1"/>
  <c r="AU414" i="1"/>
  <c r="AU271" i="1"/>
  <c r="AU177" i="1"/>
  <c r="AU58" i="1"/>
  <c r="AU152" i="1"/>
  <c r="AU247" i="1"/>
  <c r="AU260" i="1"/>
  <c r="AU346" i="1"/>
  <c r="AU380" i="1"/>
  <c r="AU100" i="1"/>
  <c r="AU327" i="1"/>
  <c r="AU138" i="1"/>
  <c r="AU240" i="1"/>
  <c r="AU119" i="1"/>
  <c r="AU416" i="1"/>
  <c r="AU59" i="1"/>
  <c r="AU33" i="1"/>
  <c r="AU70" i="1"/>
  <c r="AU276" i="1"/>
  <c r="AU285" i="1"/>
  <c r="AU133" i="1"/>
  <c r="AU312" i="1"/>
  <c r="AU331" i="1"/>
  <c r="AU273" i="1"/>
  <c r="AU391" i="1"/>
  <c r="AU350" i="1"/>
  <c r="AU67" i="1"/>
  <c r="AU383" i="1"/>
  <c r="AU77" i="1"/>
  <c r="AU395" i="1"/>
  <c r="AU238" i="1"/>
  <c r="AU126" i="1"/>
  <c r="AU54" i="1"/>
  <c r="AU99" i="1"/>
  <c r="AU241" i="1"/>
  <c r="AU163" i="1"/>
  <c r="AU202" i="1"/>
  <c r="AU259" i="1"/>
  <c r="AU165" i="1"/>
  <c r="AU219" i="1"/>
  <c r="AU406" i="1"/>
  <c r="AU196" i="1"/>
  <c r="AU373" i="1"/>
  <c r="AU132" i="1"/>
  <c r="AU275" i="1"/>
  <c r="AV89" i="1"/>
  <c r="AV372" i="1"/>
  <c r="AV298" i="1"/>
  <c r="AV317" i="1"/>
  <c r="AV219" i="1"/>
  <c r="AV51" i="1"/>
  <c r="AV281" i="1"/>
  <c r="AV292" i="1"/>
  <c r="AV113" i="1"/>
  <c r="AV108" i="1"/>
  <c r="AV238" i="1"/>
  <c r="AV340" i="1"/>
  <c r="AV79" i="1"/>
  <c r="AV53" i="1"/>
  <c r="AV201" i="1"/>
  <c r="AV393" i="1"/>
  <c r="AV86" i="1"/>
  <c r="AV68" i="1"/>
  <c r="AV243" i="1"/>
  <c r="AV294" i="1"/>
  <c r="AV213" i="1"/>
  <c r="AV385" i="1"/>
  <c r="AV33" i="1"/>
  <c r="AV305" i="1"/>
  <c r="AV311" i="1"/>
  <c r="AV301" i="1"/>
  <c r="AV209" i="1"/>
  <c r="AV255" i="1"/>
  <c r="AV417" i="1"/>
  <c r="AV38" i="1"/>
  <c r="AV99" i="1"/>
  <c r="AV125" i="1"/>
  <c r="AV342" i="1"/>
  <c r="AV69" i="1"/>
  <c r="AV131" i="1"/>
  <c r="AV14" i="1"/>
  <c r="AV5" i="1"/>
  <c r="AV229" i="1"/>
  <c r="AV338" i="1"/>
  <c r="AV75" i="1"/>
  <c r="AV369" i="1"/>
  <c r="AV109" i="1"/>
  <c r="AV231" i="1"/>
  <c r="AV96" i="1"/>
  <c r="AV102" i="1"/>
  <c r="AV138" i="1"/>
  <c r="AV356" i="1"/>
  <c r="AV158" i="1"/>
  <c r="AV337" i="1"/>
  <c r="AV346" i="1"/>
  <c r="AV345" i="1"/>
  <c r="AV82" i="1"/>
  <c r="AV76" i="1"/>
  <c r="AV65" i="1"/>
  <c r="AV249" i="1"/>
  <c r="AV66" i="1"/>
  <c r="AV2" i="1"/>
  <c r="AV285" i="1"/>
  <c r="AV230" i="1"/>
  <c r="AV303" i="1"/>
  <c r="AV212" i="1"/>
  <c r="AV70" i="1"/>
  <c r="AV374" i="1"/>
  <c r="AV61" i="1"/>
  <c r="AV83" i="1"/>
  <c r="AV161" i="1"/>
  <c r="AV258" i="1"/>
  <c r="AV225" i="1"/>
  <c r="AV63" i="1"/>
  <c r="AV6" i="1"/>
  <c r="AV254" i="1"/>
  <c r="AV365" i="1"/>
  <c r="AV198" i="1"/>
  <c r="AV194" i="1"/>
  <c r="AV137" i="1"/>
  <c r="AV290" i="1"/>
  <c r="AV218" i="1"/>
  <c r="AV392" i="1"/>
  <c r="AV48" i="1"/>
  <c r="AV220" i="1"/>
  <c r="AV204" i="1"/>
  <c r="AV189" i="1"/>
  <c r="AV295" i="1"/>
  <c r="AV336" i="1"/>
  <c r="AV93" i="1"/>
  <c r="AV324" i="1"/>
  <c r="AV261" i="1"/>
  <c r="AV150" i="1"/>
  <c r="AV12" i="1"/>
  <c r="AV237" i="1"/>
  <c r="AV271" i="1"/>
  <c r="AV289" i="1"/>
  <c r="AV175" i="1"/>
  <c r="AV97" i="1"/>
  <c r="AV47" i="1"/>
  <c r="AV409" i="1"/>
  <c r="AV273" i="1"/>
  <c r="AV120" i="1"/>
  <c r="AV58" i="1"/>
  <c r="AV296" i="1"/>
  <c r="AV412" i="1"/>
  <c r="AV155" i="1"/>
  <c r="AV135" i="1"/>
  <c r="AV54" i="1"/>
  <c r="AV20" i="1"/>
  <c r="AV321" i="1"/>
  <c r="AV211" i="1"/>
  <c r="AV384" i="1"/>
  <c r="AV367" i="1"/>
  <c r="AV250" i="1"/>
  <c r="AV31" i="1"/>
  <c r="AV179" i="1"/>
  <c r="AV344" i="1"/>
  <c r="AV41" i="1"/>
  <c r="AV397" i="1"/>
  <c r="AV18" i="1"/>
  <c r="AV128" i="1"/>
  <c r="AV319" i="1"/>
  <c r="AV390" i="1"/>
  <c r="AV107" i="1"/>
  <c r="AV382" i="1"/>
  <c r="AV145" i="1"/>
  <c r="AV373" i="1"/>
  <c r="AV388" i="1"/>
  <c r="AV188" i="1"/>
  <c r="AV193" i="1"/>
  <c r="AV85" i="1"/>
  <c r="AV203" i="1"/>
  <c r="AV299" i="1"/>
  <c r="AV90" i="1"/>
  <c r="AV115" i="1"/>
  <c r="AV257" i="1"/>
  <c r="AV222" i="1"/>
  <c r="AV239" i="1"/>
  <c r="AV314" i="1"/>
  <c r="AV67" i="1"/>
  <c r="AV339" i="1"/>
  <c r="AV87" i="1"/>
  <c r="AV17" i="1"/>
  <c r="AV260" i="1"/>
  <c r="AV360" i="1"/>
  <c r="AV19" i="1"/>
  <c r="AV347" i="1"/>
  <c r="AV265" i="1"/>
  <c r="AV216" i="1"/>
  <c r="AV73" i="1"/>
  <c r="AV240" i="1"/>
  <c r="AV124" i="1"/>
  <c r="AV404" i="1"/>
  <c r="AV104" i="1"/>
  <c r="AV46" i="1"/>
  <c r="AV44" i="1"/>
  <c r="AV233" i="1"/>
  <c r="AV377" i="1"/>
  <c r="AV245" i="1"/>
  <c r="AV352" i="1"/>
  <c r="AV389" i="1"/>
  <c r="AV224" i="1"/>
  <c r="AV152" i="1"/>
  <c r="AV105" i="1"/>
  <c r="AV42" i="1"/>
  <c r="AV74" i="1"/>
  <c r="AV186" i="1"/>
  <c r="AV308" i="1"/>
  <c r="AV331" i="1"/>
  <c r="AV326" i="1"/>
  <c r="AV163" i="1"/>
  <c r="AV8" i="1"/>
  <c r="AV136" i="1"/>
  <c r="AV92" i="1"/>
  <c r="AV3" i="1"/>
  <c r="AV43" i="1"/>
  <c r="AV349" i="1"/>
  <c r="AV171" i="1"/>
  <c r="AV149" i="1"/>
  <c r="AV91" i="1"/>
  <c r="AV45" i="1"/>
  <c r="AV242" i="1"/>
  <c r="AV197" i="1"/>
  <c r="AV227" i="1"/>
  <c r="AV118" i="1"/>
  <c r="AV94" i="1"/>
  <c r="AV159" i="1"/>
  <c r="AV348" i="1"/>
  <c r="AV379" i="1"/>
  <c r="AV180" i="1"/>
  <c r="AV221" i="1"/>
  <c r="AV176" i="1"/>
  <c r="AV157" i="1"/>
  <c r="AV309" i="1"/>
  <c r="AV177" i="1"/>
  <c r="AV357" i="1"/>
  <c r="AV330" i="1"/>
  <c r="AV405" i="1"/>
  <c r="AV232" i="1"/>
  <c r="AV116" i="1"/>
  <c r="AV287" i="1"/>
  <c r="AV363" i="1"/>
  <c r="AV291" i="1"/>
  <c r="AV62" i="1"/>
  <c r="AV199" i="1"/>
  <c r="AV101" i="1"/>
  <c r="AV185" i="1"/>
  <c r="AV151" i="1"/>
  <c r="AV396" i="1"/>
  <c r="AV327" i="1"/>
  <c r="AV140" i="1"/>
  <c r="AV106" i="1"/>
  <c r="AV72" i="1"/>
  <c r="AV270" i="1"/>
  <c r="AV148" i="1"/>
  <c r="AV234" i="1"/>
  <c r="AV184" i="1"/>
  <c r="AV16" i="1"/>
  <c r="AV23" i="1"/>
  <c r="AV343" i="1"/>
  <c r="AV401" i="1"/>
  <c r="AV13" i="1"/>
  <c r="AV354" i="1"/>
  <c r="AV284" i="1"/>
  <c r="AV55" i="1"/>
  <c r="AV195" i="1"/>
  <c r="AV403" i="1"/>
  <c r="AV21" i="1"/>
  <c r="AV318" i="1"/>
  <c r="AV418" i="1"/>
  <c r="AV334" i="1"/>
  <c r="AV9" i="1"/>
  <c r="AV111" i="1"/>
  <c r="AV333" i="1"/>
  <c r="AV52" i="1"/>
  <c r="AV56" i="1"/>
  <c r="AV129" i="1"/>
  <c r="AV226" i="1"/>
  <c r="AV114" i="1"/>
  <c r="AV364" i="1"/>
  <c r="AV25" i="1"/>
  <c r="AV362" i="1"/>
  <c r="AV288" i="1"/>
  <c r="AV154" i="1"/>
  <c r="AV142" i="1"/>
  <c r="AV383" i="1"/>
  <c r="AV170" i="1"/>
  <c r="AV190" i="1"/>
  <c r="AV192" i="1"/>
  <c r="AV262" i="1"/>
  <c r="AV119" i="1"/>
  <c r="AV323" i="1"/>
  <c r="AV280" i="1"/>
  <c r="AV57" i="1"/>
  <c r="AV139" i="1"/>
  <c r="AV306" i="1"/>
  <c r="AV256" i="1"/>
  <c r="AV371" i="1"/>
  <c r="AV205" i="1"/>
  <c r="AV22" i="1"/>
  <c r="AV200" i="1"/>
  <c r="AV391" i="1"/>
  <c r="AV244" i="1"/>
  <c r="AV88" i="1"/>
  <c r="AV165" i="1"/>
  <c r="AV98" i="1"/>
  <c r="AV264" i="1"/>
  <c r="AV395" i="1"/>
  <c r="AV241" i="1"/>
  <c r="AV214" i="1"/>
  <c r="AV368" i="1"/>
  <c r="AV132" i="1"/>
  <c r="AV146" i="1"/>
  <c r="AV380" i="1"/>
  <c r="AV133" i="1"/>
  <c r="AV174" i="1"/>
  <c r="AV407" i="1"/>
  <c r="AV123" i="1"/>
  <c r="AV320" i="1"/>
  <c r="AV276" i="1"/>
  <c r="AV32" i="1"/>
  <c r="AV361" i="1"/>
  <c r="AV235" i="1"/>
  <c r="AV217" i="1"/>
  <c r="AV386" i="1"/>
  <c r="AV95" i="1"/>
  <c r="AV39" i="1"/>
  <c r="AV353" i="1"/>
  <c r="AV80" i="1"/>
  <c r="AV358" i="1"/>
  <c r="AV293" i="1"/>
  <c r="AV49" i="1"/>
  <c r="AV110" i="1"/>
  <c r="AV398" i="1"/>
  <c r="AV134" i="1"/>
  <c r="AV166" i="1"/>
  <c r="AV60" i="1"/>
  <c r="AV162" i="1"/>
  <c r="AV300" i="1"/>
  <c r="AV35" i="1"/>
  <c r="AV351" i="1"/>
  <c r="AV411" i="1"/>
  <c r="AV414" i="1"/>
  <c r="AV275" i="1"/>
  <c r="AV406" i="1"/>
  <c r="AV34" i="1"/>
  <c r="AV313" i="1"/>
  <c r="AV126" i="1"/>
  <c r="AV266" i="1"/>
  <c r="AV40" i="1"/>
  <c r="AV416" i="1"/>
  <c r="AV279" i="1"/>
  <c r="AV341" i="1"/>
  <c r="AV419" i="1"/>
  <c r="AV236" i="1"/>
  <c r="AV394" i="1"/>
  <c r="AV400" i="1"/>
  <c r="AV24" i="1"/>
  <c r="AV153" i="1"/>
  <c r="AV402" i="1"/>
  <c r="AV378" i="1"/>
  <c r="AV370" i="1"/>
  <c r="AV178" i="1"/>
  <c r="AV408" i="1"/>
  <c r="AV413" i="1"/>
  <c r="AV11" i="1"/>
  <c r="AV156" i="1"/>
  <c r="AV208" i="1"/>
  <c r="AV375" i="1"/>
  <c r="AV274" i="1"/>
  <c r="AV7" i="1"/>
  <c r="AV103" i="1"/>
  <c r="AV144" i="1"/>
  <c r="AV84" i="1"/>
  <c r="AV15" i="1"/>
  <c r="AV246" i="1"/>
  <c r="AV164" i="1"/>
  <c r="AV325" i="1"/>
  <c r="AV206" i="1"/>
  <c r="AV387" i="1"/>
  <c r="AV37" i="1"/>
  <c r="AV277" i="1"/>
  <c r="AV147" i="1"/>
  <c r="AV307" i="1"/>
  <c r="AV27" i="1"/>
  <c r="AV26" i="1"/>
  <c r="AV196" i="1"/>
  <c r="AV59" i="1"/>
  <c r="AV248" i="1"/>
  <c r="AV297" i="1"/>
  <c r="AV381" i="1"/>
  <c r="AV399" i="1"/>
  <c r="AV112" i="1"/>
  <c r="AV272" i="1"/>
  <c r="AV100" i="1"/>
  <c r="AV77" i="1"/>
  <c r="AV283" i="1"/>
  <c r="AV121" i="1"/>
  <c r="AV269" i="1"/>
  <c r="AV215" i="1"/>
  <c r="AV71" i="1"/>
  <c r="AV223" i="1"/>
  <c r="AV187" i="1"/>
  <c r="AV252" i="1"/>
  <c r="AV10" i="1"/>
  <c r="AV366" i="1"/>
  <c r="AV36" i="1"/>
  <c r="AV167" i="1"/>
  <c r="AV127" i="1"/>
  <c r="AV278" i="1"/>
  <c r="AV329" i="1"/>
  <c r="AV415" i="1"/>
  <c r="AV168" i="1"/>
  <c r="AV143" i="1"/>
  <c r="AV304" i="1"/>
  <c r="AV64" i="1"/>
  <c r="AV210" i="1"/>
  <c r="AV81" i="1"/>
  <c r="AV191" i="1"/>
  <c r="AV332" i="1"/>
  <c r="AV130" i="1"/>
  <c r="AV202" i="1"/>
  <c r="AV282" i="1"/>
  <c r="AV315" i="1"/>
  <c r="AV376" i="1"/>
  <c r="AV29" i="1"/>
  <c r="AV310" i="1"/>
  <c r="AV328" i="1"/>
  <c r="AV247" i="1"/>
  <c r="AV173" i="1"/>
  <c r="AV78" i="1"/>
  <c r="AV335" i="1"/>
  <c r="AV312" i="1"/>
  <c r="AV251" i="1"/>
  <c r="AV183" i="1"/>
  <c r="AV228" i="1"/>
  <c r="AV267" i="1"/>
  <c r="AV263" i="1"/>
  <c r="AV4" i="1"/>
  <c r="AV172" i="1"/>
  <c r="AV350" i="1"/>
  <c r="AV122" i="1"/>
  <c r="AV322" i="1"/>
  <c r="AV50" i="1"/>
  <c r="AV268" i="1"/>
  <c r="AV28" i="1"/>
  <c r="AV169" i="1"/>
  <c r="AV259" i="1"/>
  <c r="AV253" i="1"/>
  <c r="AV182" i="1"/>
  <c r="AV207" i="1"/>
  <c r="AV117" i="1"/>
  <c r="AV355" i="1"/>
  <c r="AV316" i="1"/>
  <c r="AV302" i="1"/>
  <c r="AV410" i="1"/>
  <c r="AV141" i="1"/>
  <c r="AV30" i="1"/>
  <c r="AV181" i="1"/>
  <c r="AV359" i="1"/>
  <c r="AV160" i="1"/>
  <c r="AV286" i="1"/>
  <c r="AW271" i="1"/>
  <c r="AW221" i="1"/>
  <c r="AW260" i="1"/>
  <c r="AW138" i="1"/>
  <c r="AW338" i="1"/>
  <c r="AW93" i="1"/>
  <c r="AW149" i="1"/>
  <c r="AW177" i="1"/>
  <c r="AW219" i="1"/>
  <c r="AW216" i="1"/>
  <c r="AW319" i="1"/>
  <c r="AW224" i="1"/>
  <c r="AW273" i="1"/>
  <c r="AW2" i="1"/>
  <c r="AW197" i="1"/>
  <c r="AW135" i="1"/>
  <c r="AW12" i="1"/>
  <c r="AW385" i="1"/>
  <c r="AW111" i="1"/>
  <c r="AW54" i="1"/>
  <c r="AW8" i="1"/>
  <c r="AW391" i="1"/>
  <c r="AW99" i="1"/>
  <c r="AW217" i="1"/>
  <c r="AW371" i="1"/>
  <c r="AW71" i="1"/>
  <c r="AW170" i="1"/>
  <c r="AW79" i="1"/>
  <c r="AW417" i="1"/>
  <c r="AW358" i="1"/>
  <c r="AW355" i="1"/>
  <c r="AW359" i="1"/>
  <c r="AW262" i="1"/>
  <c r="AW270" i="1"/>
  <c r="AW41" i="1"/>
  <c r="AW198" i="1"/>
  <c r="AW222" i="1"/>
  <c r="AW157" i="1"/>
  <c r="AW134" i="1"/>
  <c r="AW349" i="1"/>
  <c r="AW291" i="1"/>
  <c r="AW411" i="1"/>
  <c r="AW381" i="1"/>
  <c r="AW404" i="1"/>
  <c r="AW328" i="1"/>
  <c r="AW162" i="1"/>
  <c r="AW377" i="1"/>
  <c r="AW283" i="1"/>
  <c r="AW230" i="1"/>
  <c r="AW392" i="1"/>
  <c r="AW211" i="1"/>
  <c r="AW213" i="1"/>
  <c r="AW105" i="1"/>
  <c r="AW386" i="1"/>
  <c r="AW159" i="1"/>
  <c r="AW58" i="1"/>
  <c r="AW89" i="1"/>
  <c r="AW97" i="1"/>
  <c r="AW53" i="1"/>
  <c r="AW313" i="1"/>
  <c r="AW16" i="1"/>
  <c r="AW364" i="1"/>
  <c r="AW320" i="1"/>
  <c r="AW150" i="1"/>
  <c r="AW350" i="1"/>
  <c r="AW173" i="1"/>
  <c r="AW360" i="1"/>
  <c r="AW362" i="1"/>
  <c r="AW108" i="1"/>
  <c r="AW155" i="1"/>
  <c r="AW389" i="1"/>
  <c r="AW348" i="1"/>
  <c r="AW332" i="1"/>
  <c r="AW227" i="1"/>
  <c r="AW300" i="1"/>
  <c r="AW145" i="1"/>
  <c r="AW4" i="1"/>
  <c r="AW207" i="1"/>
  <c r="AW341" i="1"/>
  <c r="AW114" i="1"/>
  <c r="AW186" i="1"/>
  <c r="AW250" i="1"/>
  <c r="AW199" i="1"/>
  <c r="AW131" i="1"/>
  <c r="AW243" i="1"/>
  <c r="AW321" i="1"/>
  <c r="AW110" i="1"/>
  <c r="AW413" i="1"/>
  <c r="AW252" i="1"/>
  <c r="AW253" i="1"/>
  <c r="AW163" i="1"/>
  <c r="AW23" i="1"/>
  <c r="AW188" i="1"/>
  <c r="AW77" i="1"/>
  <c r="AW70" i="1"/>
  <c r="AW303" i="1"/>
  <c r="AW196" i="1"/>
  <c r="AW156" i="1"/>
  <c r="AW31" i="1"/>
  <c r="AW410" i="1"/>
  <c r="AW48" i="1"/>
  <c r="AW184" i="1"/>
  <c r="AW120" i="1"/>
  <c r="AW113" i="1"/>
  <c r="AW74" i="1"/>
  <c r="AW73" i="1"/>
  <c r="AW209" i="1"/>
  <c r="AW147" i="1"/>
  <c r="AW3" i="1"/>
  <c r="AW361" i="1"/>
  <c r="AW153" i="1"/>
  <c r="AW202" i="1"/>
  <c r="AW275" i="1"/>
  <c r="AW378" i="1"/>
  <c r="AW30" i="1"/>
  <c r="AW98" i="1"/>
  <c r="AW309" i="1"/>
  <c r="AW179" i="1"/>
  <c r="AW29" i="1"/>
  <c r="AW127" i="1"/>
  <c r="AW24" i="1"/>
  <c r="AW65" i="1"/>
  <c r="AW323" i="1"/>
  <c r="AW27" i="1"/>
  <c r="AW91" i="1"/>
  <c r="AW399" i="1"/>
  <c r="AW85" i="1"/>
  <c r="AW308" i="1"/>
  <c r="AW152" i="1"/>
  <c r="AW109" i="1"/>
  <c r="AW40" i="1"/>
  <c r="AW88" i="1"/>
  <c r="AW119" i="1"/>
  <c r="AW20" i="1"/>
  <c r="AW287" i="1"/>
  <c r="AW214" i="1"/>
  <c r="AW372" i="1"/>
  <c r="AW242" i="1"/>
  <c r="AW19" i="1"/>
  <c r="AW175" i="1"/>
  <c r="AW400" i="1"/>
  <c r="AW403" i="1"/>
  <c r="AW415" i="1"/>
  <c r="AW15" i="1"/>
  <c r="AW269" i="1"/>
  <c r="AW112" i="1"/>
  <c r="AW46" i="1"/>
  <c r="AW234" i="1"/>
  <c r="AW223" i="1"/>
  <c r="AW272" i="1"/>
  <c r="AW298" i="1"/>
  <c r="AW52" i="1"/>
  <c r="AW187" i="1"/>
  <c r="AW57" i="1"/>
  <c r="AW68" i="1"/>
  <c r="AW251" i="1"/>
  <c r="AW200" i="1"/>
  <c r="AW5" i="1"/>
  <c r="AW38" i="1"/>
  <c r="AW6" i="1"/>
  <c r="AW396" i="1"/>
  <c r="AW416" i="1"/>
  <c r="AW249" i="1"/>
  <c r="AW172" i="1"/>
  <c r="AW277" i="1"/>
  <c r="AW245" i="1"/>
  <c r="AW121" i="1"/>
  <c r="AW171" i="1"/>
  <c r="AW67" i="1"/>
  <c r="AW94" i="1"/>
  <c r="AW204" i="1"/>
  <c r="AW286" i="1"/>
  <c r="AW130" i="1"/>
  <c r="AW294" i="1"/>
  <c r="AW414" i="1"/>
  <c r="AW10" i="1"/>
  <c r="AW344" i="1"/>
  <c r="AW59" i="1"/>
  <c r="AW75" i="1"/>
  <c r="AW107" i="1"/>
  <c r="AW142" i="1"/>
  <c r="AW256" i="1"/>
  <c r="AW62" i="1"/>
  <c r="AW347" i="1"/>
  <c r="AW148" i="1"/>
  <c r="AW384" i="1"/>
  <c r="AW368" i="1"/>
  <c r="AW279" i="1"/>
  <c r="AW239" i="1"/>
  <c r="AW380" i="1"/>
  <c r="AW248" i="1"/>
  <c r="AW215" i="1"/>
  <c r="AW181" i="1"/>
  <c r="AW231" i="1"/>
  <c r="AW191" i="1"/>
  <c r="AW106" i="1"/>
  <c r="AW288" i="1"/>
  <c r="AW261" i="1"/>
  <c r="AW408" i="1"/>
  <c r="AW189" i="1"/>
  <c r="AW192" i="1"/>
  <c r="AW158" i="1"/>
  <c r="AW141" i="1"/>
  <c r="AW56" i="1"/>
  <c r="AW310" i="1"/>
  <c r="AW387" i="1"/>
  <c r="AW255" i="1"/>
  <c r="AW14" i="1"/>
  <c r="AW43" i="1"/>
  <c r="AW86" i="1"/>
  <c r="AW203" i="1"/>
  <c r="AW42" i="1"/>
  <c r="AW44" i="1"/>
  <c r="AW180" i="1"/>
  <c r="AW398" i="1"/>
  <c r="AW335" i="1"/>
  <c r="AW317" i="1"/>
  <c r="AW369" i="1"/>
  <c r="AW333" i="1"/>
  <c r="AW228" i="1"/>
  <c r="AW356" i="1"/>
  <c r="AW165" i="1"/>
  <c r="AW258" i="1"/>
  <c r="AW284" i="1"/>
  <c r="AW144" i="1"/>
  <c r="AW285" i="1"/>
  <c r="AW212" i="1"/>
  <c r="AW327" i="1"/>
  <c r="AW102" i="1"/>
  <c r="AW233" i="1"/>
  <c r="AW266" i="1"/>
  <c r="AW81" i="1"/>
  <c r="AW182" i="1"/>
  <c r="AW254" i="1"/>
  <c r="AW237" i="1"/>
  <c r="AW379" i="1"/>
  <c r="AW66" i="1"/>
  <c r="AW103" i="1"/>
  <c r="AW50" i="1"/>
  <c r="AW304" i="1"/>
  <c r="AW402" i="1"/>
  <c r="AW373" i="1"/>
  <c r="AW78" i="1"/>
  <c r="AW133" i="1"/>
  <c r="AW28" i="1"/>
  <c r="AW268" i="1"/>
  <c r="AW246" i="1"/>
  <c r="AW325" i="1"/>
  <c r="AW190" i="1"/>
  <c r="AW51" i="1"/>
  <c r="AW193" i="1"/>
  <c r="AW33" i="1"/>
  <c r="AW244" i="1"/>
  <c r="AW11" i="1"/>
  <c r="AW394" i="1"/>
  <c r="AW282" i="1"/>
  <c r="AW61" i="1"/>
  <c r="AW25" i="1"/>
  <c r="AW101" i="1"/>
  <c r="AW290" i="1"/>
  <c r="AW183" i="1"/>
  <c r="AW375" i="1"/>
  <c r="AW388" i="1"/>
  <c r="AW337" i="1"/>
  <c r="AW118" i="1"/>
  <c r="AW137" i="1"/>
  <c r="AW302" i="1"/>
  <c r="AW274" i="1"/>
  <c r="AW383" i="1"/>
  <c r="AW47" i="1"/>
  <c r="AW232" i="1"/>
  <c r="AW220" i="1"/>
  <c r="AW366" i="1"/>
  <c r="AW117" i="1"/>
  <c r="AW90" i="1"/>
  <c r="AW367" i="1"/>
  <c r="AW346" i="1"/>
  <c r="AW60" i="1"/>
  <c r="AW295" i="1"/>
  <c r="AW334" i="1"/>
  <c r="AW374" i="1"/>
  <c r="AW293" i="1"/>
  <c r="AW37" i="1"/>
  <c r="AW330" i="1"/>
  <c r="AW352" i="1"/>
  <c r="AW280" i="1"/>
  <c r="AW305" i="1"/>
  <c r="AW289" i="1"/>
  <c r="AW218" i="1"/>
  <c r="AW276" i="1"/>
  <c r="AW326" i="1"/>
  <c r="AW139" i="1"/>
  <c r="AW76" i="1"/>
  <c r="AW311" i="1"/>
  <c r="AW263" i="1"/>
  <c r="AW235" i="1"/>
  <c r="AW185" i="1"/>
  <c r="AW123" i="1"/>
  <c r="AW343" i="1"/>
  <c r="AW17" i="1"/>
  <c r="AW69" i="1"/>
  <c r="AW72" i="1"/>
  <c r="AW122" i="1"/>
  <c r="AW406" i="1"/>
  <c r="AW201" i="1"/>
  <c r="AW36" i="1"/>
  <c r="AW205" i="1"/>
  <c r="AW393" i="1"/>
  <c r="AW195" i="1"/>
  <c r="AW259" i="1"/>
  <c r="AW324" i="1"/>
  <c r="AW401" i="1"/>
  <c r="AW7" i="1"/>
  <c r="AW210" i="1"/>
  <c r="AW45" i="1"/>
  <c r="AW405" i="1"/>
  <c r="AW154" i="1"/>
  <c r="AW419" i="1"/>
  <c r="AW80" i="1"/>
  <c r="AW353" i="1"/>
  <c r="AW49" i="1"/>
  <c r="AW63" i="1"/>
  <c r="AW264" i="1"/>
  <c r="AW161" i="1"/>
  <c r="AW39" i="1"/>
  <c r="AW299" i="1"/>
  <c r="AW194" i="1"/>
  <c r="AW34" i="1"/>
  <c r="AW143" i="1"/>
  <c r="AW363" i="1"/>
  <c r="AW178" i="1"/>
  <c r="AW351" i="1"/>
  <c r="AW412" i="1"/>
  <c r="AW339" i="1"/>
  <c r="AW100" i="1"/>
  <c r="AW84" i="1"/>
  <c r="AW169" i="1"/>
  <c r="AW265" i="1"/>
  <c r="AW21" i="1"/>
  <c r="AW115" i="1"/>
  <c r="AW35" i="1"/>
  <c r="AW208" i="1"/>
  <c r="AW95" i="1"/>
  <c r="AW18" i="1"/>
  <c r="AW314" i="1"/>
  <c r="AW241" i="1"/>
  <c r="AW96" i="1"/>
  <c r="AW345" i="1"/>
  <c r="AW318" i="1"/>
  <c r="AW132" i="1"/>
  <c r="AW418" i="1"/>
  <c r="AW124" i="1"/>
  <c r="AW83" i="1"/>
  <c r="AW306" i="1"/>
  <c r="AW329" i="1"/>
  <c r="AW278" i="1"/>
  <c r="AW168" i="1"/>
  <c r="AW206" i="1"/>
  <c r="AW229" i="1"/>
  <c r="AW257" i="1"/>
  <c r="AW301" i="1"/>
  <c r="AW225" i="1"/>
  <c r="AW32" i="1"/>
  <c r="AW236" i="1"/>
  <c r="AW407" i="1"/>
  <c r="AW226" i="1"/>
  <c r="AW240" i="1"/>
  <c r="AW331" i="1"/>
  <c r="AW395" i="1"/>
  <c r="AW151" i="1"/>
  <c r="AW370" i="1"/>
  <c r="AW167" i="1"/>
  <c r="AW315" i="1"/>
  <c r="AW340" i="1"/>
  <c r="AW336" i="1"/>
  <c r="AW128" i="1"/>
  <c r="AW307" i="1"/>
  <c r="AW281" i="1"/>
  <c r="AW409" i="1"/>
  <c r="AW247" i="1"/>
  <c r="AW267" i="1"/>
  <c r="AW176" i="1"/>
  <c r="AW104" i="1"/>
  <c r="AW125" i="1"/>
  <c r="AW26" i="1"/>
  <c r="AW390" i="1"/>
  <c r="AW82" i="1"/>
  <c r="AW357" i="1"/>
  <c r="AW116" i="1"/>
  <c r="AW322" i="1"/>
  <c r="AW140" i="1"/>
  <c r="AW376" i="1"/>
  <c r="AW397" i="1"/>
  <c r="AW126" i="1"/>
  <c r="AW316" i="1"/>
  <c r="AW9" i="1"/>
  <c r="AW22" i="1"/>
  <c r="AW342" i="1"/>
  <c r="AW146" i="1"/>
  <c r="AW297" i="1"/>
  <c r="AW365" i="1"/>
  <c r="AW160" i="1"/>
  <c r="AW164" i="1"/>
  <c r="AW354" i="1"/>
  <c r="AW92" i="1"/>
  <c r="AW87" i="1"/>
  <c r="AW296" i="1"/>
  <c r="AW166" i="1"/>
  <c r="AW174" i="1"/>
  <c r="AW312" i="1"/>
  <c r="AW238" i="1"/>
  <c r="AW292" i="1"/>
  <c r="AW382" i="1"/>
  <c r="AW64" i="1"/>
  <c r="AW129" i="1"/>
  <c r="AW55" i="1"/>
  <c r="AW136" i="1"/>
  <c r="AW13" i="1"/>
  <c r="AX2" i="1"/>
  <c r="AX70" i="1"/>
  <c r="AX4" i="1"/>
  <c r="AX320" i="1"/>
  <c r="AX385" i="1"/>
  <c r="AX249" i="1"/>
  <c r="AX352" i="1"/>
  <c r="AX58" i="1"/>
  <c r="AX165" i="1"/>
  <c r="AX280" i="1"/>
  <c r="AX161" i="1"/>
  <c r="AX303" i="1"/>
  <c r="AX142" i="1"/>
  <c r="AX382" i="1"/>
  <c r="AX397" i="1"/>
  <c r="AX113" i="1"/>
  <c r="AX147" i="1"/>
  <c r="AX193" i="1"/>
  <c r="AX254" i="1"/>
  <c r="AX306" i="1"/>
  <c r="AX229" i="1"/>
  <c r="AX276" i="1"/>
  <c r="AX341" i="1"/>
  <c r="AX330" i="1"/>
  <c r="AX74" i="1"/>
  <c r="AX255" i="1"/>
  <c r="AX395" i="1"/>
  <c r="AX10" i="1"/>
  <c r="AX30" i="1"/>
  <c r="AX262" i="1"/>
  <c r="AX182" i="1"/>
  <c r="AX46" i="1"/>
  <c r="AX315" i="1"/>
  <c r="AX241" i="1"/>
  <c r="AX28" i="1"/>
  <c r="AX322" i="1"/>
  <c r="AX189" i="1"/>
  <c r="AX8" i="1"/>
  <c r="AX328" i="1"/>
  <c r="AX129" i="1"/>
  <c r="AX152" i="1"/>
  <c r="AX412" i="1"/>
  <c r="AX139" i="1"/>
  <c r="AX112" i="1"/>
  <c r="AX350" i="1"/>
  <c r="AX36" i="1"/>
  <c r="AX307" i="1"/>
  <c r="AX222" i="1"/>
  <c r="AX73" i="1"/>
  <c r="AX289" i="1"/>
  <c r="AX258" i="1"/>
  <c r="AX16" i="1"/>
  <c r="AX281" i="1"/>
  <c r="AX199" i="1"/>
  <c r="AX196" i="1"/>
  <c r="AX344" i="1"/>
  <c r="AX220" i="1"/>
  <c r="AX335" i="1"/>
  <c r="AX124" i="1"/>
  <c r="AX21" i="1"/>
  <c r="AX40" i="1"/>
  <c r="AX389" i="1"/>
  <c r="AX153" i="1"/>
  <c r="AX195" i="1"/>
  <c r="AX365" i="1"/>
  <c r="AX337" i="1"/>
  <c r="AX373" i="1"/>
  <c r="AX175" i="1"/>
  <c r="AX234" i="1"/>
  <c r="AX390" i="1"/>
  <c r="AX81" i="1"/>
  <c r="AX215" i="1"/>
  <c r="AX96" i="1"/>
  <c r="AX212" i="1"/>
  <c r="AX164" i="1"/>
  <c r="AX98" i="1"/>
  <c r="AX401" i="1"/>
  <c r="AX319" i="1"/>
  <c r="AX63" i="1"/>
  <c r="AX87" i="1"/>
  <c r="AX76" i="1"/>
  <c r="AX356" i="1"/>
  <c r="AX101" i="1"/>
  <c r="AX42" i="1"/>
  <c r="AX3" i="1"/>
  <c r="AX186" i="1"/>
  <c r="AX99" i="1"/>
  <c r="AX398" i="1"/>
  <c r="AX45" i="1"/>
  <c r="AX391" i="1"/>
  <c r="AX297" i="1"/>
  <c r="AX148" i="1"/>
  <c r="AX209" i="1"/>
  <c r="AX314" i="1"/>
  <c r="AX86" i="1"/>
  <c r="AX359" i="1"/>
  <c r="AX105" i="1"/>
  <c r="AX345" i="1"/>
  <c r="AX349" i="1"/>
  <c r="AX340" i="1"/>
  <c r="AX103" i="1"/>
  <c r="AX324" i="1"/>
  <c r="AX372" i="1"/>
  <c r="AX283" i="1"/>
  <c r="AX90" i="1"/>
  <c r="AX323" i="1"/>
  <c r="AX253" i="1"/>
  <c r="AX85" i="1"/>
  <c r="AX357" i="1"/>
  <c r="AX35" i="1"/>
  <c r="AX411" i="1"/>
  <c r="AX210" i="1"/>
  <c r="AX114" i="1"/>
  <c r="AX177" i="1"/>
  <c r="AX227" i="1"/>
  <c r="AX184" i="1"/>
  <c r="AX19" i="1"/>
  <c r="AX245" i="1"/>
  <c r="AX137" i="1"/>
  <c r="AX216" i="1"/>
  <c r="AX121" i="1"/>
  <c r="AX84" i="1"/>
  <c r="AX144" i="1"/>
  <c r="AX146" i="1"/>
  <c r="AX156" i="1"/>
  <c r="AX53" i="1"/>
  <c r="AX351" i="1"/>
  <c r="AX402" i="1"/>
  <c r="AX106" i="1"/>
  <c r="AX332" i="1"/>
  <c r="AX244" i="1"/>
  <c r="AX329" i="1"/>
  <c r="AX259" i="1"/>
  <c r="AX29" i="1"/>
  <c r="AX201" i="1"/>
  <c r="AX375" i="1"/>
  <c r="AX48" i="1"/>
  <c r="AX231" i="1"/>
  <c r="AX214" i="1"/>
  <c r="AX331" i="1"/>
  <c r="AX388" i="1"/>
  <c r="AX208" i="1"/>
  <c r="AX187" i="1"/>
  <c r="AX267" i="1"/>
  <c r="AX291" i="1"/>
  <c r="AX205" i="1"/>
  <c r="AX203" i="1"/>
  <c r="AX296" i="1"/>
  <c r="AX377" i="1"/>
  <c r="AX154" i="1"/>
  <c r="AX109" i="1"/>
  <c r="AX213" i="1"/>
  <c r="AX62" i="1"/>
  <c r="AX376" i="1"/>
  <c r="AX162" i="1"/>
  <c r="AX287" i="1"/>
  <c r="AX92" i="1"/>
  <c r="AX159" i="1"/>
  <c r="AX251" i="1"/>
  <c r="AX7" i="1"/>
  <c r="AX108" i="1"/>
  <c r="AX66" i="1"/>
  <c r="AX407" i="1"/>
  <c r="AX416" i="1"/>
  <c r="AX321" i="1"/>
  <c r="AX191" i="1"/>
  <c r="AX313" i="1"/>
  <c r="AX138" i="1"/>
  <c r="AX348" i="1"/>
  <c r="AX268" i="1"/>
  <c r="AX97" i="1"/>
  <c r="AX190" i="1"/>
  <c r="AX399" i="1"/>
  <c r="AX393" i="1"/>
  <c r="AX364" i="1"/>
  <c r="AX100" i="1"/>
  <c r="AX298" i="1"/>
  <c r="AX294" i="1"/>
  <c r="AX378" i="1"/>
  <c r="AX122" i="1"/>
  <c r="AX406" i="1"/>
  <c r="AX300" i="1"/>
  <c r="AX172" i="1"/>
  <c r="AX119" i="1"/>
  <c r="AX295" i="1"/>
  <c r="AX82" i="1"/>
  <c r="AX269" i="1"/>
  <c r="AX20" i="1"/>
  <c r="AX293" i="1"/>
  <c r="AX290" i="1"/>
  <c r="AX123" i="1"/>
  <c r="AX17" i="1"/>
  <c r="AX37" i="1"/>
  <c r="AX51" i="1"/>
  <c r="AX270" i="1"/>
  <c r="AX25" i="1"/>
  <c r="AX228" i="1"/>
  <c r="AX59" i="1"/>
  <c r="AX366" i="1"/>
  <c r="AX178" i="1"/>
  <c r="AX170" i="1"/>
  <c r="AX233" i="1"/>
  <c r="AX409" i="1"/>
  <c r="AX261" i="1"/>
  <c r="AX43" i="1"/>
  <c r="AX149" i="1"/>
  <c r="AX256" i="1"/>
  <c r="AX102" i="1"/>
  <c r="AX415" i="1"/>
  <c r="AX94" i="1"/>
  <c r="AX155" i="1"/>
  <c r="AX311" i="1"/>
  <c r="AX188" i="1"/>
  <c r="AX264" i="1"/>
  <c r="AX371" i="1"/>
  <c r="AX236" i="1"/>
  <c r="AX403" i="1"/>
  <c r="AX400" i="1"/>
  <c r="AX38" i="1"/>
  <c r="AX56" i="1"/>
  <c r="AX61" i="1"/>
  <c r="AX151" i="1"/>
  <c r="AX367" i="1"/>
  <c r="AX118" i="1"/>
  <c r="AX384" i="1"/>
  <c r="AX55" i="1"/>
  <c r="AX325" i="1"/>
  <c r="AX387" i="1"/>
  <c r="AX370" i="1"/>
  <c r="AX157" i="1"/>
  <c r="AX197" i="1"/>
  <c r="AX115" i="1"/>
  <c r="AX277" i="1"/>
  <c r="AX379" i="1"/>
  <c r="AX71" i="1"/>
  <c r="AX72" i="1"/>
  <c r="AX392" i="1"/>
  <c r="AX263" i="1"/>
  <c r="AX336" i="1"/>
  <c r="AX309" i="1"/>
  <c r="AX230" i="1"/>
  <c r="AX248" i="1"/>
  <c r="AX204" i="1"/>
  <c r="AX224" i="1"/>
  <c r="AX12" i="1"/>
  <c r="AX271" i="1"/>
  <c r="AX179" i="1"/>
  <c r="AX18" i="1"/>
  <c r="AX131" i="1"/>
  <c r="AX232" i="1"/>
  <c r="AX176" i="1"/>
  <c r="AX198" i="1"/>
  <c r="AX408" i="1"/>
  <c r="AX226" i="1"/>
  <c r="AX316" i="1"/>
  <c r="AX342" i="1"/>
  <c r="AX125" i="1"/>
  <c r="AX183" i="1"/>
  <c r="AX272" i="1"/>
  <c r="AX238" i="1"/>
  <c r="AX47" i="1"/>
  <c r="AX266" i="1"/>
  <c r="AX88" i="1"/>
  <c r="AX34" i="1"/>
  <c r="AX274" i="1"/>
  <c r="AX381" i="1"/>
  <c r="AX5" i="1"/>
  <c r="AX64" i="1"/>
  <c r="AX60" i="1"/>
  <c r="AX33" i="1"/>
  <c r="AX360" i="1"/>
  <c r="AX75" i="1"/>
  <c r="AX265" i="1"/>
  <c r="AX343" i="1"/>
  <c r="AX141" i="1"/>
  <c r="AX243" i="1"/>
  <c r="AX304" i="1"/>
  <c r="AX246" i="1"/>
  <c r="AX419" i="1"/>
  <c r="AX257" i="1"/>
  <c r="AX80" i="1"/>
  <c r="AX23" i="1"/>
  <c r="AX160" i="1"/>
  <c r="AX89" i="1"/>
  <c r="AX219" i="1"/>
  <c r="AX132" i="1"/>
  <c r="AX355" i="1"/>
  <c r="AX120" i="1"/>
  <c r="AX374" i="1"/>
  <c r="AX302" i="1"/>
  <c r="AX194" i="1"/>
  <c r="AX78" i="1"/>
  <c r="AX104" i="1"/>
  <c r="AX305" i="1"/>
  <c r="AX95" i="1"/>
  <c r="AX260" i="1"/>
  <c r="AX347" i="1"/>
  <c r="AX22" i="1"/>
  <c r="AX414" i="1"/>
  <c r="AX240" i="1"/>
  <c r="AX217" i="1"/>
  <c r="AX394" i="1"/>
  <c r="AX127" i="1"/>
  <c r="AX14" i="1"/>
  <c r="AX242" i="1"/>
  <c r="AX235" i="1"/>
  <c r="AX110" i="1"/>
  <c r="AX145" i="1"/>
  <c r="AX273" i="1"/>
  <c r="AX404" i="1"/>
  <c r="AX67" i="1"/>
  <c r="AX140" i="1"/>
  <c r="AX207" i="1"/>
  <c r="AX163" i="1"/>
  <c r="AX107" i="1"/>
  <c r="AX413" i="1"/>
  <c r="AX405" i="1"/>
  <c r="AX282" i="1"/>
  <c r="AX285" i="1"/>
  <c r="AX417" i="1"/>
  <c r="AX57" i="1"/>
  <c r="AX68" i="1"/>
  <c r="AX49" i="1"/>
  <c r="AX116" i="1"/>
  <c r="AX6" i="1"/>
  <c r="AX128" i="1"/>
  <c r="AX279" i="1"/>
  <c r="AX334" i="1"/>
  <c r="AX312" i="1"/>
  <c r="AX333" i="1"/>
  <c r="AX339" i="1"/>
  <c r="AX353" i="1"/>
  <c r="AX239" i="1"/>
  <c r="AX286" i="1"/>
  <c r="AX93" i="1"/>
  <c r="AX167" i="1"/>
  <c r="AX247" i="1"/>
  <c r="AX369" i="1"/>
  <c r="AX363" i="1"/>
  <c r="AX150" i="1"/>
  <c r="AX225" i="1"/>
  <c r="AX361" i="1"/>
  <c r="AX143" i="1"/>
  <c r="AX135" i="1"/>
  <c r="AX133" i="1"/>
  <c r="AX26" i="1"/>
  <c r="AX181" i="1"/>
  <c r="AX65" i="1"/>
  <c r="AX278" i="1"/>
  <c r="AX396" i="1"/>
  <c r="AX301" i="1"/>
  <c r="AX39" i="1"/>
  <c r="AX134" i="1"/>
  <c r="AX130" i="1"/>
  <c r="AX310" i="1"/>
  <c r="AX91" i="1"/>
  <c r="AX174" i="1"/>
  <c r="AX31" i="1"/>
  <c r="AX418" i="1"/>
  <c r="AX13" i="1"/>
  <c r="AX117" i="1"/>
  <c r="AX9" i="1"/>
  <c r="AX206" i="1"/>
  <c r="AX180" i="1"/>
  <c r="AX44" i="1"/>
  <c r="AX383" i="1"/>
  <c r="AX211" i="1"/>
  <c r="AX11" i="1"/>
  <c r="AX171" i="1"/>
  <c r="AX15" i="1"/>
  <c r="AX169" i="1"/>
  <c r="AX50" i="1"/>
  <c r="AX380" i="1"/>
  <c r="AX168" i="1"/>
  <c r="AX284" i="1"/>
  <c r="AX250" i="1"/>
  <c r="AX83" i="1"/>
  <c r="AX308" i="1"/>
  <c r="AX192" i="1"/>
  <c r="AX275" i="1"/>
  <c r="AX386" i="1"/>
  <c r="AX288" i="1"/>
  <c r="AX223" i="1"/>
  <c r="AX185" i="1"/>
  <c r="AX410" i="1"/>
  <c r="AX292" i="1"/>
  <c r="AX358" i="1"/>
  <c r="AX362" i="1"/>
  <c r="AX317" i="1"/>
  <c r="AX318" i="1"/>
  <c r="AX173" i="1"/>
  <c r="AX27" i="1"/>
  <c r="AX221" i="1"/>
  <c r="AX346" i="1"/>
  <c r="AX202" i="1"/>
  <c r="AX326" i="1"/>
  <c r="AX69" i="1"/>
  <c r="AX126" i="1"/>
  <c r="AX166" i="1"/>
  <c r="AX338" i="1"/>
  <c r="AX79" i="1"/>
  <c r="AX54" i="1"/>
  <c r="AX24" i="1"/>
  <c r="AX237" i="1"/>
  <c r="AX368" i="1"/>
  <c r="AX52" i="1"/>
  <c r="AX252" i="1"/>
  <c r="AX200" i="1"/>
  <c r="AX41" i="1"/>
  <c r="AX32" i="1"/>
  <c r="AX136" i="1"/>
  <c r="AX218" i="1"/>
  <c r="AX354" i="1"/>
  <c r="AX77" i="1"/>
  <c r="AX327" i="1"/>
  <c r="AX299" i="1"/>
  <c r="AX111" i="1"/>
  <c r="AX158" i="1"/>
  <c r="AY2" i="1"/>
  <c r="AY152" i="1"/>
  <c r="AY94" i="1"/>
  <c r="AY118" i="1"/>
  <c r="AY184" i="1"/>
  <c r="AY361" i="1"/>
  <c r="AY139" i="1"/>
  <c r="AY28" i="1"/>
  <c r="AY180" i="1"/>
  <c r="AY371" i="1"/>
  <c r="AY29" i="1"/>
  <c r="AY252" i="1"/>
  <c r="AY48" i="1"/>
  <c r="AY153" i="1"/>
  <c r="AY292" i="1"/>
  <c r="AY18" i="1"/>
  <c r="AY322" i="1"/>
  <c r="AY66" i="1"/>
  <c r="AY20" i="1"/>
  <c r="AY286" i="1"/>
  <c r="AY404" i="1"/>
  <c r="AY260" i="1"/>
  <c r="AY418" i="1"/>
  <c r="AY49" i="1"/>
  <c r="AY331" i="1"/>
  <c r="AY265" i="1"/>
  <c r="AY92" i="1"/>
  <c r="AY241" i="1"/>
  <c r="AY297" i="1"/>
  <c r="AY56" i="1"/>
  <c r="AY147" i="1"/>
  <c r="AY272" i="1"/>
  <c r="AY159" i="1"/>
  <c r="AY67" i="1"/>
  <c r="AY58" i="1"/>
  <c r="AY332" i="1"/>
  <c r="AY31" i="1"/>
  <c r="AY268" i="1"/>
  <c r="AY185" i="1"/>
  <c r="AY65" i="1"/>
  <c r="AY385" i="1"/>
  <c r="AY41" i="1"/>
  <c r="AY401" i="1"/>
  <c r="AY61" i="1"/>
  <c r="AY26" i="1"/>
  <c r="AY16" i="1"/>
  <c r="AY73" i="1"/>
  <c r="AY188" i="1"/>
  <c r="AY251" i="1"/>
  <c r="AY45" i="1"/>
  <c r="AY115" i="1"/>
  <c r="AY381" i="1"/>
  <c r="AY125" i="1"/>
  <c r="AY52" i="1"/>
  <c r="AY102" i="1"/>
  <c r="AY354" i="1"/>
  <c r="AY274" i="1"/>
  <c r="AY189" i="1"/>
  <c r="AY372" i="1"/>
  <c r="AY166" i="1"/>
  <c r="AY135" i="1"/>
  <c r="AY103" i="1"/>
  <c r="AY254" i="1"/>
  <c r="AY257" i="1"/>
  <c r="AY83" i="1"/>
  <c r="AY46" i="1"/>
  <c r="AY111" i="1"/>
  <c r="AY96" i="1"/>
  <c r="AY393" i="1"/>
  <c r="AY151" i="1"/>
  <c r="AY223" i="1"/>
  <c r="AY106" i="1"/>
  <c r="AY146" i="1"/>
  <c r="AY359" i="1"/>
  <c r="AY304" i="1"/>
  <c r="AY38" i="1"/>
  <c r="AY296" i="1"/>
  <c r="AY231" i="1"/>
  <c r="AY121" i="1"/>
  <c r="AY15" i="1"/>
  <c r="AY134" i="1"/>
  <c r="AY299" i="1"/>
  <c r="AY155" i="1"/>
  <c r="AY193" i="1"/>
  <c r="AY85" i="1"/>
  <c r="AY375" i="1"/>
  <c r="AY402" i="1"/>
  <c r="AY306" i="1"/>
  <c r="AY365" i="1"/>
  <c r="AY70" i="1"/>
  <c r="AY339" i="1"/>
  <c r="AY176" i="1"/>
  <c r="AY389" i="1"/>
  <c r="AY343" i="1"/>
  <c r="AY71" i="1"/>
  <c r="AY39" i="1"/>
  <c r="AY158" i="1"/>
  <c r="AY137" i="1"/>
  <c r="AY221" i="1"/>
  <c r="AY64" i="1"/>
  <c r="AY35" i="1"/>
  <c r="AY100" i="1"/>
  <c r="AY294" i="1"/>
  <c r="AY253" i="1"/>
  <c r="AY9" i="1"/>
  <c r="AY12" i="1"/>
  <c r="AY220" i="1"/>
  <c r="AY310" i="1"/>
  <c r="AY132" i="1"/>
  <c r="AY400" i="1"/>
  <c r="AY144" i="1"/>
  <c r="AY178" i="1"/>
  <c r="AY315" i="1"/>
  <c r="AY349" i="1"/>
  <c r="AY295" i="1"/>
  <c r="AY319" i="1"/>
  <c r="AY396" i="1"/>
  <c r="AY199" i="1"/>
  <c r="AY78" i="1"/>
  <c r="AY309" i="1"/>
  <c r="AY225" i="1"/>
  <c r="AY311" i="1"/>
  <c r="AY95" i="1"/>
  <c r="AY17" i="1"/>
  <c r="AY154" i="1"/>
  <c r="AY411" i="1"/>
  <c r="AY298" i="1"/>
  <c r="AY157" i="1"/>
  <c r="AY60" i="1"/>
  <c r="AY289" i="1"/>
  <c r="AY165" i="1"/>
  <c r="AY44" i="1"/>
  <c r="AY335" i="1"/>
  <c r="AY124" i="1"/>
  <c r="AY181" i="1"/>
  <c r="AY25" i="1"/>
  <c r="AY33" i="1"/>
  <c r="AY54" i="1"/>
  <c r="AY250" i="1"/>
  <c r="AY40" i="1"/>
  <c r="AY356" i="1"/>
  <c r="AY11" i="1"/>
  <c r="AY398" i="1"/>
  <c r="AY198" i="1"/>
  <c r="AY232" i="1"/>
  <c r="AY170" i="1"/>
  <c r="AY195" i="1"/>
  <c r="AY23" i="1"/>
  <c r="AY317" i="1"/>
  <c r="AY87" i="1"/>
  <c r="AY262" i="1"/>
  <c r="AY63" i="1"/>
  <c r="AY278" i="1"/>
  <c r="AY8" i="1"/>
  <c r="AY415" i="1"/>
  <c r="AY228" i="1"/>
  <c r="AY109" i="1"/>
  <c r="AY37" i="1"/>
  <c r="AY403" i="1"/>
  <c r="AY145" i="1"/>
  <c r="AY72" i="1"/>
  <c r="AY368" i="1"/>
  <c r="AY275" i="1"/>
  <c r="AY229" i="1"/>
  <c r="AY419" i="1"/>
  <c r="AY239" i="1"/>
  <c r="AY194" i="1"/>
  <c r="AY91" i="1"/>
  <c r="AY386" i="1"/>
  <c r="AY14" i="1"/>
  <c r="AY186" i="1"/>
  <c r="AY266" i="1"/>
  <c r="AY86" i="1"/>
  <c r="AY384" i="1"/>
  <c r="AY129" i="1"/>
  <c r="AY291" i="1"/>
  <c r="AY112" i="1"/>
  <c r="AY340" i="1"/>
  <c r="AY390" i="1"/>
  <c r="AY211" i="1"/>
  <c r="AY207" i="1"/>
  <c r="AY202" i="1"/>
  <c r="AY342" i="1"/>
  <c r="AY212" i="1"/>
  <c r="AY234" i="1"/>
  <c r="AY370" i="1"/>
  <c r="AY328" i="1"/>
  <c r="AY270" i="1"/>
  <c r="AY305" i="1"/>
  <c r="AY75" i="1"/>
  <c r="AY417" i="1"/>
  <c r="AY360" i="1"/>
  <c r="AY392" i="1"/>
  <c r="AY6" i="1"/>
  <c r="AY242" i="1"/>
  <c r="AY208" i="1"/>
  <c r="AY373" i="1"/>
  <c r="AY4" i="1"/>
  <c r="AY358" i="1"/>
  <c r="AY248" i="1"/>
  <c r="AY5" i="1"/>
  <c r="AY314" i="1"/>
  <c r="AY27" i="1"/>
  <c r="AY338" i="1"/>
  <c r="AY213" i="1"/>
  <c r="AY350" i="1"/>
  <c r="AY90" i="1"/>
  <c r="AY117" i="1"/>
  <c r="AY218" i="1"/>
  <c r="AY376" i="1"/>
  <c r="AY285" i="1"/>
  <c r="AY394" i="1"/>
  <c r="AY412" i="1"/>
  <c r="AY280" i="1"/>
  <c r="AY80" i="1"/>
  <c r="AY162" i="1"/>
  <c r="AY351" i="1"/>
  <c r="AY187" i="1"/>
  <c r="AY263" i="1"/>
  <c r="AY325" i="1"/>
  <c r="AY347" i="1"/>
  <c r="AY324" i="1"/>
  <c r="AY336" i="1"/>
  <c r="AY32" i="1"/>
  <c r="AY318" i="1"/>
  <c r="AY364" i="1"/>
  <c r="AY205" i="1"/>
  <c r="AY256" i="1"/>
  <c r="AY334" i="1"/>
  <c r="AY164" i="1"/>
  <c r="AY62" i="1"/>
  <c r="AY237" i="1"/>
  <c r="AY323" i="1"/>
  <c r="AY352" i="1"/>
  <c r="AY374" i="1"/>
  <c r="AY408" i="1"/>
  <c r="AY206" i="1"/>
  <c r="AY47" i="1"/>
  <c r="AY391" i="1"/>
  <c r="AY167" i="1"/>
  <c r="AY192" i="1"/>
  <c r="AY108" i="1"/>
  <c r="AY171" i="1"/>
  <c r="AY312" i="1"/>
  <c r="AY246" i="1"/>
  <c r="AY116" i="1"/>
  <c r="AY24" i="1"/>
  <c r="AY240" i="1"/>
  <c r="AY267" i="1"/>
  <c r="AY123" i="1"/>
  <c r="AY104" i="1"/>
  <c r="AY224" i="1"/>
  <c r="AY258" i="1"/>
  <c r="AY97" i="1"/>
  <c r="AY172" i="1"/>
  <c r="AY110" i="1"/>
  <c r="AY57" i="1"/>
  <c r="AY50" i="1"/>
  <c r="AY284" i="1"/>
  <c r="AY130" i="1"/>
  <c r="AY300" i="1"/>
  <c r="AY42" i="1"/>
  <c r="AY264" i="1"/>
  <c r="AY191" i="1"/>
  <c r="AY173" i="1"/>
  <c r="AY84" i="1"/>
  <c r="AY333" i="1"/>
  <c r="AY407" i="1"/>
  <c r="AY416" i="1"/>
  <c r="AY330" i="1"/>
  <c r="AY77" i="1"/>
  <c r="AY348" i="1"/>
  <c r="AY316" i="1"/>
  <c r="AY327" i="1"/>
  <c r="AY329" i="1"/>
  <c r="AY271" i="1"/>
  <c r="AY200" i="1"/>
  <c r="AY313" i="1"/>
  <c r="AY98" i="1"/>
  <c r="AY245" i="1"/>
  <c r="AY150" i="1"/>
  <c r="AY19" i="1"/>
  <c r="AY217" i="1"/>
  <c r="AY409" i="1"/>
  <c r="AY177" i="1"/>
  <c r="AY363" i="1"/>
  <c r="AY283" i="1"/>
  <c r="AY216" i="1"/>
  <c r="AY346" i="1"/>
  <c r="AY201" i="1"/>
  <c r="AY226" i="1"/>
  <c r="AY51" i="1"/>
  <c r="AY395" i="1"/>
  <c r="AY13" i="1"/>
  <c r="AY161" i="1"/>
  <c r="AY142" i="1"/>
  <c r="AY378" i="1"/>
  <c r="AY127" i="1" l="1"/>
  <c r="AY131" i="1"/>
  <c r="AY369" i="1"/>
  <c r="AY133" i="1"/>
  <c r="AY76" i="1"/>
  <c r="AY140" i="1"/>
  <c r="AY209" i="1"/>
  <c r="AY321" i="1"/>
  <c r="AY303" i="1"/>
  <c r="AY81" i="1"/>
  <c r="AY326" i="1"/>
  <c r="AY288" i="1"/>
  <c r="AY190" i="1"/>
  <c r="AY255" i="1"/>
  <c r="AY238" i="1"/>
  <c r="AY282" i="1"/>
  <c r="AY143" i="1"/>
  <c r="AY362" i="1"/>
  <c r="AY414" i="1"/>
  <c r="AY337" i="1"/>
  <c r="AY22" i="1"/>
  <c r="AY380" i="1"/>
  <c r="AY36" i="1"/>
  <c r="AY293" i="1"/>
  <c r="AY149" i="1"/>
  <c r="AY399" i="1"/>
  <c r="AY366" i="1"/>
  <c r="AY120" i="1"/>
  <c r="AY377" i="1"/>
  <c r="AY345" i="1"/>
  <c r="AY59" i="1"/>
  <c r="AY290" i="1"/>
  <c r="AY269" i="1"/>
  <c r="AY179" i="1"/>
  <c r="AY367" i="1"/>
  <c r="AY138" i="1"/>
  <c r="AY261" i="1"/>
  <c r="AY227" i="1"/>
  <c r="AY68" i="1"/>
  <c r="AY219" i="1"/>
  <c r="AY88" i="1"/>
  <c r="AY113" i="1"/>
  <c r="AY405" i="1"/>
  <c r="AY277" i="1"/>
  <c r="AY89" i="1"/>
  <c r="AY387" i="1"/>
  <c r="AY163" i="1"/>
  <c r="AY7" i="1"/>
  <c r="AY308" i="1"/>
  <c r="AY168" i="1"/>
  <c r="AY160" i="1"/>
  <c r="AY388" i="1"/>
  <c r="AY136" i="1"/>
  <c r="AY353" i="1"/>
  <c r="AY281" i="1"/>
  <c r="AY301" i="1"/>
  <c r="AY21" i="1"/>
  <c r="AY128" i="1"/>
  <c r="AY397" i="1"/>
  <c r="AY230" i="1"/>
  <c r="AY55" i="1"/>
  <c r="AY30" i="1"/>
  <c r="AY210" i="1"/>
  <c r="AY344" i="1"/>
  <c r="AY34" i="1"/>
  <c r="AY101" i="1"/>
  <c r="AY406" i="1"/>
  <c r="AY82" i="1"/>
  <c r="AY169" i="1"/>
  <c r="AY243" i="1"/>
  <c r="AY379" i="1"/>
  <c r="AY183" i="1"/>
  <c r="AY69" i="1"/>
  <c r="AY247" i="1"/>
  <c r="AY320" i="1"/>
  <c r="AY114" i="1"/>
  <c r="AY410" i="1"/>
  <c r="AY383" i="1"/>
  <c r="AY197" i="1"/>
  <c r="AY196" i="1"/>
  <c r="AY43" i="1"/>
  <c r="AY156" i="1"/>
  <c r="AY215" i="1"/>
  <c r="AY355" i="1"/>
  <c r="AY204" i="1"/>
  <c r="AY302" i="1"/>
  <c r="AY222" i="1"/>
  <c r="AY249" i="1"/>
  <c r="AY119" i="1"/>
  <c r="AY413" i="1"/>
  <c r="AY148" i="1"/>
  <c r="AY273" i="1"/>
  <c r="AY236" i="1"/>
  <c r="AY235" i="1"/>
  <c r="AY174" i="1"/>
  <c r="AY203" i="1"/>
  <c r="AY244" i="1"/>
  <c r="AY182" i="1"/>
  <c r="AY175" i="1"/>
  <c r="AY79" i="1"/>
  <c r="AY341" i="1"/>
  <c r="AY74" i="1"/>
  <c r="AY259" i="1"/>
  <c r="AY214" i="1"/>
  <c r="AY357" i="1"/>
  <c r="AY122" i="1"/>
  <c r="AY307" i="1"/>
  <c r="AY276" i="1"/>
  <c r="AY105" i="1"/>
  <c r="AY279" i="1"/>
  <c r="AY93" i="1"/>
  <c r="AY141" i="1"/>
  <c r="AY233" i="1"/>
  <c r="AY10" i="1"/>
  <c r="AY53" i="1"/>
  <c r="AY382" i="1"/>
  <c r="AY107" i="1"/>
  <c r="AY99" i="1"/>
  <c r="AY287" i="1"/>
  <c r="AY3" i="1"/>
  <c r="AY126" i="1"/>
  <c r="AZ373" i="1"/>
  <c r="AZ270" i="1"/>
  <c r="AZ418" i="1"/>
  <c r="AZ390" i="1"/>
  <c r="AZ312" i="1"/>
  <c r="AZ20" i="1"/>
  <c r="AZ328" i="1"/>
  <c r="AZ48" i="1"/>
  <c r="AZ16" i="1"/>
  <c r="AZ135" i="1"/>
  <c r="AZ92" i="1"/>
  <c r="AZ170" i="1"/>
  <c r="AZ416" i="1"/>
  <c r="AZ150" i="1"/>
  <c r="AZ300" i="1"/>
  <c r="AZ351" i="1"/>
  <c r="AZ64" i="1"/>
  <c r="AZ191" i="1"/>
  <c r="AZ103" i="1"/>
  <c r="AZ24" i="1"/>
  <c r="AZ221" i="1"/>
  <c r="AZ289" i="1"/>
  <c r="AZ316" i="1"/>
  <c r="AZ58" i="1"/>
  <c r="AZ394" i="1"/>
  <c r="AZ115" i="1"/>
  <c r="AZ352" i="1"/>
  <c r="AZ248" i="1"/>
  <c r="AZ389" i="1"/>
  <c r="AZ123" i="1"/>
  <c r="AZ346" i="1"/>
  <c r="AZ52" i="1"/>
  <c r="AZ267" i="1"/>
  <c r="AZ257" i="1"/>
  <c r="AZ186" i="1"/>
  <c r="AZ26" i="1"/>
  <c r="AZ177" i="1"/>
  <c r="AZ40" i="1"/>
  <c r="AZ27" i="1"/>
  <c r="AZ402" i="1"/>
  <c r="AZ109" i="1"/>
  <c r="AZ194" i="1"/>
  <c r="AZ96" i="1"/>
  <c r="AZ62" i="1"/>
  <c r="AZ192" i="1"/>
  <c r="AZ110" i="1"/>
  <c r="AZ41" i="1"/>
  <c r="AZ50" i="1"/>
  <c r="AZ333" i="1"/>
  <c r="AZ137" i="1"/>
  <c r="AZ395" i="1"/>
  <c r="AZ296" i="1"/>
  <c r="AZ299" i="1"/>
  <c r="AZ78" i="1"/>
  <c r="AZ321" i="1"/>
  <c r="AZ156" i="1"/>
  <c r="AZ209" i="1"/>
  <c r="AZ147" i="1"/>
  <c r="AZ155" i="1"/>
  <c r="AZ85" i="1"/>
  <c r="AZ401" i="1"/>
  <c r="AZ164" i="1"/>
  <c r="AZ146" i="1"/>
  <c r="AZ166" i="1"/>
  <c r="AZ208" i="1"/>
  <c r="AZ102" i="1"/>
  <c r="AZ325" i="1"/>
  <c r="AZ218" i="1"/>
  <c r="AZ86" i="1"/>
  <c r="AZ225" i="1"/>
  <c r="AZ9" i="1"/>
  <c r="AZ162" i="1"/>
  <c r="AZ14" i="1"/>
  <c r="AZ91" i="1"/>
  <c r="AZ403" i="1"/>
  <c r="AZ385" i="1"/>
  <c r="AZ409" i="1"/>
  <c r="AZ13" i="1"/>
  <c r="AZ340" i="1"/>
  <c r="AZ178" i="1"/>
  <c r="AZ56" i="1"/>
  <c r="AZ415" i="1"/>
  <c r="AZ365" i="1"/>
  <c r="AZ278" i="1"/>
  <c r="AZ223" i="1"/>
  <c r="AZ32" i="1"/>
  <c r="AZ327" i="1"/>
  <c r="AZ280" i="1"/>
  <c r="AZ88" i="1"/>
  <c r="AZ45" i="1"/>
  <c r="AZ54" i="1"/>
  <c r="AZ291" i="1"/>
  <c r="AZ224" i="1"/>
  <c r="AZ232" i="1"/>
  <c r="AZ305" i="1"/>
  <c r="AZ339" i="1"/>
  <c r="AZ375" i="1"/>
  <c r="AZ304" i="1"/>
  <c r="AZ173" i="1"/>
  <c r="AZ273" i="1"/>
  <c r="AZ341" i="1"/>
  <c r="AZ77" i="1"/>
  <c r="AZ181" i="1"/>
  <c r="AZ317" i="1"/>
  <c r="AZ171" i="1"/>
  <c r="AZ254" i="1"/>
  <c r="AZ130" i="1"/>
  <c r="AZ331" i="1"/>
  <c r="AZ315" i="1"/>
  <c r="AZ180" i="1"/>
  <c r="AZ33" i="1"/>
  <c r="AZ217" i="1"/>
  <c r="AZ354" i="1"/>
  <c r="AZ268" i="1"/>
  <c r="AZ207" i="1"/>
  <c r="AZ129" i="1"/>
  <c r="AZ361" i="1"/>
  <c r="AZ244" i="1"/>
  <c r="AZ377" i="1"/>
  <c r="AZ233" i="1"/>
  <c r="AZ89" i="1"/>
  <c r="AZ169" i="1"/>
  <c r="AZ344" i="1"/>
  <c r="AZ163" i="1"/>
  <c r="AZ382" i="1"/>
  <c r="AZ19" i="1"/>
  <c r="AZ347" i="1"/>
  <c r="AZ182" i="1"/>
  <c r="AZ17" i="1"/>
  <c r="AZ90" i="1"/>
  <c r="AZ47" i="1"/>
  <c r="AZ5" i="1"/>
  <c r="AZ397" i="1"/>
  <c r="AZ119" i="1"/>
  <c r="AZ337" i="1"/>
  <c r="AZ297" i="1"/>
  <c r="AZ306" i="1"/>
  <c r="AZ274" i="1"/>
  <c r="AZ87" i="1"/>
  <c r="AZ380" i="1"/>
  <c r="AZ46" i="1"/>
  <c r="AZ104" i="1"/>
  <c r="AZ298" i="1"/>
  <c r="AZ295" i="1"/>
  <c r="AZ258" i="1"/>
  <c r="AZ335" i="1"/>
  <c r="AZ206" i="1"/>
  <c r="AZ404" i="1"/>
  <c r="AZ338" i="1"/>
  <c r="AZ398" i="1"/>
  <c r="AZ342" i="1"/>
  <c r="AZ368" i="1"/>
  <c r="AZ145" i="1"/>
  <c r="AZ334" i="1"/>
  <c r="AZ117" i="1"/>
  <c r="AZ3" i="1"/>
  <c r="AZ43" i="1"/>
  <c r="AZ238" i="1"/>
  <c r="AZ34" i="1"/>
  <c r="AZ197" i="1"/>
  <c r="AZ388" i="1"/>
  <c r="AZ215" i="1"/>
  <c r="AZ226" i="1"/>
  <c r="AZ323" i="1"/>
  <c r="AZ44" i="1"/>
  <c r="AZ60" i="1"/>
  <c r="AZ8" i="1"/>
  <c r="AZ148" i="1"/>
  <c r="AZ133" i="1"/>
  <c r="AZ10" i="1"/>
  <c r="AZ184" i="1"/>
  <c r="AZ367" i="1"/>
  <c r="AZ53" i="1"/>
  <c r="AZ210" i="1"/>
  <c r="AZ405" i="1"/>
  <c r="AZ70" i="1"/>
  <c r="AZ241" i="1"/>
  <c r="AZ245" i="1"/>
  <c r="AZ144" i="1"/>
  <c r="AZ69" i="1"/>
  <c r="AZ414" i="1"/>
  <c r="AZ39" i="1"/>
  <c r="AZ66" i="1"/>
  <c r="AZ67" i="1"/>
  <c r="AZ38" i="1"/>
  <c r="AZ205" i="1"/>
  <c r="AZ212" i="1"/>
  <c r="AZ132" i="1"/>
  <c r="AZ231" i="1"/>
  <c r="AZ264" i="1"/>
  <c r="AZ266" i="1"/>
  <c r="AZ83" i="1"/>
  <c r="AZ63" i="1"/>
  <c r="AZ322" i="1"/>
  <c r="AZ15" i="1"/>
  <c r="AZ253" i="1"/>
  <c r="AZ141" i="1"/>
  <c r="AZ355" i="1"/>
  <c r="AZ55" i="1"/>
  <c r="AZ288" i="1"/>
  <c r="AZ114" i="1"/>
  <c r="AZ175" i="1"/>
  <c r="AZ7" i="1"/>
  <c r="AZ107" i="1"/>
  <c r="AZ59" i="1"/>
  <c r="AZ287" i="1"/>
  <c r="AZ160" i="1"/>
  <c r="AZ36" i="1"/>
  <c r="AZ126" i="1"/>
  <c r="AZ391" i="1"/>
  <c r="AZ313" i="1"/>
  <c r="AZ234" i="1"/>
  <c r="AZ303" i="1"/>
  <c r="AZ371" i="1"/>
  <c r="AZ158" i="1"/>
  <c r="AZ196" i="1"/>
  <c r="AZ143" i="1"/>
  <c r="AZ302" i="1"/>
  <c r="AZ203" i="1"/>
  <c r="AZ246" i="1"/>
  <c r="AZ309" i="1"/>
  <c r="AZ51" i="1"/>
  <c r="AZ190" i="1"/>
  <c r="AZ200" i="1"/>
  <c r="AZ314" i="1"/>
  <c r="AZ237" i="1"/>
  <c r="AZ152" i="1"/>
  <c r="AZ154" i="1"/>
  <c r="AZ318" i="1"/>
  <c r="AZ185" i="1"/>
  <c r="AZ364" i="1"/>
  <c r="AZ84" i="1"/>
  <c r="AZ165" i="1"/>
  <c r="AZ265" i="1"/>
  <c r="AZ275" i="1"/>
  <c r="AZ31" i="1"/>
  <c r="AZ285" i="1"/>
  <c r="AZ2" i="1"/>
  <c r="AZ259" i="1"/>
  <c r="AZ128" i="1"/>
  <c r="AZ277" i="1"/>
  <c r="AZ120" i="1"/>
  <c r="AZ406" i="1"/>
  <c r="AZ113" i="1"/>
  <c r="AZ99" i="1"/>
  <c r="AZ366" i="1"/>
  <c r="AZ30" i="1"/>
  <c r="AZ383" i="1"/>
  <c r="AZ21" i="1"/>
  <c r="AZ324" i="1"/>
  <c r="AZ157" i="1"/>
  <c r="AZ400" i="1"/>
  <c r="AZ252" i="1"/>
  <c r="AZ65" i="1"/>
  <c r="AZ363" i="1"/>
  <c r="AZ272" i="1"/>
  <c r="AZ195" i="1"/>
  <c r="AZ320" i="1"/>
  <c r="AZ345" i="1"/>
  <c r="AZ307" i="1"/>
  <c r="AZ116" i="1"/>
  <c r="AZ330" i="1"/>
  <c r="AZ407" i="1"/>
  <c r="AZ235" i="1"/>
  <c r="AZ202" i="1"/>
  <c r="AZ37" i="1"/>
  <c r="AZ228" i="1"/>
  <c r="AZ139" i="1"/>
  <c r="AZ142" i="1"/>
  <c r="AZ199" i="1"/>
  <c r="AZ72" i="1"/>
  <c r="AZ343" i="1"/>
  <c r="AZ396" i="1"/>
  <c r="AZ61" i="1"/>
  <c r="AZ213" i="1"/>
  <c r="AZ153" i="1"/>
  <c r="AZ35" i="1"/>
  <c r="AZ387" i="1"/>
  <c r="AZ379" i="1"/>
  <c r="AZ293" i="1"/>
  <c r="AZ222" i="1"/>
  <c r="AZ93" i="1"/>
  <c r="AZ279" i="1"/>
  <c r="AZ356" i="1"/>
  <c r="AZ216" i="1"/>
  <c r="AZ358" i="1"/>
  <c r="AZ336" i="1"/>
  <c r="AZ100" i="1"/>
  <c r="AZ167" i="1"/>
  <c r="AZ118" i="1"/>
  <c r="AZ410" i="1"/>
  <c r="AZ362" i="1"/>
  <c r="AZ256" i="1"/>
  <c r="AZ172" i="1"/>
  <c r="AZ408" i="1"/>
  <c r="AZ211" i="1"/>
  <c r="AZ374" i="1"/>
  <c r="AZ290" i="1"/>
  <c r="AZ319" i="1"/>
  <c r="AZ220" i="1"/>
  <c r="AZ11" i="1"/>
  <c r="AZ239" i="1"/>
  <c r="AZ311" i="1"/>
  <c r="AZ201" i="1"/>
  <c r="AZ349" i="1"/>
  <c r="AZ392" i="1"/>
  <c r="AZ310" i="1"/>
  <c r="AZ187" i="1"/>
  <c r="AZ419" i="1"/>
  <c r="AZ329" i="1"/>
  <c r="AZ263" i="1"/>
  <c r="AZ127" i="1"/>
  <c r="AZ236" i="1"/>
  <c r="AZ74" i="1"/>
  <c r="AZ149" i="1"/>
  <c r="AZ348" i="1"/>
  <c r="AZ188" i="1"/>
  <c r="AZ4" i="1"/>
  <c r="AZ282" i="1"/>
  <c r="AZ308" i="1"/>
  <c r="AZ108" i="1"/>
  <c r="AZ384" i="1"/>
  <c r="AZ49" i="1"/>
  <c r="AZ176" i="1"/>
  <c r="AZ101" i="1"/>
  <c r="AZ138" i="1"/>
  <c r="AZ12" i="1"/>
  <c r="AZ23" i="1"/>
  <c r="AZ332" i="1"/>
  <c r="AZ360" i="1"/>
  <c r="AZ219" i="1"/>
  <c r="AZ29" i="1"/>
  <c r="AZ94" i="1"/>
  <c r="AZ161" i="1"/>
  <c r="AZ131" i="1"/>
  <c r="AZ168" i="1"/>
  <c r="AZ243" i="1"/>
  <c r="AZ174" i="1"/>
  <c r="AZ82" i="1"/>
  <c r="AZ22" i="1"/>
  <c r="AZ269" i="1"/>
  <c r="AZ301" i="1"/>
  <c r="AZ261" i="1"/>
  <c r="AZ71" i="1"/>
  <c r="AZ357" i="1"/>
  <c r="AZ249" i="1"/>
  <c r="AZ399" i="1"/>
  <c r="AZ140" i="1"/>
  <c r="AZ214" i="1"/>
  <c r="AZ353" i="1"/>
  <c r="AZ255" i="1"/>
  <c r="AZ79" i="1"/>
  <c r="AZ247" i="1"/>
  <c r="AZ183" i="1"/>
  <c r="AZ271" i="1" l="1"/>
  <c r="AZ98" i="1"/>
  <c r="AZ326" i="1"/>
  <c r="AZ111" i="1"/>
  <c r="AZ198" i="1"/>
  <c r="AZ106" i="1"/>
  <c r="AZ57" i="1"/>
  <c r="AZ370" i="1"/>
  <c r="AZ286" i="1"/>
  <c r="AZ386" i="1"/>
  <c r="AZ372" i="1"/>
  <c r="AZ25" i="1"/>
  <c r="AZ112" i="1"/>
  <c r="AZ95" i="1"/>
  <c r="AZ204" i="1"/>
  <c r="AZ18" i="1"/>
  <c r="AZ284" i="1"/>
  <c r="AZ189" i="1"/>
  <c r="AZ80" i="1"/>
  <c r="AZ151" i="1"/>
  <c r="AZ242" i="1"/>
  <c r="AZ75" i="1"/>
  <c r="AZ134" i="1"/>
  <c r="AZ250" i="1"/>
  <c r="AZ393" i="1"/>
  <c r="AZ281" i="1"/>
  <c r="AZ68" i="1"/>
  <c r="AZ283" i="1"/>
  <c r="AZ413" i="1"/>
  <c r="AZ359" i="1"/>
  <c r="AZ230" i="1"/>
  <c r="AZ76" i="1"/>
  <c r="AZ378" i="1"/>
  <c r="AZ376" i="1"/>
  <c r="AZ369" i="1"/>
  <c r="AZ136" i="1"/>
  <c r="AZ260" i="1"/>
  <c r="AZ179" i="1"/>
  <c r="AZ125" i="1"/>
  <c r="AZ193" i="1"/>
  <c r="AZ294" i="1"/>
  <c r="AZ292" i="1"/>
  <c r="AZ227" i="1"/>
  <c r="AZ122" i="1"/>
  <c r="AZ81" i="1"/>
  <c r="AZ28" i="1"/>
  <c r="AZ262" i="1"/>
  <c r="AZ105" i="1"/>
  <c r="AZ412" i="1"/>
  <c r="AZ350" i="1"/>
  <c r="AZ240" i="1"/>
  <c r="AZ121" i="1"/>
  <c r="AZ42" i="1"/>
  <c r="AZ417" i="1"/>
  <c r="AZ159" i="1"/>
  <c r="AZ276" i="1"/>
  <c r="AZ97" i="1"/>
  <c r="AZ381" i="1"/>
  <c r="AZ251" i="1"/>
  <c r="AZ411" i="1"/>
  <c r="AZ229" i="1"/>
  <c r="AZ6" i="1"/>
  <c r="AZ73" i="1"/>
  <c r="AZ124" i="1"/>
  <c r="BA304" i="1"/>
  <c r="BA32" i="1"/>
  <c r="BA102" i="1"/>
  <c r="BA129" i="1"/>
  <c r="BA78" i="1"/>
  <c r="BA388" i="1"/>
  <c r="BA181" i="1"/>
  <c r="BA363" i="1"/>
  <c r="BA397" i="1"/>
  <c r="BA308" i="1"/>
  <c r="BA222" i="1"/>
  <c r="BA223" i="1"/>
  <c r="BA56" i="1"/>
  <c r="BA82" i="1"/>
  <c r="BA410" i="1"/>
  <c r="BA71" i="1"/>
  <c r="BA337" i="1"/>
  <c r="BA176" i="1"/>
  <c r="BA115" i="1"/>
  <c r="BA58" i="1"/>
  <c r="BA321" i="1"/>
  <c r="BA400" i="1"/>
  <c r="BA107" i="1"/>
  <c r="BA13" i="1"/>
  <c r="BA274" i="1"/>
  <c r="BA170" i="1"/>
  <c r="BA409" i="1"/>
  <c r="BA245" i="1"/>
  <c r="BA63" i="1"/>
  <c r="BA311" i="1"/>
  <c r="BA162" i="1"/>
  <c r="BA282" i="1"/>
  <c r="BA110" i="1"/>
  <c r="BA336" i="1"/>
  <c r="BA38" i="1"/>
  <c r="BA62" i="1"/>
  <c r="BA43" i="1"/>
  <c r="BA231" i="1"/>
  <c r="BA295" i="1"/>
  <c r="BA132" i="1"/>
  <c r="BA290" i="1"/>
  <c r="BA41" i="1"/>
  <c r="BA354" i="1"/>
  <c r="BA131" i="1"/>
  <c r="BA55" i="1"/>
  <c r="BA256" i="1"/>
  <c r="BA120" i="1"/>
  <c r="BA247" i="1"/>
  <c r="BA194" i="1"/>
  <c r="BA353" i="1"/>
  <c r="BA364" i="1"/>
  <c r="BA148" i="1"/>
  <c r="BA165" i="1"/>
  <c r="BA49" i="1"/>
  <c r="BA143" i="1"/>
  <c r="BA183" i="1"/>
  <c r="BA418" i="1"/>
  <c r="BA9" i="1"/>
  <c r="BA328" i="1"/>
  <c r="BA307" i="1"/>
  <c r="BA315" i="1"/>
  <c r="BA275" i="1"/>
  <c r="BA375" i="1"/>
  <c r="BA276" i="1"/>
  <c r="BA271" i="1"/>
  <c r="BA250" i="1"/>
  <c r="BA97" i="1"/>
  <c r="BA159" i="1"/>
  <c r="BA285" i="1"/>
  <c r="BA2" i="1"/>
  <c r="BA368" i="1"/>
  <c r="BA362" i="1"/>
  <c r="BA367" i="1"/>
  <c r="BA263" i="1"/>
  <c r="BA101" i="1"/>
  <c r="BA373" i="1"/>
  <c r="BA253" i="1"/>
  <c r="BA189" i="1"/>
  <c r="BA67" i="1"/>
  <c r="BA123" i="1"/>
  <c r="BA10" i="1"/>
  <c r="BA22" i="1"/>
  <c r="BA88" i="1"/>
  <c r="BA104" i="1"/>
  <c r="BA142" i="1"/>
  <c r="BA173" i="1"/>
  <c r="BA74" i="1"/>
  <c r="BA327" i="1"/>
  <c r="BA216" i="1"/>
  <c r="BA68" i="1"/>
  <c r="BA370" i="1"/>
  <c r="BA28" i="1"/>
  <c r="BA151" i="1"/>
  <c r="BA80" i="1"/>
  <c r="BA381" i="1"/>
  <c r="BA54" i="1"/>
  <c r="BA52" i="1"/>
  <c r="BA3" i="1"/>
  <c r="BA280" i="1"/>
  <c r="BA118" i="1"/>
  <c r="BA168" i="1"/>
  <c r="BA167" i="1"/>
  <c r="BA314" i="1"/>
  <c r="BA317" i="1"/>
  <c r="BA289" i="1"/>
  <c r="BA207" i="1"/>
  <c r="BA226" i="1"/>
  <c r="BA91" i="1"/>
  <c r="BA46" i="1"/>
  <c r="BA166" i="1"/>
  <c r="BA59" i="1"/>
  <c r="BA323" i="1"/>
  <c r="BA365" i="1"/>
  <c r="BA164" i="1"/>
  <c r="BA182" i="1"/>
  <c r="BA203" i="1"/>
  <c r="BA36" i="1"/>
  <c r="BA266" i="1"/>
  <c r="BA358" i="1"/>
  <c r="BA403" i="1"/>
  <c r="BA224" i="1"/>
  <c r="BA210" i="1"/>
  <c r="BA195" i="1"/>
  <c r="BA20" i="1"/>
  <c r="BA160" i="1"/>
  <c r="BA51" i="1"/>
  <c r="BA18" i="1"/>
  <c r="BA25" i="1"/>
  <c r="BA292" i="1"/>
  <c r="BA412" i="1"/>
  <c r="BA269" i="1"/>
  <c r="BA171" i="1"/>
  <c r="BA255" i="1"/>
  <c r="BA246" i="1"/>
  <c r="BA144" i="1"/>
  <c r="BA319" i="1"/>
  <c r="BA225" i="1"/>
  <c r="BA215" i="1"/>
  <c r="BA293" i="1"/>
  <c r="BA34" i="1"/>
  <c r="BA156" i="1"/>
  <c r="BA92" i="1"/>
  <c r="BA296" i="1"/>
  <c r="BA83" i="1"/>
  <c r="BA139" i="1"/>
  <c r="BA385" i="1"/>
  <c r="BA211" i="1"/>
  <c r="BA193" i="1"/>
  <c r="BA376" i="1"/>
  <c r="BA286" i="1"/>
  <c r="BA251" i="1"/>
  <c r="BA229" i="1"/>
  <c r="BA81" i="1"/>
  <c r="BA394" i="1"/>
  <c r="BA232" i="1"/>
  <c r="BA391" i="1"/>
  <c r="BA14" i="1"/>
  <c r="BA329" i="1"/>
  <c r="BA234" i="1"/>
  <c r="BA87" i="1"/>
  <c r="BA414" i="1"/>
  <c r="BA197" i="1"/>
  <c r="BA254" i="1"/>
  <c r="BA340" i="1"/>
  <c r="BA84" i="1"/>
  <c r="BA339" i="1"/>
  <c r="BA259" i="1"/>
  <c r="BA219" i="1"/>
  <c r="BA70" i="1"/>
  <c r="BA279" i="1"/>
  <c r="BA284" i="1"/>
  <c r="BA121" i="1"/>
  <c r="BA350" i="1"/>
  <c r="BA230" i="1"/>
  <c r="BA122" i="1"/>
  <c r="BA380" i="1"/>
  <c r="BA404" i="1"/>
  <c r="BA265" i="1"/>
  <c r="BA387" i="1"/>
  <c r="BA44" i="1"/>
  <c r="BA77" i="1"/>
  <c r="BA124" i="1"/>
  <c r="BA419" i="1"/>
  <c r="BA408" i="1"/>
  <c r="BA19" i="1"/>
  <c r="BA402" i="1"/>
  <c r="BA243" i="1"/>
  <c r="BA153" i="1"/>
  <c r="BA341" i="1"/>
  <c r="BA149" i="1"/>
  <c r="BA96" i="1"/>
  <c r="BA48" i="1"/>
  <c r="BA221" i="1"/>
  <c r="BA186" i="1"/>
  <c r="BA178" i="1"/>
  <c r="BA79" i="1"/>
  <c r="BA379" i="1"/>
  <c r="BA345" i="1"/>
  <c r="BA89" i="1"/>
  <c r="BA15" i="1"/>
  <c r="BA309" i="1"/>
  <c r="BA413" i="1"/>
  <c r="BA378" i="1"/>
  <c r="BA204" i="1"/>
  <c r="BA169" i="1"/>
  <c r="BA249" i="1"/>
  <c r="BA239" i="1"/>
  <c r="BA8" i="1"/>
  <c r="BA128" i="1"/>
  <c r="BA330" i="1"/>
  <c r="BA126" i="1"/>
  <c r="BA334" i="1"/>
  <c r="BA145" i="1"/>
  <c r="BA297" i="1"/>
  <c r="BA174" i="1"/>
  <c r="BA272" i="1"/>
  <c r="BA401" i="1"/>
  <c r="BA270" i="1"/>
  <c r="BA299" i="1"/>
  <c r="BA26" i="1"/>
  <c r="BA398" i="1"/>
  <c r="BA200" i="1"/>
  <c r="BA209" i="1"/>
  <c r="BA267" i="1"/>
  <c r="BA343" i="1"/>
  <c r="BA45" i="1"/>
  <c r="BA392" i="1"/>
  <c r="BA157" i="1"/>
  <c r="BA37" i="1"/>
  <c r="BA180" i="1"/>
  <c r="BA21" i="1"/>
  <c r="BA114" i="1"/>
  <c r="BA5" i="1"/>
  <c r="BA242" i="1"/>
  <c r="BA42" i="1"/>
  <c r="BA113" i="1"/>
  <c r="BA346" i="1"/>
  <c r="BA6" i="1"/>
  <c r="BA29" i="1"/>
  <c r="BA236" i="1"/>
  <c r="BA357" i="1"/>
  <c r="BA24" i="1"/>
  <c r="BA93" i="1"/>
  <c r="BA33" i="1"/>
  <c r="BA206" i="1"/>
  <c r="BA324" i="1"/>
  <c r="BA17" i="1"/>
  <c r="BA326" i="1"/>
  <c r="BA371" i="1"/>
  <c r="BA264" i="1"/>
  <c r="BA386" i="1"/>
  <c r="BA360" i="1"/>
  <c r="BA179" i="1"/>
  <c r="BA257" i="1"/>
  <c r="BA347" i="1"/>
  <c r="BA185" i="1"/>
  <c r="BA303" i="1"/>
  <c r="BA405" i="1"/>
  <c r="BA99" i="1"/>
  <c r="BA310" i="1"/>
  <c r="BA316" i="1"/>
  <c r="BA161" i="1"/>
  <c r="BA64" i="1"/>
  <c r="BA416" i="1"/>
  <c r="BA277" i="1"/>
  <c r="BA393" i="1"/>
  <c r="BA355" i="1"/>
  <c r="BA4" i="1"/>
  <c r="BA417" i="1"/>
  <c r="BA39" i="1"/>
  <c r="BA217" i="1"/>
  <c r="BA356" i="1"/>
  <c r="BA288" i="1"/>
  <c r="BA390" i="1"/>
  <c r="BA220" i="1"/>
  <c r="BA95" i="1"/>
  <c r="BA248" i="1"/>
  <c r="BA196" i="1"/>
  <c r="BA65" i="1"/>
  <c r="BA233" i="1"/>
  <c r="BA306" i="1"/>
  <c r="BA342" i="1"/>
  <c r="BA411" i="1"/>
  <c r="BA112" i="1"/>
  <c r="BA72" i="1"/>
  <c r="BA312" i="1"/>
  <c r="BA318" i="1"/>
  <c r="BA298" i="1"/>
  <c r="BA117" i="1"/>
  <c r="BA213" i="1"/>
  <c r="BA175" i="1"/>
  <c r="BA278" i="1"/>
  <c r="BA138" i="1"/>
  <c r="BA191" i="1"/>
  <c r="BA100" i="1"/>
  <c r="BA141" i="1"/>
  <c r="BA366" i="1"/>
  <c r="BA86" i="1"/>
  <c r="BA262" i="1"/>
  <c r="BA73" i="1"/>
  <c r="BA146" i="1"/>
  <c r="BA300" i="1"/>
  <c r="BA205" i="1"/>
  <c r="BA268" i="1"/>
  <c r="BA16" i="1"/>
  <c r="BA369" i="1"/>
  <c r="BA111" i="1"/>
  <c r="BA31" i="1"/>
  <c r="BA227" i="1"/>
  <c r="BA396" i="1"/>
  <c r="BA66" i="1"/>
  <c r="BA172" i="1"/>
  <c r="BA406" i="1"/>
  <c r="BA94" i="1"/>
  <c r="BA332" i="1"/>
  <c r="BA228" i="1"/>
  <c r="BA76" i="1"/>
  <c r="BA184" i="1"/>
  <c r="BA134" i="1"/>
  <c r="BA283" i="1"/>
  <c r="BA202" i="1"/>
  <c r="BA359" i="1"/>
  <c r="BA85" i="1"/>
  <c r="BA116" i="1"/>
  <c r="BA338" i="1"/>
  <c r="BA27" i="1"/>
  <c r="BA11" i="1"/>
  <c r="BA140" i="1"/>
  <c r="BA322" i="1"/>
  <c r="BA127" i="1"/>
  <c r="BA147" i="1"/>
  <c r="BA237" i="1"/>
  <c r="BA130" i="1"/>
  <c r="BA260" i="1"/>
  <c r="BA273" i="1"/>
  <c r="BA198" i="1"/>
  <c r="BA60" i="1"/>
  <c r="BA294" i="1"/>
  <c r="BA199" i="1"/>
  <c r="BA244" i="1"/>
  <c r="BA135" i="1"/>
  <c r="BA351" i="1"/>
  <c r="BA190" i="1"/>
  <c r="BA415" i="1"/>
  <c r="BA214" i="1"/>
  <c r="BA383" i="1" l="1"/>
  <c r="BA50" i="1"/>
  <c r="BA212" i="1"/>
  <c r="BA407" i="1"/>
  <c r="BA69" i="1"/>
  <c r="BA382" i="1"/>
  <c r="BA395" i="1"/>
  <c r="BA125" i="1"/>
  <c r="BA154" i="1"/>
  <c r="BA287" i="1"/>
  <c r="BA53" i="1"/>
  <c r="BA344" i="1"/>
  <c r="BA158" i="1"/>
  <c r="BA188" i="1"/>
  <c r="BA106" i="1"/>
  <c r="BA325" i="1"/>
  <c r="BA7" i="1"/>
  <c r="BA47" i="1"/>
  <c r="BA377" i="1"/>
  <c r="BA241" i="1"/>
  <c r="BA372" i="1"/>
  <c r="BA261" i="1"/>
  <c r="BA108" i="1"/>
  <c r="BA90" i="1"/>
  <c r="BA305" i="1"/>
  <c r="BA331" i="1"/>
  <c r="BA349" i="1"/>
  <c r="BA187" i="1"/>
  <c r="BA208" i="1"/>
  <c r="BA155" i="1"/>
  <c r="BA399" i="1"/>
  <c r="BA35" i="1"/>
  <c r="BA384" i="1"/>
  <c r="BA119" i="1"/>
  <c r="BA98" i="1"/>
  <c r="BA40" i="1"/>
  <c r="BA335" i="1"/>
  <c r="BA30" i="1"/>
  <c r="BA75" i="1"/>
  <c r="BA136" i="1"/>
  <c r="BA218" i="1"/>
  <c r="BA238" i="1"/>
  <c r="BA348" i="1"/>
  <c r="BA150" i="1"/>
  <c r="BA103" i="1"/>
  <c r="BA320" i="1"/>
  <c r="BA12" i="1"/>
  <c r="BA302" i="1"/>
  <c r="BA361" i="1"/>
  <c r="BA105" i="1"/>
  <c r="BA240" i="1"/>
  <c r="BA313" i="1"/>
  <c r="BA152" i="1"/>
  <c r="BA137" i="1"/>
  <c r="BA109" i="1"/>
  <c r="BA61" i="1"/>
  <c r="BA23" i="1"/>
  <c r="BA301" i="1"/>
  <c r="BA133" i="1"/>
  <c r="BA57" i="1"/>
  <c r="BA333" i="1"/>
  <c r="BA201" i="1"/>
  <c r="BA163" i="1"/>
  <c r="BA258" i="1"/>
  <c r="BA374" i="1"/>
  <c r="BA235" i="1"/>
  <c r="BA389" i="1"/>
  <c r="BA192" i="1"/>
  <c r="BA252" i="1"/>
  <c r="BA352" i="1"/>
  <c r="BA281" i="1"/>
  <c r="BA291" i="1"/>
  <c r="BA177" i="1"/>
  <c r="BB199" i="1"/>
  <c r="BB414" i="1"/>
  <c r="BB216" i="1"/>
  <c r="BB179" i="1"/>
  <c r="BB284" i="1"/>
  <c r="BB183" i="1"/>
  <c r="BB367" i="1"/>
  <c r="BB368" i="1"/>
  <c r="BB402" i="1"/>
  <c r="BB408" i="1"/>
  <c r="BB110" i="1"/>
  <c r="BB234" i="1"/>
  <c r="BB219" i="1"/>
  <c r="BB214" i="1"/>
  <c r="BB206" i="1"/>
  <c r="BB260" i="1"/>
  <c r="BB205" i="1"/>
  <c r="BB293" i="1"/>
  <c r="BB173" i="1"/>
  <c r="BB332" i="1"/>
  <c r="BB197" i="1"/>
  <c r="BB25" i="1"/>
  <c r="BB146" i="1"/>
  <c r="BB410" i="1"/>
  <c r="BB254" i="1"/>
  <c r="BB264" i="1"/>
  <c r="BB359" i="1"/>
  <c r="BB342" i="1"/>
  <c r="BB329" i="1"/>
  <c r="BB272" i="1"/>
  <c r="BB138" i="1"/>
  <c r="BB175" i="1"/>
  <c r="BB239" i="1"/>
  <c r="BB295" i="1"/>
  <c r="BB365" i="1"/>
  <c r="BB118" i="1"/>
  <c r="BB73" i="1"/>
  <c r="BB202" i="1"/>
  <c r="BB196" i="1"/>
  <c r="BB3" i="1"/>
  <c r="BB398" i="1"/>
  <c r="BB10" i="1"/>
  <c r="BB84" i="1"/>
  <c r="BB144" i="1"/>
  <c r="BB298" i="1"/>
  <c r="BB378" i="1"/>
  <c r="BB306" i="1"/>
  <c r="BB220" i="1"/>
  <c r="BB222" i="1"/>
  <c r="BB356" i="1"/>
  <c r="BB276" i="1"/>
  <c r="BB339" i="1"/>
  <c r="BB338" i="1"/>
  <c r="BB128" i="1"/>
  <c r="BB16" i="1"/>
  <c r="BB74" i="1"/>
  <c r="BB80" i="1"/>
  <c r="BB317" i="1"/>
  <c r="BB27" i="1"/>
  <c r="BB392" i="1"/>
  <c r="BB67" i="1"/>
  <c r="BB132" i="1"/>
  <c r="BB36" i="1"/>
  <c r="BB390" i="1"/>
  <c r="BB88" i="1"/>
  <c r="BB312" i="1"/>
  <c r="BB87" i="1"/>
  <c r="BB29" i="1"/>
  <c r="BB268" i="1"/>
  <c r="BB126" i="1"/>
  <c r="BB49" i="1"/>
  <c r="BB270" i="1"/>
  <c r="BB315" i="1"/>
  <c r="BB290" i="1"/>
  <c r="BB294" i="1"/>
  <c r="BB174" i="1"/>
  <c r="BB72" i="1"/>
  <c r="BB172" i="1"/>
  <c r="BB147" i="1"/>
  <c r="BB371" i="1"/>
  <c r="BB37" i="1"/>
  <c r="BB17" i="1"/>
  <c r="BB76" i="1"/>
  <c r="BB265" i="1"/>
  <c r="BB189" i="1"/>
  <c r="BB346" i="1"/>
  <c r="BB247" i="1"/>
  <c r="BB143" i="1"/>
  <c r="BB165" i="1"/>
  <c r="BB33" i="1"/>
  <c r="BB59" i="1"/>
  <c r="BB9" i="1"/>
  <c r="BB304" i="1"/>
  <c r="BB153" i="1"/>
  <c r="BB162" i="1"/>
  <c r="BB91" i="1"/>
  <c r="BB415" i="1"/>
  <c r="BB124" i="1"/>
  <c r="BB129" i="1"/>
  <c r="BB357" i="1"/>
  <c r="BB176" i="1"/>
  <c r="BB200" i="1"/>
  <c r="BB148" i="1"/>
  <c r="BB229" i="1"/>
  <c r="BB113" i="1"/>
  <c r="BB65" i="1"/>
  <c r="BB114" i="1"/>
  <c r="BB259" i="1"/>
  <c r="BB221" i="1"/>
  <c r="BB66" i="1"/>
  <c r="BB256" i="1"/>
  <c r="BB347" i="1"/>
  <c r="BB341" i="1"/>
  <c r="BB266" i="1"/>
  <c r="BB139" i="1"/>
  <c r="BB386" i="1"/>
  <c r="BB401" i="1"/>
  <c r="BB319" i="1"/>
  <c r="BB311" i="1"/>
  <c r="BB116" i="1"/>
  <c r="BB161" i="1"/>
  <c r="BB64" i="1"/>
  <c r="BB323" i="1"/>
  <c r="BB93" i="1"/>
  <c r="BB181" i="1"/>
  <c r="BB245" i="1"/>
  <c r="BB157" i="1"/>
  <c r="BB345" i="1"/>
  <c r="BB2" i="1"/>
  <c r="BB141" i="1"/>
  <c r="BB191" i="1"/>
  <c r="BB20" i="1"/>
  <c r="BB373" i="1"/>
  <c r="BB411" i="1"/>
  <c r="BB5" i="1"/>
  <c r="BB316" i="1"/>
  <c r="BB233" i="1"/>
  <c r="BB292" i="1"/>
  <c r="BB404" i="1"/>
  <c r="BB307" i="1"/>
  <c r="BB170" i="1"/>
  <c r="BB250" i="1"/>
  <c r="BB322" i="1"/>
  <c r="BB350" i="1"/>
  <c r="BB327" i="1"/>
  <c r="BB51" i="1"/>
  <c r="BB95" i="1"/>
  <c r="BB180" i="1"/>
  <c r="BB211" i="1"/>
  <c r="BB360" i="1"/>
  <c r="BB393" i="1"/>
  <c r="BB4" i="1"/>
  <c r="BB366" i="1"/>
  <c r="BB227" i="1"/>
  <c r="BB21" i="1"/>
  <c r="BB318" i="1"/>
  <c r="BB38" i="1"/>
  <c r="BB381" i="1"/>
  <c r="BB343" i="1"/>
  <c r="BB210" i="1"/>
  <c r="BB236" i="1"/>
  <c r="BB244" i="1"/>
  <c r="BB289" i="1"/>
  <c r="BB362" i="1"/>
  <c r="BB271" i="1"/>
  <c r="BB257" i="1"/>
  <c r="BB34" i="1"/>
  <c r="BB112" i="1"/>
  <c r="BB314" i="1"/>
  <c r="BB406" i="1"/>
  <c r="BB98" i="1"/>
  <c r="BB331" i="1"/>
  <c r="BB188" i="1"/>
  <c r="BB377" i="1"/>
  <c r="BB252" i="1"/>
  <c r="BB335" i="1"/>
  <c r="BB119" i="1"/>
  <c r="BB32" i="1"/>
  <c r="BB246" i="1"/>
  <c r="BB375" i="1"/>
  <c r="BB39" i="1"/>
  <c r="BB127" i="1"/>
  <c r="BB382" i="1"/>
  <c r="BB330" i="1"/>
  <c r="BB140" i="1"/>
  <c r="BB309" i="1"/>
  <c r="BB83" i="1"/>
  <c r="BB209" i="1"/>
  <c r="BB77" i="1"/>
  <c r="BB86" i="1"/>
  <c r="BB280" i="1"/>
  <c r="BB230" i="1"/>
  <c r="BB223" i="1"/>
  <c r="BB419" i="1"/>
  <c r="BB117" i="1"/>
  <c r="BB6" i="1"/>
  <c r="BB412" i="1"/>
  <c r="BB369" i="1"/>
  <c r="BB242" i="1"/>
  <c r="BB405" i="1"/>
  <c r="BB12" i="1"/>
  <c r="BB258" i="1"/>
  <c r="BB349" i="1"/>
  <c r="BB235" i="1"/>
  <c r="BB60" i="1"/>
  <c r="BB384" i="1"/>
  <c r="BB177" i="1"/>
  <c r="BB171" i="1"/>
  <c r="BB31" i="1"/>
  <c r="BB69" i="1"/>
  <c r="BB63" i="1"/>
  <c r="BB204" i="1"/>
  <c r="BB54" i="1"/>
  <c r="BB186" i="1"/>
  <c r="BB185" i="1"/>
  <c r="BB364" i="1"/>
  <c r="BB217" i="1"/>
  <c r="BB224" i="1"/>
  <c r="BB249" i="1"/>
  <c r="BB169" i="1"/>
  <c r="BB297" i="1"/>
  <c r="BB263" i="1"/>
  <c r="BB399" i="1"/>
  <c r="BB333" i="1"/>
  <c r="BB291" i="1"/>
  <c r="BB407" i="1"/>
  <c r="BB201" i="1"/>
  <c r="BB305" i="1"/>
  <c r="BB301" i="1"/>
  <c r="BB13" i="1"/>
  <c r="BB48" i="1"/>
  <c r="BB328" i="1"/>
  <c r="BB238" i="1"/>
  <c r="BB92" i="1"/>
  <c r="BB310" i="1"/>
  <c r="BB123" i="1"/>
  <c r="BB11" i="1"/>
  <c r="BB388" i="1"/>
  <c r="BB19" i="1"/>
  <c r="BB282" i="1"/>
  <c r="BB321" i="1"/>
  <c r="BB308" i="1"/>
  <c r="BB130" i="1"/>
  <c r="BB15" i="1"/>
  <c r="BB232" i="1"/>
  <c r="BB109" i="1"/>
  <c r="BB35" i="1"/>
  <c r="BB240" i="1"/>
  <c r="BB287" i="1"/>
  <c r="BB395" i="1"/>
  <c r="BB47" i="1"/>
  <c r="BB372" i="1"/>
  <c r="BB167" i="1"/>
  <c r="BB101" i="1"/>
  <c r="BB358" i="1"/>
  <c r="BB152" i="1"/>
  <c r="BB418" i="1"/>
  <c r="BB279" i="1"/>
  <c r="BB104" i="1"/>
  <c r="BB212" i="1"/>
  <c r="BB94" i="1"/>
  <c r="BB203" i="1"/>
  <c r="BB355" i="1"/>
  <c r="BB336" i="1"/>
  <c r="BB58" i="1"/>
  <c r="BB195" i="1"/>
  <c r="BB120" i="1"/>
  <c r="BB156" i="1"/>
  <c r="BB100" i="1"/>
  <c r="BB231" i="1"/>
  <c r="BB121" i="1"/>
  <c r="BB68" i="1"/>
  <c r="BB115" i="1"/>
  <c r="BB23" i="1"/>
  <c r="BB320" i="1"/>
  <c r="BB348" i="1"/>
  <c r="BB243" i="1"/>
  <c r="BB97" i="1"/>
  <c r="BB26" i="1"/>
  <c r="BB417" i="1"/>
  <c r="BB75" i="1"/>
  <c r="BB184" i="1"/>
  <c r="BB71" i="1"/>
  <c r="BB42" i="1"/>
  <c r="BB207" i="1"/>
  <c r="BB52" i="1"/>
  <c r="BB89" i="1"/>
  <c r="BB41" i="1"/>
  <c r="BB274" i="1"/>
  <c r="BB334" i="1"/>
  <c r="BB43" i="1"/>
  <c r="BB14" i="1"/>
  <c r="BB262" i="1"/>
  <c r="BB187" i="1"/>
  <c r="BB361" i="1"/>
  <c r="BB241" i="1"/>
  <c r="BB50" i="1"/>
  <c r="BB383" i="1"/>
  <c r="BB370" i="1"/>
  <c r="BB8" i="1"/>
  <c r="BB30" i="1"/>
  <c r="BB182" i="1"/>
  <c r="BB351" i="1"/>
  <c r="BB226" i="1"/>
  <c r="BB374" i="1"/>
  <c r="BB363" i="1"/>
  <c r="BB253" i="1"/>
  <c r="BB105" i="1"/>
  <c r="BB82" i="1"/>
  <c r="BB261" i="1"/>
  <c r="BB409" i="1"/>
  <c r="BB215" i="1"/>
  <c r="BB278" i="1"/>
  <c r="BB352" i="1"/>
  <c r="BB380" i="1"/>
  <c r="BB325" i="1"/>
  <c r="BB281" i="1"/>
  <c r="BB303" i="1"/>
  <c r="BB70" i="1"/>
  <c r="BB275" i="1"/>
  <c r="BB213" i="1"/>
  <c r="BB379" i="1"/>
  <c r="BB46" i="1"/>
  <c r="BB225" i="1"/>
  <c r="BB208" i="1"/>
  <c r="BB78" i="1"/>
  <c r="BB24" i="1"/>
  <c r="BB159" i="1"/>
  <c r="BB277" i="1"/>
  <c r="BB103" i="1"/>
  <c r="BB108" i="1"/>
  <c r="BB192" i="1"/>
  <c r="BB7" i="1"/>
  <c r="BB155" i="1"/>
  <c r="BB255" i="1"/>
  <c r="BB326" i="1"/>
  <c r="BB22" i="1"/>
  <c r="BB99" i="1"/>
  <c r="BB81" i="1"/>
  <c r="BB61" i="1"/>
  <c r="BB160" i="1"/>
  <c r="BB96" i="1"/>
  <c r="BB397" i="1"/>
  <c r="BB125" i="1"/>
  <c r="BB149" i="1"/>
  <c r="BB45" i="1"/>
  <c r="BB55" i="1"/>
  <c r="BB111" i="1"/>
  <c r="BB389" i="1"/>
  <c r="BB302" i="1"/>
  <c r="BB416" i="1"/>
  <c r="BB56" i="1"/>
  <c r="BB134" i="1"/>
  <c r="BB300" i="1"/>
  <c r="BB269" i="1"/>
  <c r="BB198" i="1"/>
  <c r="BB313" i="1"/>
  <c r="BB107" i="1"/>
  <c r="BB158" i="1"/>
  <c r="BB90" i="1"/>
  <c r="BB385" i="1" l="1"/>
  <c r="BB163" i="1"/>
  <c r="BB344" i="1"/>
  <c r="BB376" i="1"/>
  <c r="BB106" i="1"/>
  <c r="BB168" i="1"/>
  <c r="BB286" i="1"/>
  <c r="BB194" i="1"/>
  <c r="BB40" i="1"/>
  <c r="BB57" i="1"/>
  <c r="BB136" i="1"/>
  <c r="BB142" i="1"/>
  <c r="BB44" i="1"/>
  <c r="BB85" i="1"/>
  <c r="BB353" i="1"/>
  <c r="BB137" i="1"/>
  <c r="BB18" i="1"/>
  <c r="BB53" i="1"/>
  <c r="BB337" i="1"/>
  <c r="BB178" i="1"/>
  <c r="BB237" i="1"/>
  <c r="BB150" i="1"/>
  <c r="BB154" i="1"/>
  <c r="BB273" i="1"/>
  <c r="BB164" i="1"/>
  <c r="BB79" i="1"/>
  <c r="BB133" i="1"/>
  <c r="BB135" i="1"/>
  <c r="BB251" i="1"/>
  <c r="BB299" i="1"/>
  <c r="BB354" i="1"/>
  <c r="BB400" i="1"/>
  <c r="BB190" i="1"/>
  <c r="BB394" i="1"/>
  <c r="BB413" i="1"/>
  <c r="BB396" i="1"/>
  <c r="BB218" i="1"/>
  <c r="BB296" i="1"/>
  <c r="BB324" i="1"/>
  <c r="BB228" i="1"/>
  <c r="BB193" i="1"/>
  <c r="BB403" i="1"/>
  <c r="BB145" i="1"/>
  <c r="BB285" i="1"/>
  <c r="BB102" i="1"/>
  <c r="BB62" i="1"/>
  <c r="BB151" i="1"/>
  <c r="BB28" i="1"/>
  <c r="BB248" i="1"/>
  <c r="BB391" i="1"/>
  <c r="BB283" i="1"/>
  <c r="BB122" i="1"/>
  <c r="BB340" i="1"/>
  <c r="BB288" i="1"/>
  <c r="BB131" i="1"/>
  <c r="BB166" i="1"/>
  <c r="BB267" i="1"/>
  <c r="BB387" i="1"/>
  <c r="AK2" i="1"/>
  <c r="AK406" i="1"/>
  <c r="AK353" i="1"/>
  <c r="AK30" i="1"/>
  <c r="AK65" i="1"/>
  <c r="AK307" i="1"/>
  <c r="AK359" i="1"/>
  <c r="AK154" i="1"/>
  <c r="AK79" i="1"/>
  <c r="AK237" i="1"/>
  <c r="AK126" i="1"/>
  <c r="AK12" i="1"/>
  <c r="AK365" i="1"/>
  <c r="AK240" i="1"/>
  <c r="AK355" i="1"/>
  <c r="AK143" i="1"/>
  <c r="AK324" i="1"/>
  <c r="AK350" i="1"/>
  <c r="AK204" i="1"/>
  <c r="AK396" i="1"/>
  <c r="AK7" i="1"/>
  <c r="AK87" i="1"/>
  <c r="AK145" i="1"/>
  <c r="AK174" i="1"/>
  <c r="AK153" i="1"/>
  <c r="AK40" i="1"/>
  <c r="AK279" i="1"/>
  <c r="AK112" i="1"/>
  <c r="AK189" i="1"/>
  <c r="AK10" i="1"/>
  <c r="AK56" i="1"/>
  <c r="AK44" i="1"/>
  <c r="AK380" i="1"/>
  <c r="AK413" i="1"/>
  <c r="AK185" i="1"/>
  <c r="AK66" i="1"/>
  <c r="AK256" i="1"/>
  <c r="AK71" i="1"/>
  <c r="AK247" i="1"/>
  <c r="AK352" i="1"/>
  <c r="AK106" i="1"/>
  <c r="AK160" i="1"/>
  <c r="AK16" i="1"/>
  <c r="AK393" i="1"/>
  <c r="AK72" i="1"/>
  <c r="AK148" i="1"/>
  <c r="AK411" i="1"/>
  <c r="AK191" i="1"/>
  <c r="AK21" i="1"/>
  <c r="AK263" i="1"/>
  <c r="AK370" i="1"/>
  <c r="AK152" i="1"/>
  <c r="AK315" i="1"/>
  <c r="AK133" i="1"/>
  <c r="AK57" i="1"/>
  <c r="AK149" i="1"/>
  <c r="AK341" i="1"/>
  <c r="AK398" i="1"/>
  <c r="AK402" i="1"/>
  <c r="AK262" i="1"/>
  <c r="AK274" i="1"/>
  <c r="AK110" i="1"/>
  <c r="AK74" i="1"/>
  <c r="AK42" i="1"/>
  <c r="AK175" i="1"/>
  <c r="AK295" i="1"/>
  <c r="AK313" i="1"/>
  <c r="AK186" i="1"/>
  <c r="AK343" i="1"/>
  <c r="AK236" i="1"/>
  <c r="AK297" i="1"/>
  <c r="AK306" i="1"/>
  <c r="AK333" i="1"/>
  <c r="AK104" i="1"/>
  <c r="AK18" i="1"/>
  <c r="AK195" i="1"/>
  <c r="AK294" i="1"/>
  <c r="AK41" i="1"/>
  <c r="AK319" i="1"/>
  <c r="AK416" i="1"/>
  <c r="AK165" i="1"/>
  <c r="AK363" i="1"/>
  <c r="AK169" i="1"/>
  <c r="AK13" i="1"/>
  <c r="AK75" i="1"/>
  <c r="AK50" i="1"/>
  <c r="AK231" i="1"/>
  <c r="AK358" i="1"/>
  <c r="AK251" i="1"/>
  <c r="AK327" i="1"/>
  <c r="AK354" i="1"/>
  <c r="AK93" i="1"/>
  <c r="AK244" i="1"/>
  <c r="AK311" i="1"/>
  <c r="AK202" i="1"/>
  <c r="AK14" i="1"/>
  <c r="AK35" i="1"/>
  <c r="AK257" i="1"/>
  <c r="AK372" i="1"/>
  <c r="AK357" i="1"/>
  <c r="AK223" i="1"/>
  <c r="AK388" i="1"/>
  <c r="AK217" i="1"/>
  <c r="AK123" i="1"/>
  <c r="AK418" i="1"/>
  <c r="AK383" i="1"/>
  <c r="AK379" i="1"/>
  <c r="AK81" i="1"/>
  <c r="AK198" i="1"/>
  <c r="AK376" i="1"/>
  <c r="AK356" i="1"/>
  <c r="AK90" i="1"/>
  <c r="AK94" i="1"/>
  <c r="AK78" i="1"/>
  <c r="AK285" i="1"/>
  <c r="AK414" i="1"/>
  <c r="AK259" i="1"/>
  <c r="AK208" i="1"/>
  <c r="AK283" i="1"/>
  <c r="AK53" i="1"/>
  <c r="AK164" i="1"/>
  <c r="AK305" i="1"/>
  <c r="AK167" i="1"/>
  <c r="AK288" i="1"/>
  <c r="AK395" i="1"/>
  <c r="AK142" i="1"/>
  <c r="AK182" i="1"/>
  <c r="AK325" i="1"/>
  <c r="AK39" i="1"/>
  <c r="AK273" i="1"/>
  <c r="AK80" i="1"/>
  <c r="AK166" i="1"/>
  <c r="AK339" i="1"/>
  <c r="AK210" i="1"/>
  <c r="AK136" i="1"/>
  <c r="AK118" i="1"/>
  <c r="AK264" i="1"/>
  <c r="AK310" i="1"/>
  <c r="AK51" i="1"/>
  <c r="AK206" i="1"/>
  <c r="AK19" i="1"/>
  <c r="AK241" i="1"/>
  <c r="AK361" i="1"/>
  <c r="AK400" i="1"/>
  <c r="AK163" i="1"/>
  <c r="AK331" i="1"/>
  <c r="AK28" i="1"/>
  <c r="AK84" i="1"/>
  <c r="AK119" i="1"/>
  <c r="AK47" i="1"/>
  <c r="AK320" i="1"/>
  <c r="AK20" i="1"/>
  <c r="AK330" i="1"/>
  <c r="AK403" i="1"/>
  <c r="AK228" i="1"/>
  <c r="AK299" i="1"/>
  <c r="AK417" i="1"/>
  <c r="AK151" i="1"/>
  <c r="AK296" i="1"/>
  <c r="AK194" i="1"/>
  <c r="AK107" i="1"/>
  <c r="AK36" i="1"/>
  <c r="AK362" i="1"/>
  <c r="AK366" i="1"/>
  <c r="AK103" i="1"/>
  <c r="AK409" i="1"/>
  <c r="AK390" i="1"/>
  <c r="AK224" i="1"/>
  <c r="AK213" i="1"/>
  <c r="AK88" i="1"/>
  <c r="AK113" i="1"/>
  <c r="AK272" i="1"/>
  <c r="AK242" i="1"/>
  <c r="AK159" i="1"/>
  <c r="AK275" i="1"/>
  <c r="AK29" i="1"/>
  <c r="AK109" i="1"/>
  <c r="AK255" i="1"/>
  <c r="AK77" i="1"/>
  <c r="AK309" i="1"/>
  <c r="AK373" i="1"/>
  <c r="AK98" i="1"/>
  <c r="AK86" i="1"/>
  <c r="AK212" i="1"/>
  <c r="AK122" i="1"/>
  <c r="AK322" i="1"/>
  <c r="AK85" i="1"/>
  <c r="AK9" i="1"/>
  <c r="AK375" i="1"/>
  <c r="AK46" i="1"/>
  <c r="AK97" i="1"/>
  <c r="AK328" i="1"/>
  <c r="AK95" i="1"/>
  <c r="AK367" i="1"/>
  <c r="AK254" i="1"/>
  <c r="AK6" i="1"/>
  <c r="AK101" i="1"/>
  <c r="AK378" i="1"/>
  <c r="AK399" i="1"/>
  <c r="AK287" i="1"/>
  <c r="AK54" i="1"/>
  <c r="AK344" i="1"/>
  <c r="AK267" i="1"/>
  <c r="AK105" i="1"/>
  <c r="AK45" i="1"/>
  <c r="AK243" i="1"/>
  <c r="AK172" i="1"/>
  <c r="AK268" i="1"/>
  <c r="AK64" i="1"/>
  <c r="AK312" i="1"/>
  <c r="AK193" i="1"/>
  <c r="AK158" i="1"/>
  <c r="AK135" i="1"/>
  <c r="AK314" i="1"/>
  <c r="AK301" i="1"/>
  <c r="AK407" i="1"/>
  <c r="AK346" i="1"/>
  <c r="AK187" i="1"/>
  <c r="AK271" i="1"/>
  <c r="AK239" i="1"/>
  <c r="AK342" i="1"/>
  <c r="AK58" i="1"/>
  <c r="AK38" i="1"/>
  <c r="AK179" i="1"/>
  <c r="AK214" i="1"/>
  <c r="AK351" i="1"/>
  <c r="AK238" i="1"/>
  <c r="AK25" i="1"/>
  <c r="AK225" i="1"/>
  <c r="AK412" i="1"/>
  <c r="AK266" i="1"/>
  <c r="AK269" i="1"/>
  <c r="AK177" i="1"/>
  <c r="AK252" i="1"/>
  <c r="AK37" i="1"/>
  <c r="AK235" i="1"/>
  <c r="AK128" i="1"/>
  <c r="AK419" i="1"/>
  <c r="AK323" i="1"/>
  <c r="AK391" i="1"/>
  <c r="AK4" i="1"/>
  <c r="AK276" i="1"/>
  <c r="AK336" i="1"/>
  <c r="AK188" i="1"/>
  <c r="AK127" i="1"/>
  <c r="AK401" i="1"/>
  <c r="AK15" i="1"/>
  <c r="AK349" i="1"/>
  <c r="AK377" i="1"/>
  <c r="AK155" i="1"/>
  <c r="AK146" i="1"/>
  <c r="AK120" i="1"/>
  <c r="AK69" i="1"/>
  <c r="AK230" i="1"/>
  <c r="AK368" i="1"/>
  <c r="AK156" i="1"/>
  <c r="AK335" i="1"/>
  <c r="AK27" i="1"/>
  <c r="AK161" i="1"/>
  <c r="AK326" i="1"/>
  <c r="AK248" i="1"/>
  <c r="AK137" i="1"/>
  <c r="AK52" i="1"/>
  <c r="AK100" i="1"/>
  <c r="AK117" i="1"/>
  <c r="AK190" i="1"/>
  <c r="AK289" i="1"/>
  <c r="AK203" i="1"/>
  <c r="AK62" i="1"/>
  <c r="AK392" i="1"/>
  <c r="AK280" i="1"/>
  <c r="AK281" i="1"/>
  <c r="AK197" i="1"/>
  <c r="AK157" i="1"/>
  <c r="AK234" i="1"/>
  <c r="AK92" i="1"/>
  <c r="AK22" i="1"/>
  <c r="AK102" i="1"/>
  <c r="AK222" i="1"/>
  <c r="AK170" i="1"/>
  <c r="AK332" i="1"/>
  <c r="AK290" i="1"/>
  <c r="AK270" i="1"/>
  <c r="AK178" i="1"/>
  <c r="AK111" i="1"/>
  <c r="AK130" i="1"/>
  <c r="AK3" i="1"/>
  <c r="AK387" i="1"/>
  <c r="AK55" i="1"/>
  <c r="AK369" i="1"/>
  <c r="AK200" i="1"/>
  <c r="AK308" i="1"/>
  <c r="AK249" i="1"/>
  <c r="AK321" i="1"/>
  <c r="AK17" i="1"/>
  <c r="AK385" i="1"/>
  <c r="AK96" i="1"/>
  <c r="AK232" i="1"/>
  <c r="AK246" i="1"/>
  <c r="AK34" i="1"/>
  <c r="AK220" i="1"/>
  <c r="AK201" i="1"/>
  <c r="AK11" i="1"/>
  <c r="AK131" i="1"/>
  <c r="AK129" i="1"/>
  <c r="AK192" i="1"/>
  <c r="AK59" i="1"/>
  <c r="AK381" i="1"/>
  <c r="AK168" i="1"/>
  <c r="AK171" i="1"/>
  <c r="AK23" i="1"/>
  <c r="AK141" i="1"/>
  <c r="AK114" i="1"/>
  <c r="AK199" i="1"/>
  <c r="AK286" i="1"/>
  <c r="AK83" i="1"/>
  <c r="AK89" i="1"/>
  <c r="AK147" i="1"/>
  <c r="AK260" i="1"/>
  <c r="AK8" i="1"/>
  <c r="AK138" i="1"/>
  <c r="AK99" i="1"/>
  <c r="AK347" i="1"/>
  <c r="AK389" i="1"/>
  <c r="AK348" i="1"/>
  <c r="AK60" i="1"/>
  <c r="AK250" i="1"/>
  <c r="AK33" i="1"/>
  <c r="AK183" i="1"/>
  <c r="AK173" i="1"/>
  <c r="AK397" i="1"/>
  <c r="AK340" i="1"/>
  <c r="AK76" i="1"/>
  <c r="AK334" i="1"/>
  <c r="AK415" i="1"/>
  <c r="AK176" i="1"/>
  <c r="AK125" i="1"/>
  <c r="AK360" i="1"/>
  <c r="AK115" i="1"/>
  <c r="AK371" i="1"/>
  <c r="AK91" i="1"/>
  <c r="AK67" i="1"/>
  <c r="AK121" i="1"/>
  <c r="AK124" i="1"/>
  <c r="AK108" i="1"/>
  <c r="AK31" i="1"/>
  <c r="AK284" i="1"/>
  <c r="AK61" i="1"/>
  <c r="AK386" i="1"/>
  <c r="AK374" i="1"/>
  <c r="AK291" i="1"/>
  <c r="AK384" i="1"/>
  <c r="AK180" i="1"/>
  <c r="AK144" i="1"/>
  <c r="AK24" i="1"/>
  <c r="AK226" i="1"/>
  <c r="AK278" i="1"/>
  <c r="AK233" i="1"/>
  <c r="AK261" i="1"/>
  <c r="AK298" i="1"/>
  <c r="AK245" i="1"/>
  <c r="AK184" i="1"/>
  <c r="AK318" i="1"/>
  <c r="AK303" i="1"/>
  <c r="AK408" i="1"/>
  <c r="AK150" i="1"/>
  <c r="AK394" i="1"/>
  <c r="AK68" i="1"/>
  <c r="AK216" i="1"/>
  <c r="AK134" i="1"/>
  <c r="AK317" i="1"/>
  <c r="AK292" i="1"/>
  <c r="AK43" i="1"/>
  <c r="AK258" i="1"/>
  <c r="AK405" i="1"/>
  <c r="AK316" i="1"/>
  <c r="AK32" i="1"/>
  <c r="AK293" i="1"/>
  <c r="AK162" i="1"/>
  <c r="AK338" i="1"/>
  <c r="AK229" i="1"/>
  <c r="AK26" i="1"/>
  <c r="AK302" i="1"/>
  <c r="AK63" i="1"/>
  <c r="AK116" i="1"/>
  <c r="AK139" i="1"/>
  <c r="AK404" i="1"/>
  <c r="AK211" i="1"/>
  <c r="AK196" i="1"/>
  <c r="AK219" i="1"/>
  <c r="AK215" i="1"/>
  <c r="AK181" i="1"/>
  <c r="AK73" i="1"/>
  <c r="AK48" i="1"/>
  <c r="AK140" i="1"/>
  <c r="AK205" i="1"/>
  <c r="AK304" i="1"/>
  <c r="AK82" i="1"/>
  <c r="AK132" i="1"/>
  <c r="AK382" i="1"/>
  <c r="AK253" i="1"/>
  <c r="AK277" i="1"/>
  <c r="AK329" i="1"/>
  <c r="AK221" i="1"/>
  <c r="AK364" i="1"/>
  <c r="AK207" i="1"/>
  <c r="AK282" i="1"/>
  <c r="AK337" i="1"/>
  <c r="AK5" i="1"/>
  <c r="AK300" i="1"/>
  <c r="AK218" i="1"/>
  <c r="AK227" i="1"/>
  <c r="AK49" i="1"/>
  <c r="AK345" i="1"/>
  <c r="AK410" i="1"/>
  <c r="AK265" i="1"/>
  <c r="AK70" i="1"/>
  <c r="AK209" i="1"/>
</calcChain>
</file>

<file path=xl/sharedStrings.xml><?xml version="1.0" encoding="utf-8"?>
<sst xmlns="http://schemas.openxmlformats.org/spreadsheetml/2006/main" count="1506" uniqueCount="621">
  <si>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</si>
  <si>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</si>
  <si>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</si>
  <si>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</si>
  <si>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</si>
  <si>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</si>
  <si>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</si>
  <si>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</si>
  <si>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</si>
  <si>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</si>
  <si>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</si>
  <si>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</si>
  <si>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</si>
  <si>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</si>
  <si>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</si>
  <si>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</si>
  <si>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</si>
  <si>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</si>
  <si>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</si>
  <si>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</si>
  <si>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</si>
  <si>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</si>
  <si>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</si>
  <si>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</si>
  <si>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</si>
  <si>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</si>
  <si>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</si>
  <si>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</si>
  <si>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</si>
  <si>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</si>
  <si>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</si>
  <si>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</si>
  <si>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</si>
  <si>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</si>
  <si>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</si>
  <si>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</si>
  <si>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</si>
  <si>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</si>
  <si>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</si>
  <si>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</si>
  <si>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</si>
  <si>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</si>
  <si>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</si>
  <si>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</si>
  <si>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</si>
  <si>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</si>
  <si>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</si>
  <si>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</si>
  <si>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</si>
  <si>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</si>
  <si>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</si>
  <si>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</si>
  <si>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</si>
  <si>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</si>
  <si>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</si>
  <si>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</si>
  <si>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</si>
  <si>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</si>
  <si>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</si>
  <si>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</si>
  <si>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</si>
  <si>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</si>
  <si>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</si>
  <si>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</si>
  <si>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</si>
  <si>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</si>
  <si>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</si>
  <si>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</si>
  <si>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</si>
  <si>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</si>
  <si>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</si>
  <si>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</si>
  <si>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</si>
  <si>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</si>
  <si>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</si>
  <si>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</si>
  <si>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</si>
  <si>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</si>
  <si>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</si>
  <si>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</si>
  <si>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</si>
  <si>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</si>
  <si>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</si>
  <si>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</si>
  <si>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</si>
  <si>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</si>
  <si>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</si>
  <si>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</si>
  <si>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</si>
  <si>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</si>
  <si>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</si>
  <si>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</si>
  <si>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</si>
  <si>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</si>
  <si>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</si>
  <si>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</si>
  <si>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</si>
  <si>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</si>
  <si>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</si>
  <si>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</si>
  <si>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</si>
  <si>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</si>
  <si>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</si>
  <si>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</si>
  <si>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</si>
  <si>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</si>
  <si>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</si>
  <si>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</si>
  <si>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</si>
  <si>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</si>
  <si>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</si>
  <si>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</si>
  <si>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</si>
  <si>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</si>
  <si>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</si>
  <si>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</si>
  <si>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</si>
  <si>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</si>
  <si>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</si>
  <si>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</si>
  <si>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</si>
  <si>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</si>
  <si>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</si>
  <si>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</si>
  <si>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</si>
  <si>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</si>
  <si>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</si>
  <si>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</si>
  <si>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</si>
  <si>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</si>
  <si>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</si>
  <si>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</si>
  <si>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</si>
  <si>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</si>
  <si>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</si>
  <si>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</si>
  <si>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</si>
  <si>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</si>
  <si>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</si>
  <si>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</si>
  <si>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</si>
  <si>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</si>
  <si>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</si>
  <si>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</si>
  <si>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</si>
  <si>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</si>
  <si>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</si>
  <si>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</si>
  <si>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</si>
  <si>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</si>
  <si>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</si>
  <si>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</si>
  <si>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</si>
  <si>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</si>
  <si>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</si>
  <si>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</si>
  <si>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</si>
  <si>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</si>
  <si>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</si>
  <si>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</si>
  <si>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</si>
  <si>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</si>
  <si>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</si>
  <si>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</si>
  <si>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</si>
  <si>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</si>
  <si>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</si>
  <si>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</si>
  <si>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</si>
  <si>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</si>
  <si>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</si>
  <si>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</si>
  <si>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</si>
  <si>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</si>
  <si>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</si>
  <si>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</si>
  <si>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</si>
  <si>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</si>
  <si>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</si>
  <si>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</si>
  <si>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</si>
  <si>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</si>
  <si>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</si>
  <si>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</si>
  <si>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</si>
  <si>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</si>
  <si>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</si>
  <si>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</si>
  <si>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</si>
  <si>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</si>
  <si>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</si>
  <si>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</si>
  <si>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</si>
  <si>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</si>
  <si>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</si>
  <si>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</si>
  <si>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</si>
  <si>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</si>
  <si>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</si>
  <si>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</si>
  <si>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</si>
  <si>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</si>
  <si>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</si>
  <si>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</si>
  <si>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</si>
  <si>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</si>
  <si>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</si>
  <si>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</si>
  <si>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</si>
  <si>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</si>
  <si>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</si>
  <si>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</si>
  <si>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</si>
  <si>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</si>
  <si>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</si>
  <si>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</si>
  <si>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</si>
  <si>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</si>
  <si>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</si>
  <si>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</si>
  <si>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</si>
  <si>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</si>
  <si>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</si>
  <si>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</si>
  <si>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</si>
  <si>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</si>
  <si>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</si>
  <si>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</si>
  <si>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</si>
  <si>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</si>
  <si>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</si>
  <si>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</si>
  <si>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</si>
  <si>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</si>
  <si>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</si>
  <si>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</si>
  <si>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</si>
  <si>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</si>
  <si>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</si>
  <si>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</si>
  <si>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</si>
  <si>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</si>
  <si>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</si>
  <si>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</si>
  <si>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</si>
  <si>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</si>
  <si>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</si>
  <si>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</si>
  <si>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</si>
  <si>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</si>
  <si>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</si>
  <si>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</si>
  <si>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</si>
  <si>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</si>
  <si>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</si>
  <si>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</si>
  <si>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</si>
  <si>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</si>
  <si>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</si>
  <si>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</si>
  <si>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</si>
  <si>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</si>
  <si>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</si>
  <si>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</si>
  <si>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</si>
  <si>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</si>
  <si>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</si>
  <si>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</si>
  <si>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</si>
  <si>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</si>
  <si>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</si>
  <si>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</si>
  <si>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</si>
  <si>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</si>
  <si>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</si>
  <si>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</si>
  <si>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</si>
  <si>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</si>
  <si>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</si>
  <si>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</si>
  <si>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</si>
  <si>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</si>
  <si>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</si>
  <si>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</si>
  <si>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</si>
  <si>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</si>
  <si>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</si>
  <si>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</si>
  <si>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</si>
  <si>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</si>
  <si>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</si>
  <si>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</si>
  <si>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</si>
  <si>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</si>
  <si>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</si>
  <si>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</si>
  <si>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</si>
  <si>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</si>
  <si>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</si>
  <si>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</si>
  <si>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</si>
  <si>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</si>
  <si>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</si>
  <si>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</si>
  <si>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</si>
  <si>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</si>
  <si>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</si>
  <si>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</si>
  <si>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</si>
  <si>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</si>
  <si>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</si>
  <si>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</si>
  <si>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</si>
  <si>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</si>
  <si>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</si>
  <si>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</si>
  <si>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</si>
  <si>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</si>
  <si>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</si>
  <si>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</si>
  <si>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</si>
  <si>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</si>
  <si>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</si>
  <si>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</si>
  <si>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</si>
  <si>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</si>
  <si>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</si>
  <si>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</si>
  <si>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</si>
  <si>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</si>
  <si>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</si>
  <si>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</si>
  <si>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</si>
  <si>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</si>
  <si>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</si>
  <si>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</si>
  <si>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</si>
  <si>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</si>
  <si>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</si>
  <si>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</si>
  <si>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</si>
  <si>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</si>
  <si>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</si>
  <si>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</si>
  <si>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</si>
  <si>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</si>
  <si>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</si>
  <si>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</si>
  <si>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</si>
  <si>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</si>
  <si>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</si>
  <si>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</si>
  <si>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</si>
  <si>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</si>
  <si>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</si>
  <si>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</si>
  <si>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</si>
  <si>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</si>
  <si>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</si>
  <si>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</si>
  <si>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</si>
  <si>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</si>
  <si>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</si>
  <si>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</si>
  <si>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</si>
  <si>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</si>
  <si>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</si>
  <si>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</si>
  <si>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</si>
  <si>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</si>
  <si>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</si>
  <si>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</si>
  <si>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</si>
  <si>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</si>
  <si>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</si>
  <si>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</si>
  <si>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</si>
  <si>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</si>
  <si>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</si>
  <si>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</si>
  <si>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</si>
  <si>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</si>
  <si>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</si>
  <si>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</si>
  <si>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</si>
  <si>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</si>
  <si>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</si>
  <si>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</si>
  <si>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</si>
  <si>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</si>
  <si>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</si>
  <si>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</si>
  <si>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</si>
  <si>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</si>
  <si>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</si>
  <si>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</si>
  <si>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</si>
  <si>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</si>
  <si>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</si>
  <si>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</si>
  <si>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</si>
  <si>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</si>
  <si>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</si>
  <si>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</si>
  <si>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</si>
  <si>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</si>
  <si>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</si>
  <si>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</si>
  <si>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</si>
  <si>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</si>
  <si>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</si>
  <si>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</si>
  <si>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</si>
  <si>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</si>
  <si>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</si>
  <si>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</si>
  <si>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</si>
  <si>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</si>
  <si>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</si>
  <si>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</si>
  <si>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</si>
  <si>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</si>
  <si>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</si>
  <si>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</si>
  <si>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</si>
  <si>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</si>
  <si>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</si>
  <si>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</si>
  <si>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</si>
  <si>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</si>
  <si>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</si>
  <si>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</si>
  <si>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</si>
  <si>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</si>
  <si>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</si>
  <si>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</si>
  <si>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</si>
  <si>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</si>
  <si>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</si>
  <si>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</si>
  <si>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</si>
  <si>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</si>
  <si>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</si>
  <si>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</si>
  <si>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</si>
  <si>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</si>
  <si>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</si>
  <si>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</si>
  <si>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</si>
  <si>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</si>
  <si>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</si>
  <si>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</si>
  <si>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</si>
  <si>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</si>
  <si>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</si>
  <si>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</si>
  <si>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</si>
  <si>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</si>
  <si>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</si>
  <si>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</si>
  <si>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</si>
  <si>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</si>
  <si>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</si>
  <si>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</si>
  <si>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</si>
  <si>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</si>
  <si>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</si>
  <si>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</si>
  <si>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</si>
  <si>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</si>
  <si>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</si>
  <si>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</si>
  <si>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</si>
  <si>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</si>
  <si>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</si>
  <si>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</si>
  <si>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</si>
  <si>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</si>
  <si>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</si>
  <si>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</si>
  <si>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</si>
  <si>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</si>
  <si>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</si>
  <si>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</si>
  <si>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</si>
  <si>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</si>
  <si>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</si>
  <si>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</si>
  <si>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</si>
  <si>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</si>
  <si>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</si>
  <si>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</si>
  <si>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</si>
  <si>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</si>
  <si>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</si>
  <si>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</si>
  <si>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</si>
  <si>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</si>
  <si>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</si>
  <si>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</si>
  <si>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</si>
  <si>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</si>
  <si>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</si>
  <si>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</si>
  <si>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</si>
  <si>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</si>
  <si>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</si>
  <si>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</si>
  <si>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</si>
  <si>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</si>
  <si>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</si>
  <si>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</si>
  <si>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</si>
  <si>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</si>
  <si>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</si>
  <si>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</si>
  <si>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</si>
  <si>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</si>
  <si>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</si>
  <si>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</si>
  <si>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</si>
  <si>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</si>
  <si>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</si>
  <si>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</si>
  <si>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</si>
  <si>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</si>
  <si>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</si>
  <si>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</si>
  <si>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</si>
  <si>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</si>
  <si>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</si>
  <si>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</si>
  <si>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</si>
  <si>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</si>
  <si>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</si>
  <si>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</si>
  <si>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</si>
  <si>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</si>
  <si>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</si>
  <si>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</si>
  <si>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</si>
  <si>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</si>
  <si>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</si>
  <si>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</si>
  <si>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</si>
  <si>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</si>
  <si>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</si>
  <si>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</si>
  <si>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</si>
  <si>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</si>
  <si>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</si>
  <si>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</si>
  <si>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</si>
  <si>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</si>
  <si>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</si>
  <si>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</si>
  <si>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</si>
  <si>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</si>
  <si>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</si>
  <si>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</si>
  <si>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</si>
  <si>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</si>
  <si>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</si>
  <si>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</si>
  <si>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</si>
  <si>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</si>
  <si>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</si>
  <si>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</si>
  <si>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</si>
  <si>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</si>
  <si>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</si>
  <si>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</si>
  <si>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</si>
  <si>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</si>
  <si>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</si>
  <si>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</si>
  <si>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</si>
  <si>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</si>
  <si>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</si>
  <si>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</si>
  <si>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</si>
  <si>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</si>
  <si>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</si>
  <si>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</si>
  <si>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</si>
  <si>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</si>
  <si>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</si>
  <si>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</si>
  <si>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</si>
  <si>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</si>
  <si>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</si>
  <si>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</si>
  <si>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</si>
  <si>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</si>
  <si>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</si>
  <si>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</si>
  <si>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</si>
  <si>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</si>
  <si>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</si>
  <si>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</si>
  <si>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</si>
  <si>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</si>
  <si>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</si>
  <si>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</si>
  <si>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</si>
  <si>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</si>
  <si>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</si>
  <si>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Prediction</t>
  </si>
  <si>
    <t>class</t>
  </si>
  <si>
    <t>parac</t>
  </si>
  <si>
    <t>A</t>
  </si>
  <si>
    <t>B</t>
  </si>
  <si>
    <t>E</t>
  </si>
  <si>
    <t>G</t>
  </si>
  <si>
    <t>, Mr.</t>
  </si>
  <si>
    <t>, Mrs.</t>
  </si>
  <si>
    <t>, Master.</t>
  </si>
  <si>
    <t>, Miss.</t>
  </si>
  <si>
    <t>, Rev.</t>
  </si>
  <si>
    <t>, Dr.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</si>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</sst>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  <sheetName val="Sheet4"/>
      <sheetName val="train"/>
    </sheetNames>
    <sheetDataSet>
      <sheetData sheetId="0"/>
      <sheetData sheetId="1"/>
      <sheetData sheetId="2"/>
      <sheetData sheetId="3">
        <row r="17">
          <cell r="B17">
            <v>0.5769773748758279</v>
          </cell>
        </row>
        <row r="18">
          <cell r="B18">
            <v>-0.15274306609942814</v>
          </cell>
        </row>
        <row r="19">
          <cell r="B19">
            <v>0.56885998810474092</v>
          </cell>
        </row>
        <row r="20">
          <cell r="B20">
            <v>-1.6150716402783052E-3</v>
          </cell>
        </row>
        <row r="21">
          <cell r="B21">
            <v>-7.5259077691436499E-2</v>
          </cell>
        </row>
        <row r="22">
          <cell r="B22">
            <v>0.13271588064569892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9"/>
  <sheetViews>
    <sheetView tabSelected="1" workbookViewId="0"/>
  </sheetViews>
  <sheetFormatPr defaultRowHeight="15" x14ac:dyDescent="0.25"/>
  <cols>
    <col min="1" max="1" width="10.140625" bestFit="1" customWidth="1"/>
    <col min="2" max="2" width="6.28515625" bestFit="1" customWidth="1"/>
    <col min="3" max="3" width="61.28515625" bestFit="1" customWidth="1"/>
    <col min="4" max="4" width="7.28515625" bestFit="1" customWidth="1"/>
    <col min="5" max="5" width="5" bestFit="1" customWidth="1"/>
    <col min="6" max="6" width="5.5703125" bestFit="1" customWidth="1"/>
    <col min="7" max="7" width="5.85546875" bestFit="1" customWidth="1"/>
    <col min="8" max="8" width="19.85546875" bestFit="1" customWidth="1"/>
    <col min="9" max="9" width="9" bestFit="1" customWidth="1"/>
    <col min="10" max="10" width="15" bestFit="1" customWidth="1"/>
    <col min="11" max="11" width="10" bestFit="1" customWidth="1"/>
    <col min="15" max="15" width="5.140625" bestFit="1" customWidth="1"/>
    <col min="16" max="16" width="4" bestFit="1" customWidth="1"/>
    <col min="17" max="17" width="5" bestFit="1" customWidth="1"/>
    <col min="18" max="18" width="5.5703125" bestFit="1" customWidth="1"/>
    <col min="19" max="19" width="5.7109375" bestFit="1" customWidth="1"/>
    <col min="20" max="20" width="9" bestFit="1" customWidth="1"/>
    <col min="21" max="21" width="2" bestFit="1" customWidth="1"/>
    <col min="22" max="22" width="2.140625" bestFit="1" customWidth="1"/>
    <col min="23" max="23" width="2.42578125" bestFit="1" customWidth="1"/>
    <col min="24" max="29" width="3" bestFit="1" customWidth="1"/>
    <col min="30" max="30" width="2.28515625" bestFit="1" customWidth="1"/>
    <col min="31" max="31" width="5" bestFit="1" customWidth="1"/>
    <col min="32" max="32" width="5.85546875" bestFit="1" customWidth="1"/>
    <col min="33" max="33" width="8.7109375" bestFit="1" customWidth="1"/>
    <col min="34" max="34" width="6.5703125" bestFit="1" customWidth="1"/>
    <col min="35" max="35" width="5.85546875" bestFit="1" customWidth="1"/>
    <col min="36" max="36" width="4.5703125" bestFit="1" customWidth="1"/>
    <col min="37" max="37" width="5.5703125" bestFit="1" customWidth="1"/>
  </cols>
  <sheetData>
    <row r="1" spans="1:54" x14ac:dyDescent="0.25">
      <c r="A1" t="s">
        <v>607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O1" t="s">
        <v>608</v>
      </c>
      <c r="P1" t="s">
        <v>2</v>
      </c>
      <c r="Q1" t="s">
        <v>3</v>
      </c>
      <c r="R1" t="s">
        <v>4</v>
      </c>
      <c r="S1" t="s">
        <v>609</v>
      </c>
      <c r="T1" t="s">
        <v>7</v>
      </c>
      <c r="U1" t="s">
        <v>15</v>
      </c>
      <c r="V1" t="s">
        <v>23</v>
      </c>
      <c r="W1" t="s">
        <v>12</v>
      </c>
      <c r="X1" t="s">
        <v>610</v>
      </c>
      <c r="Y1" t="s">
        <v>611</v>
      </c>
      <c r="Z1" t="s">
        <v>23</v>
      </c>
      <c r="AA1" t="s">
        <v>445</v>
      </c>
      <c r="AB1" t="s">
        <v>612</v>
      </c>
      <c r="AC1" t="s">
        <v>176</v>
      </c>
      <c r="AD1" t="s">
        <v>613</v>
      </c>
      <c r="AE1" t="s">
        <v>614</v>
      </c>
      <c r="AF1" t="s">
        <v>615</v>
      </c>
      <c r="AG1" t="s">
        <v>616</v>
      </c>
      <c r="AH1" t="s">
        <v>617</v>
      </c>
      <c r="AI1" t="s">
        <v>618</v>
      </c>
      <c r="AJ1" t="s">
        <v>619</v>
      </c>
      <c r="AK1" t="s">
        <v>620</v>
      </c>
      <c r="AM1" t="s">
        <v>608</v>
      </c>
      <c r="AN1" t="s">
        <v>2</v>
      </c>
      <c r="AO1" t="s">
        <v>3</v>
      </c>
      <c r="AP1" t="s">
        <v>4</v>
      </c>
      <c r="AQ1" t="s">
        <v>7</v>
      </c>
      <c r="AR1" t="str">
        <f>X1</f>
        <v>A</v>
      </c>
      <c r="AS1" t="str">
        <f t="shared" ref="AS1:BB1" si="0">Y1</f>
        <v>B</v>
      </c>
      <c r="AT1" t="str">
        <f t="shared" si="0"/>
        <v>C</v>
      </c>
      <c r="AU1" t="str">
        <f t="shared" si="0"/>
        <v>D</v>
      </c>
      <c r="AV1" t="str">
        <f t="shared" si="0"/>
        <v>E</v>
      </c>
      <c r="AW1" t="str">
        <f t="shared" si="0"/>
        <v>F</v>
      </c>
      <c r="AX1" t="str">
        <f t="shared" si="0"/>
        <v>G</v>
      </c>
      <c r="AY1" t="str">
        <f t="shared" si="0"/>
        <v>, Mr.</v>
      </c>
      <c r="AZ1" t="str">
        <f t="shared" si="0"/>
        <v>, Mrs.</v>
      </c>
      <c r="BA1" t="str">
        <f t="shared" si="0"/>
        <v>, Master.</v>
      </c>
      <c r="BB1" t="str">
        <f t="shared" si="0"/>
        <v>, Miss.</v>
      </c>
    </row>
    <row r="2" spans="1:54" x14ac:dyDescent="0.25">
      <c r="A2">
        <f>IF(([1]Sheet4!$B$17+[1]Sheet4!$B$18*O2+[1]Sheet4!$B$19*P2+[1]Sheet4!$B$20*Q2+[1]Sheet4!$B$21*R2+[1]Sheet4!$B$22*AU2+[1]Sheet4!$B$27*AV2+[1]Sheet4!$B$28*BA2)&lt;0.5,0,1)</f>
        <v>0</v>
      </c>
      <c r="B2">
        <v>3</v>
      </c>
      <c r="C2" t="s">
        <v>10</v>
      </c>
      <c r="D2" t="s">
        <v>11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12</v>
      </c>
      <c r="O2">
        <f>B2</f>
        <v>3</v>
      </c>
      <c r="P2">
        <f>IF(D2="female",1,IF(D2="male",0))</f>
        <v>0</v>
      </c>
      <c r="Q2">
        <f>E2</f>
        <v>34.5</v>
      </c>
      <c r="R2">
        <f>F2</f>
        <v>0</v>
      </c>
      <c r="S2">
        <f>G2</f>
        <v>0</v>
      </c>
      <c r="T2">
        <f>I2</f>
        <v>7.8292000000000002</v>
      </c>
      <c r="U2">
        <f>IF(K2="S",1,0)</f>
        <v>0</v>
      </c>
      <c r="V2">
        <f>IF(K2="C",1,0)</f>
        <v>0</v>
      </c>
      <c r="W2">
        <f>IF(K2="Q",1,0)</f>
        <v>1</v>
      </c>
      <c r="X2">
        <f t="shared" ref="X2:AD2" si="1">IF(LEFT($J2,1)=X$1,1,0)</f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ref="AE2:AJ2" si="2">IF(ISNUMBER(FIND(AE$1,$C2)),1,0)</f>
        <v>1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si="2"/>
        <v>0</v>
      </c>
      <c r="AK2">
        <f>IF(SUM(AE2:AJ2)&lt;1,1,0)</f>
        <v>0</v>
      </c>
      <c r="AM2">
        <f>O2</f>
        <v>3</v>
      </c>
      <c r="AN2">
        <f>P2</f>
        <v>0</v>
      </c>
      <c r="AO2">
        <f>Q2</f>
        <v>34.5</v>
      </c>
      <c r="AP2">
        <f>R2</f>
        <v>0</v>
      </c>
      <c r="AQ2">
        <f>T2</f>
        <v>7.8292000000000002</v>
      </c>
      <c r="AR2">
        <f>X2</f>
        <v>0</v>
      </c>
      <c r="AS2">
        <f t="shared" ref="AS2:BB2" si="3">Y2</f>
        <v>0</v>
      </c>
      <c r="AT2">
        <f t="shared" si="3"/>
        <v>0</v>
      </c>
      <c r="AU2">
        <f t="shared" si="3"/>
        <v>0</v>
      </c>
      <c r="AV2">
        <f t="shared" si="3"/>
        <v>0</v>
      </c>
      <c r="AW2">
        <f t="shared" si="3"/>
        <v>0</v>
      </c>
      <c r="AX2">
        <f t="shared" si="3"/>
        <v>0</v>
      </c>
      <c r="AY2">
        <f t="shared" si="3"/>
        <v>1</v>
      </c>
      <c r="AZ2">
        <f t="shared" si="3"/>
        <v>0</v>
      </c>
      <c r="BA2">
        <f t="shared" si="3"/>
        <v>0</v>
      </c>
      <c r="BB2">
        <f t="shared" si="3"/>
        <v>0</v>
      </c>
    </row>
    <row r="3" spans="1:54" x14ac:dyDescent="0.25">
      <c r="A3">
        <f>IF(([1]Sheet4!$B$17+[1]Sheet4!$B$18*O3+[1]Sheet4!$B$19*P3+[1]Sheet4!$B$20*Q3+[1]Sheet4!$B$21*R3+[1]Sheet4!$B$22*AU3+[1]Sheet4!$B$27*AV3+[1]Sheet4!$B$28*BA3)&lt;0.5,0,1)</f>
        <v>1</v>
      </c>
      <c r="B3">
        <v>3</v>
      </c>
      <c r="C3" t="s">
        <v>13</v>
      </c>
      <c r="D3" t="s">
        <v>14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15</v>
      </c>
      <c r="O3">
        <f t="shared" ref="O3:O66" si="4">B3</f>
        <v>3</v>
      </c>
      <c r="P3">
        <f t="shared" ref="P3:P66" si="5">IF(D3="female",1,IF(D3="male",0))</f>
        <v>1</v>
      </c>
      <c r="Q3">
        <f t="shared" ref="Q3:Q66" si="6">E3</f>
        <v>47</v>
      </c>
      <c r="R3">
        <f t="shared" ref="R3:R66" si="7">F3</f>
        <v>1</v>
      </c>
      <c r="S3">
        <f t="shared" ref="S3:S66" si="8">G3</f>
        <v>0</v>
      </c>
      <c r="T3">
        <f t="shared" ref="T3:T66" si="9">I3</f>
        <v>7</v>
      </c>
      <c r="U3">
        <f t="shared" ref="U3:U66" si="10">IF(K3="S",1,0)</f>
        <v>1</v>
      </c>
      <c r="V3">
        <f t="shared" ref="V3:V66" si="11">IF(K3="C",1,0)</f>
        <v>0</v>
      </c>
      <c r="W3">
        <f t="shared" ref="W3:W66" si="12">IF(K3="Q",1,0)</f>
        <v>0</v>
      </c>
      <c r="X3">
        <f t="shared" ref="X3:AD39" si="13">IF(LEFT($J3,1)=X$1,1,0)</f>
        <v>0</v>
      </c>
      <c r="Y3">
        <f t="shared" si="13"/>
        <v>0</v>
      </c>
      <c r="Z3">
        <f t="shared" si="13"/>
        <v>0</v>
      </c>
      <c r="AA3">
        <f t="shared" si="13"/>
        <v>0</v>
      </c>
      <c r="AB3">
        <f t="shared" si="13"/>
        <v>0</v>
      </c>
      <c r="AC3">
        <f t="shared" si="13"/>
        <v>0</v>
      </c>
      <c r="AD3">
        <f t="shared" si="13"/>
        <v>0</v>
      </c>
      <c r="AE3">
        <f t="shared" ref="AE3:AJ45" si="14">IF(ISNUMBER(FIND(AE$1,$C3)),1,0)</f>
        <v>0</v>
      </c>
      <c r="AF3">
        <f t="shared" si="14"/>
        <v>1</v>
      </c>
      <c r="AG3">
        <f t="shared" si="14"/>
        <v>0</v>
      </c>
      <c r="AH3">
        <f t="shared" si="14"/>
        <v>0</v>
      </c>
      <c r="AI3">
        <f t="shared" si="14"/>
        <v>0</v>
      </c>
      <c r="AJ3">
        <f t="shared" si="14"/>
        <v>0</v>
      </c>
      <c r="AK3">
        <f t="shared" ref="AK3:AK66" si="15">IF(SUM(AE3:AJ3)&lt;1,1,0)</f>
        <v>0</v>
      </c>
      <c r="AM3">
        <f t="shared" ref="AM3:AM66" si="16">O3</f>
        <v>3</v>
      </c>
      <c r="AN3">
        <f t="shared" ref="AN3:AN66" si="17">P3</f>
        <v>1</v>
      </c>
      <c r="AO3">
        <f t="shared" ref="AO3:AO66" si="18">Q3</f>
        <v>47</v>
      </c>
      <c r="AP3">
        <f t="shared" ref="AP3:AP66" si="19">R3</f>
        <v>1</v>
      </c>
      <c r="AQ3">
        <f t="shared" ref="AQ3:AQ66" si="20">T3</f>
        <v>7</v>
      </c>
      <c r="AR3">
        <f t="shared" ref="AR3:AR66" si="21">X3</f>
        <v>0</v>
      </c>
      <c r="AS3">
        <f t="shared" ref="AS3:AS66" si="22">Y3</f>
        <v>0</v>
      </c>
      <c r="AT3">
        <f t="shared" ref="AT3:AT66" si="23">Z3</f>
        <v>0</v>
      </c>
      <c r="AU3">
        <f t="shared" ref="AU3:AU66" si="24">AA3</f>
        <v>0</v>
      </c>
      <c r="AV3">
        <f t="shared" ref="AV3:AV66" si="25">AB3</f>
        <v>0</v>
      </c>
      <c r="AW3">
        <f t="shared" ref="AW3:AW66" si="26">AC3</f>
        <v>0</v>
      </c>
      <c r="AX3">
        <f t="shared" ref="AX3:AX66" si="27">AD3</f>
        <v>0</v>
      </c>
      <c r="AY3">
        <f t="shared" ref="AY3:AY66" si="28">AE3</f>
        <v>0</v>
      </c>
      <c r="AZ3">
        <f t="shared" ref="AZ3:AZ66" si="29">AF3</f>
        <v>1</v>
      </c>
      <c r="BA3">
        <f t="shared" ref="BA3:BA66" si="30">AG3</f>
        <v>0</v>
      </c>
      <c r="BB3">
        <f t="shared" ref="BB3:BB66" si="31">AH3</f>
        <v>0</v>
      </c>
    </row>
    <row r="4" spans="1:54" x14ac:dyDescent="0.25">
      <c r="A4">
        <f>IF(([1]Sheet4!$B$17+[1]Sheet4!$B$18*O4+[1]Sheet4!$B$19*P4+[1]Sheet4!$B$20*Q4+[1]Sheet4!$B$21*R4+[1]Sheet4!$B$22*AU4+[1]Sheet4!$B$27*AV4+[1]Sheet4!$B$28*BA4)&lt;0.5,0,1)</f>
        <v>0</v>
      </c>
      <c r="B4">
        <v>2</v>
      </c>
      <c r="C4" t="s">
        <v>16</v>
      </c>
      <c r="D4" t="s">
        <v>11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12</v>
      </c>
      <c r="O4">
        <f t="shared" si="4"/>
        <v>2</v>
      </c>
      <c r="P4">
        <f t="shared" si="5"/>
        <v>0</v>
      </c>
      <c r="Q4">
        <f t="shared" si="6"/>
        <v>62</v>
      </c>
      <c r="R4">
        <f t="shared" si="7"/>
        <v>0</v>
      </c>
      <c r="S4">
        <f t="shared" si="8"/>
        <v>0</v>
      </c>
      <c r="T4">
        <f t="shared" si="9"/>
        <v>9.6875</v>
      </c>
      <c r="U4">
        <f t="shared" si="10"/>
        <v>0</v>
      </c>
      <c r="V4">
        <f t="shared" si="11"/>
        <v>0</v>
      </c>
      <c r="W4">
        <f t="shared" si="12"/>
        <v>1</v>
      </c>
      <c r="X4">
        <f t="shared" si="13"/>
        <v>0</v>
      </c>
      <c r="Y4">
        <f t="shared" si="13"/>
        <v>0</v>
      </c>
      <c r="Z4">
        <f t="shared" si="13"/>
        <v>0</v>
      </c>
      <c r="AA4">
        <f t="shared" si="13"/>
        <v>0</v>
      </c>
      <c r="AB4">
        <f t="shared" si="13"/>
        <v>0</v>
      </c>
      <c r="AC4">
        <f t="shared" si="13"/>
        <v>0</v>
      </c>
      <c r="AD4">
        <f t="shared" si="13"/>
        <v>0</v>
      </c>
      <c r="AE4">
        <f t="shared" si="14"/>
        <v>1</v>
      </c>
      <c r="AF4">
        <f t="shared" si="14"/>
        <v>0</v>
      </c>
      <c r="AG4">
        <f t="shared" si="14"/>
        <v>0</v>
      </c>
      <c r="AH4">
        <f t="shared" si="14"/>
        <v>0</v>
      </c>
      <c r="AI4">
        <f t="shared" si="14"/>
        <v>0</v>
      </c>
      <c r="AJ4">
        <f t="shared" si="14"/>
        <v>0</v>
      </c>
      <c r="AK4">
        <f t="shared" si="15"/>
        <v>0</v>
      </c>
      <c r="AM4">
        <f t="shared" si="16"/>
        <v>2</v>
      </c>
      <c r="AN4">
        <f t="shared" si="17"/>
        <v>0</v>
      </c>
      <c r="AO4">
        <f t="shared" si="18"/>
        <v>62</v>
      </c>
      <c r="AP4">
        <f t="shared" si="19"/>
        <v>0</v>
      </c>
      <c r="AQ4">
        <f t="shared" si="20"/>
        <v>9.6875</v>
      </c>
      <c r="AR4">
        <f t="shared" si="21"/>
        <v>0</v>
      </c>
      <c r="AS4">
        <f t="shared" si="22"/>
        <v>0</v>
      </c>
      <c r="AT4">
        <f t="shared" si="23"/>
        <v>0</v>
      </c>
      <c r="AU4">
        <f t="shared" si="24"/>
        <v>0</v>
      </c>
      <c r="AV4">
        <f t="shared" si="25"/>
        <v>0</v>
      </c>
      <c r="AW4">
        <f t="shared" si="26"/>
        <v>0</v>
      </c>
      <c r="AX4">
        <f t="shared" si="27"/>
        <v>0</v>
      </c>
      <c r="AY4">
        <f t="shared" si="28"/>
        <v>1</v>
      </c>
      <c r="AZ4">
        <f t="shared" si="29"/>
        <v>0</v>
      </c>
      <c r="BA4">
        <f t="shared" si="30"/>
        <v>0</v>
      </c>
      <c r="BB4">
        <f t="shared" si="31"/>
        <v>0</v>
      </c>
    </row>
    <row r="5" spans="1:54" x14ac:dyDescent="0.25">
      <c r="A5">
        <f>IF(([1]Sheet4!$B$17+[1]Sheet4!$B$18*O5+[1]Sheet4!$B$19*P5+[1]Sheet4!$B$20*Q5+[1]Sheet4!$B$21*R5+[1]Sheet4!$B$22*AU5+[1]Sheet4!$B$27*AV5+[1]Sheet4!$B$28*BA5)&lt;0.5,0,1)</f>
        <v>0</v>
      </c>
      <c r="B5">
        <v>3</v>
      </c>
      <c r="C5" t="s">
        <v>17</v>
      </c>
      <c r="D5" t="s">
        <v>11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15</v>
      </c>
      <c r="O5">
        <f t="shared" si="4"/>
        <v>3</v>
      </c>
      <c r="P5">
        <f t="shared" si="5"/>
        <v>0</v>
      </c>
      <c r="Q5">
        <f t="shared" si="6"/>
        <v>27</v>
      </c>
      <c r="R5">
        <f t="shared" si="7"/>
        <v>0</v>
      </c>
      <c r="S5">
        <f t="shared" si="8"/>
        <v>0</v>
      </c>
      <c r="T5">
        <f t="shared" si="9"/>
        <v>8.6624999999999996</v>
      </c>
      <c r="U5">
        <f t="shared" si="10"/>
        <v>1</v>
      </c>
      <c r="V5">
        <f t="shared" si="11"/>
        <v>0</v>
      </c>
      <c r="W5">
        <f t="shared" si="12"/>
        <v>0</v>
      </c>
      <c r="X5">
        <f t="shared" si="13"/>
        <v>0</v>
      </c>
      <c r="Y5">
        <f t="shared" si="13"/>
        <v>0</v>
      </c>
      <c r="Z5">
        <f t="shared" si="13"/>
        <v>0</v>
      </c>
      <c r="AA5">
        <f t="shared" si="13"/>
        <v>0</v>
      </c>
      <c r="AB5">
        <f t="shared" si="13"/>
        <v>0</v>
      </c>
      <c r="AC5">
        <f t="shared" si="13"/>
        <v>0</v>
      </c>
      <c r="AD5">
        <f t="shared" si="13"/>
        <v>0</v>
      </c>
      <c r="AE5">
        <f t="shared" si="14"/>
        <v>1</v>
      </c>
      <c r="AF5">
        <f t="shared" si="14"/>
        <v>0</v>
      </c>
      <c r="AG5">
        <f t="shared" si="14"/>
        <v>0</v>
      </c>
      <c r="AH5">
        <f t="shared" si="14"/>
        <v>0</v>
      </c>
      <c r="AI5">
        <f t="shared" si="14"/>
        <v>0</v>
      </c>
      <c r="AJ5">
        <f t="shared" si="14"/>
        <v>0</v>
      </c>
      <c r="AK5">
        <f t="shared" si="15"/>
        <v>0</v>
      </c>
      <c r="AM5">
        <f t="shared" si="16"/>
        <v>3</v>
      </c>
      <c r="AN5">
        <f t="shared" si="17"/>
        <v>0</v>
      </c>
      <c r="AO5">
        <f t="shared" si="18"/>
        <v>27</v>
      </c>
      <c r="AP5">
        <f t="shared" si="19"/>
        <v>0</v>
      </c>
      <c r="AQ5">
        <f t="shared" si="20"/>
        <v>8.6624999999999996</v>
      </c>
      <c r="AR5">
        <f t="shared" si="21"/>
        <v>0</v>
      </c>
      <c r="AS5">
        <f t="shared" si="22"/>
        <v>0</v>
      </c>
      <c r="AT5">
        <f t="shared" si="23"/>
        <v>0</v>
      </c>
      <c r="AU5">
        <f t="shared" si="24"/>
        <v>0</v>
      </c>
      <c r="AV5">
        <f t="shared" si="25"/>
        <v>0</v>
      </c>
      <c r="AW5">
        <f t="shared" si="26"/>
        <v>0</v>
      </c>
      <c r="AX5">
        <f t="shared" si="27"/>
        <v>0</v>
      </c>
      <c r="AY5">
        <f t="shared" si="28"/>
        <v>1</v>
      </c>
      <c r="AZ5">
        <f t="shared" si="29"/>
        <v>0</v>
      </c>
      <c r="BA5">
        <f t="shared" si="30"/>
        <v>0</v>
      </c>
      <c r="BB5">
        <f t="shared" si="31"/>
        <v>0</v>
      </c>
    </row>
    <row r="6" spans="1:54" x14ac:dyDescent="0.25">
      <c r="A6">
        <f>IF(([1]Sheet4!$B$17+[1]Sheet4!$B$18*O6+[1]Sheet4!$B$19*P6+[1]Sheet4!$B$20*Q6+[1]Sheet4!$B$21*R6+[1]Sheet4!$B$22*AU6+[1]Sheet4!$B$27*AV6+[1]Sheet4!$B$28*BA6)&lt;0.5,0,1)</f>
        <v>1</v>
      </c>
      <c r="B6">
        <v>3</v>
      </c>
      <c r="C6" t="s">
        <v>18</v>
      </c>
      <c r="D6" t="s">
        <v>14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15</v>
      </c>
      <c r="O6">
        <f t="shared" si="4"/>
        <v>3</v>
      </c>
      <c r="P6">
        <f t="shared" si="5"/>
        <v>1</v>
      </c>
      <c r="Q6">
        <f t="shared" si="6"/>
        <v>22</v>
      </c>
      <c r="R6">
        <f t="shared" si="7"/>
        <v>1</v>
      </c>
      <c r="S6">
        <f t="shared" si="8"/>
        <v>1</v>
      </c>
      <c r="T6">
        <f t="shared" si="9"/>
        <v>12.2875</v>
      </c>
      <c r="U6">
        <f t="shared" si="10"/>
        <v>1</v>
      </c>
      <c r="V6">
        <f t="shared" si="11"/>
        <v>0</v>
      </c>
      <c r="W6">
        <f t="shared" si="12"/>
        <v>0</v>
      </c>
      <c r="X6">
        <f t="shared" si="13"/>
        <v>0</v>
      </c>
      <c r="Y6">
        <f t="shared" si="13"/>
        <v>0</v>
      </c>
      <c r="Z6">
        <f t="shared" si="13"/>
        <v>0</v>
      </c>
      <c r="AA6">
        <f t="shared" si="13"/>
        <v>0</v>
      </c>
      <c r="AB6">
        <f t="shared" si="13"/>
        <v>0</v>
      </c>
      <c r="AC6">
        <f t="shared" si="13"/>
        <v>0</v>
      </c>
      <c r="AD6">
        <f t="shared" si="13"/>
        <v>0</v>
      </c>
      <c r="AE6">
        <f t="shared" si="14"/>
        <v>0</v>
      </c>
      <c r="AF6">
        <f t="shared" si="14"/>
        <v>1</v>
      </c>
      <c r="AG6">
        <f t="shared" si="14"/>
        <v>0</v>
      </c>
      <c r="AH6">
        <f t="shared" si="14"/>
        <v>0</v>
      </c>
      <c r="AI6">
        <f t="shared" si="14"/>
        <v>0</v>
      </c>
      <c r="AJ6">
        <f t="shared" si="14"/>
        <v>0</v>
      </c>
      <c r="AK6">
        <f t="shared" si="15"/>
        <v>0</v>
      </c>
      <c r="AM6">
        <f t="shared" si="16"/>
        <v>3</v>
      </c>
      <c r="AN6">
        <f t="shared" si="17"/>
        <v>1</v>
      </c>
      <c r="AO6">
        <f t="shared" si="18"/>
        <v>22</v>
      </c>
      <c r="AP6">
        <f t="shared" si="19"/>
        <v>1</v>
      </c>
      <c r="AQ6">
        <f t="shared" si="20"/>
        <v>12.2875</v>
      </c>
      <c r="AR6">
        <f t="shared" si="21"/>
        <v>0</v>
      </c>
      <c r="AS6">
        <f t="shared" si="22"/>
        <v>0</v>
      </c>
      <c r="AT6">
        <f t="shared" si="23"/>
        <v>0</v>
      </c>
      <c r="AU6">
        <f t="shared" si="24"/>
        <v>0</v>
      </c>
      <c r="AV6">
        <f t="shared" si="25"/>
        <v>0</v>
      </c>
      <c r="AW6">
        <f t="shared" si="26"/>
        <v>0</v>
      </c>
      <c r="AX6">
        <f t="shared" si="27"/>
        <v>0</v>
      </c>
      <c r="AY6">
        <f t="shared" si="28"/>
        <v>0</v>
      </c>
      <c r="AZ6">
        <f t="shared" si="29"/>
        <v>1</v>
      </c>
      <c r="BA6">
        <f t="shared" si="30"/>
        <v>0</v>
      </c>
      <c r="BB6">
        <f t="shared" si="31"/>
        <v>0</v>
      </c>
    </row>
    <row r="7" spans="1:54" x14ac:dyDescent="0.25">
      <c r="A7">
        <f>IF(([1]Sheet4!$B$17+[1]Sheet4!$B$18*O7+[1]Sheet4!$B$19*P7+[1]Sheet4!$B$20*Q7+[1]Sheet4!$B$21*R7+[1]Sheet4!$B$22*AU7+[1]Sheet4!$B$27*AV7+[1]Sheet4!$B$28*BA7)&lt;0.5,0,1)</f>
        <v>0</v>
      </c>
      <c r="B7">
        <v>3</v>
      </c>
      <c r="C7" t="s">
        <v>19</v>
      </c>
      <c r="D7" t="s">
        <v>11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15</v>
      </c>
      <c r="O7">
        <f t="shared" si="4"/>
        <v>3</v>
      </c>
      <c r="P7">
        <f t="shared" si="5"/>
        <v>0</v>
      </c>
      <c r="Q7">
        <f t="shared" si="6"/>
        <v>14</v>
      </c>
      <c r="R7">
        <f t="shared" si="7"/>
        <v>0</v>
      </c>
      <c r="S7">
        <f t="shared" si="8"/>
        <v>0</v>
      </c>
      <c r="T7">
        <f t="shared" si="9"/>
        <v>9.2249999999999996</v>
      </c>
      <c r="U7">
        <f t="shared" si="10"/>
        <v>1</v>
      </c>
      <c r="V7">
        <f t="shared" si="11"/>
        <v>0</v>
      </c>
      <c r="W7">
        <f t="shared" si="12"/>
        <v>0</v>
      </c>
      <c r="X7">
        <f t="shared" si="13"/>
        <v>0</v>
      </c>
      <c r="Y7">
        <f t="shared" si="13"/>
        <v>0</v>
      </c>
      <c r="Z7">
        <f t="shared" si="13"/>
        <v>0</v>
      </c>
      <c r="AA7">
        <f t="shared" si="13"/>
        <v>0</v>
      </c>
      <c r="AB7">
        <f t="shared" si="13"/>
        <v>0</v>
      </c>
      <c r="AC7">
        <f t="shared" si="13"/>
        <v>0</v>
      </c>
      <c r="AD7">
        <f t="shared" si="13"/>
        <v>0</v>
      </c>
      <c r="AE7">
        <f t="shared" si="14"/>
        <v>1</v>
      </c>
      <c r="AF7">
        <f t="shared" si="14"/>
        <v>0</v>
      </c>
      <c r="AG7">
        <f t="shared" si="14"/>
        <v>0</v>
      </c>
      <c r="AH7">
        <f t="shared" si="14"/>
        <v>0</v>
      </c>
      <c r="AI7">
        <f t="shared" si="14"/>
        <v>0</v>
      </c>
      <c r="AJ7">
        <f t="shared" si="14"/>
        <v>0</v>
      </c>
      <c r="AK7">
        <f t="shared" si="15"/>
        <v>0</v>
      </c>
      <c r="AM7">
        <f t="shared" si="16"/>
        <v>3</v>
      </c>
      <c r="AN7">
        <f t="shared" si="17"/>
        <v>0</v>
      </c>
      <c r="AO7">
        <f t="shared" si="18"/>
        <v>14</v>
      </c>
      <c r="AP7">
        <f t="shared" si="19"/>
        <v>0</v>
      </c>
      <c r="AQ7">
        <f t="shared" si="20"/>
        <v>9.2249999999999996</v>
      </c>
      <c r="AR7">
        <f t="shared" si="21"/>
        <v>0</v>
      </c>
      <c r="AS7">
        <f t="shared" si="22"/>
        <v>0</v>
      </c>
      <c r="AT7">
        <f t="shared" si="23"/>
        <v>0</v>
      </c>
      <c r="AU7">
        <f t="shared" si="24"/>
        <v>0</v>
      </c>
      <c r="AV7">
        <f t="shared" si="25"/>
        <v>0</v>
      </c>
      <c r="AW7">
        <f t="shared" si="26"/>
        <v>0</v>
      </c>
      <c r="AX7">
        <f t="shared" si="27"/>
        <v>0</v>
      </c>
      <c r="AY7">
        <f t="shared" si="28"/>
        <v>1</v>
      </c>
      <c r="AZ7">
        <f t="shared" si="29"/>
        <v>0</v>
      </c>
      <c r="BA7">
        <f t="shared" si="30"/>
        <v>0</v>
      </c>
      <c r="BB7">
        <f t="shared" si="31"/>
        <v>0</v>
      </c>
    </row>
    <row r="8" spans="1:54" x14ac:dyDescent="0.25">
      <c r="A8">
        <f>IF(([1]Sheet4!$B$17+[1]Sheet4!$B$18*O8+[1]Sheet4!$B$19*P8+[1]Sheet4!$B$20*Q8+[1]Sheet4!$B$21*R8+[1]Sheet4!$B$22*AU8+[1]Sheet4!$B$27*AV8+[1]Sheet4!$B$28*BA8)&lt;0.5,0,1)</f>
        <v>1</v>
      </c>
      <c r="B8">
        <v>3</v>
      </c>
      <c r="C8" t="s">
        <v>20</v>
      </c>
      <c r="D8" t="s">
        <v>14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12</v>
      </c>
      <c r="O8">
        <f t="shared" si="4"/>
        <v>3</v>
      </c>
      <c r="P8">
        <f t="shared" si="5"/>
        <v>1</v>
      </c>
      <c r="Q8">
        <f t="shared" si="6"/>
        <v>30</v>
      </c>
      <c r="R8">
        <f t="shared" si="7"/>
        <v>0</v>
      </c>
      <c r="S8">
        <f t="shared" si="8"/>
        <v>0</v>
      </c>
      <c r="T8">
        <f t="shared" si="9"/>
        <v>7.6292</v>
      </c>
      <c r="U8">
        <f t="shared" si="10"/>
        <v>0</v>
      </c>
      <c r="V8">
        <f t="shared" si="11"/>
        <v>0</v>
      </c>
      <c r="W8">
        <f t="shared" si="12"/>
        <v>1</v>
      </c>
      <c r="X8">
        <f t="shared" si="13"/>
        <v>0</v>
      </c>
      <c r="Y8">
        <f t="shared" si="13"/>
        <v>0</v>
      </c>
      <c r="Z8">
        <f t="shared" si="13"/>
        <v>0</v>
      </c>
      <c r="AA8">
        <f t="shared" si="13"/>
        <v>0</v>
      </c>
      <c r="AB8">
        <f t="shared" si="13"/>
        <v>0</v>
      </c>
      <c r="AC8">
        <f t="shared" si="13"/>
        <v>0</v>
      </c>
      <c r="AD8">
        <f t="shared" si="13"/>
        <v>0</v>
      </c>
      <c r="AE8">
        <f t="shared" si="14"/>
        <v>0</v>
      </c>
      <c r="AF8">
        <f t="shared" si="14"/>
        <v>0</v>
      </c>
      <c r="AG8">
        <f t="shared" si="14"/>
        <v>0</v>
      </c>
      <c r="AH8">
        <f t="shared" si="14"/>
        <v>1</v>
      </c>
      <c r="AI8">
        <f t="shared" si="14"/>
        <v>0</v>
      </c>
      <c r="AJ8">
        <f t="shared" si="14"/>
        <v>0</v>
      </c>
      <c r="AK8">
        <f t="shared" si="15"/>
        <v>0</v>
      </c>
      <c r="AM8">
        <f t="shared" si="16"/>
        <v>3</v>
      </c>
      <c r="AN8">
        <f t="shared" si="17"/>
        <v>1</v>
      </c>
      <c r="AO8">
        <f t="shared" si="18"/>
        <v>30</v>
      </c>
      <c r="AP8">
        <f t="shared" si="19"/>
        <v>0</v>
      </c>
      <c r="AQ8">
        <f t="shared" si="20"/>
        <v>7.6292</v>
      </c>
      <c r="AR8">
        <f t="shared" si="21"/>
        <v>0</v>
      </c>
      <c r="AS8">
        <f t="shared" si="22"/>
        <v>0</v>
      </c>
      <c r="AT8">
        <f t="shared" si="23"/>
        <v>0</v>
      </c>
      <c r="AU8">
        <f t="shared" si="24"/>
        <v>0</v>
      </c>
      <c r="AV8">
        <f t="shared" si="25"/>
        <v>0</v>
      </c>
      <c r="AW8">
        <f t="shared" si="26"/>
        <v>0</v>
      </c>
      <c r="AX8">
        <f t="shared" si="27"/>
        <v>0</v>
      </c>
      <c r="AY8">
        <f t="shared" si="28"/>
        <v>0</v>
      </c>
      <c r="AZ8">
        <f t="shared" si="29"/>
        <v>0</v>
      </c>
      <c r="BA8">
        <f t="shared" si="30"/>
        <v>0</v>
      </c>
      <c r="BB8">
        <f t="shared" si="31"/>
        <v>1</v>
      </c>
    </row>
    <row r="9" spans="1:54" x14ac:dyDescent="0.25">
      <c r="A9">
        <f>IF(([1]Sheet4!$B$17+[1]Sheet4!$B$18*O9+[1]Sheet4!$B$19*P9+[1]Sheet4!$B$20*Q9+[1]Sheet4!$B$21*R9+[1]Sheet4!$B$22*AU9+[1]Sheet4!$B$27*AV9+[1]Sheet4!$B$28*BA9)&lt;0.5,0,1)</f>
        <v>0</v>
      </c>
      <c r="B9">
        <v>2</v>
      </c>
      <c r="C9" t="s">
        <v>21</v>
      </c>
      <c r="D9" t="s">
        <v>11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15</v>
      </c>
      <c r="O9">
        <f t="shared" si="4"/>
        <v>2</v>
      </c>
      <c r="P9">
        <f t="shared" si="5"/>
        <v>0</v>
      </c>
      <c r="Q9">
        <f t="shared" si="6"/>
        <v>26</v>
      </c>
      <c r="R9">
        <f t="shared" si="7"/>
        <v>1</v>
      </c>
      <c r="S9">
        <f t="shared" si="8"/>
        <v>1</v>
      </c>
      <c r="T9">
        <f t="shared" si="9"/>
        <v>29</v>
      </c>
      <c r="U9">
        <f t="shared" si="10"/>
        <v>1</v>
      </c>
      <c r="V9">
        <f t="shared" si="11"/>
        <v>0</v>
      </c>
      <c r="W9">
        <f t="shared" si="12"/>
        <v>0</v>
      </c>
      <c r="X9">
        <f t="shared" si="13"/>
        <v>0</v>
      </c>
      <c r="Y9">
        <f t="shared" si="13"/>
        <v>0</v>
      </c>
      <c r="Z9">
        <f t="shared" si="13"/>
        <v>0</v>
      </c>
      <c r="AA9">
        <f t="shared" si="13"/>
        <v>0</v>
      </c>
      <c r="AB9">
        <f t="shared" si="13"/>
        <v>0</v>
      </c>
      <c r="AC9">
        <f t="shared" si="13"/>
        <v>0</v>
      </c>
      <c r="AD9">
        <f t="shared" si="13"/>
        <v>0</v>
      </c>
      <c r="AE9">
        <f t="shared" si="14"/>
        <v>1</v>
      </c>
      <c r="AF9">
        <f t="shared" si="14"/>
        <v>0</v>
      </c>
      <c r="AG9">
        <f t="shared" si="14"/>
        <v>0</v>
      </c>
      <c r="AH9">
        <f t="shared" si="14"/>
        <v>0</v>
      </c>
      <c r="AI9">
        <f t="shared" si="14"/>
        <v>0</v>
      </c>
      <c r="AJ9">
        <f t="shared" si="14"/>
        <v>0</v>
      </c>
      <c r="AK9">
        <f t="shared" si="15"/>
        <v>0</v>
      </c>
      <c r="AM9">
        <f t="shared" si="16"/>
        <v>2</v>
      </c>
      <c r="AN9">
        <f t="shared" si="17"/>
        <v>0</v>
      </c>
      <c r="AO9">
        <f t="shared" si="18"/>
        <v>26</v>
      </c>
      <c r="AP9">
        <f t="shared" si="19"/>
        <v>1</v>
      </c>
      <c r="AQ9">
        <f t="shared" si="20"/>
        <v>29</v>
      </c>
      <c r="AR9">
        <f t="shared" si="21"/>
        <v>0</v>
      </c>
      <c r="AS9">
        <f t="shared" si="22"/>
        <v>0</v>
      </c>
      <c r="AT9">
        <f t="shared" si="23"/>
        <v>0</v>
      </c>
      <c r="AU9">
        <f t="shared" si="24"/>
        <v>0</v>
      </c>
      <c r="AV9">
        <f t="shared" si="25"/>
        <v>0</v>
      </c>
      <c r="AW9">
        <f t="shared" si="26"/>
        <v>0</v>
      </c>
      <c r="AX9">
        <f t="shared" si="27"/>
        <v>0</v>
      </c>
      <c r="AY9">
        <f t="shared" si="28"/>
        <v>1</v>
      </c>
      <c r="AZ9">
        <f t="shared" si="29"/>
        <v>0</v>
      </c>
      <c r="BA9">
        <f t="shared" si="30"/>
        <v>0</v>
      </c>
      <c r="BB9">
        <f t="shared" si="31"/>
        <v>0</v>
      </c>
    </row>
    <row r="10" spans="1:54" x14ac:dyDescent="0.25">
      <c r="A10">
        <f>IF(([1]Sheet4!$B$17+[1]Sheet4!$B$18*O10+[1]Sheet4!$B$19*P10+[1]Sheet4!$B$20*Q10+[1]Sheet4!$B$21*R10+[1]Sheet4!$B$22*AU10+[1]Sheet4!$B$27*AV10+[1]Sheet4!$B$28*BA10)&lt;0.5,0,1)</f>
        <v>1</v>
      </c>
      <c r="B10">
        <v>3</v>
      </c>
      <c r="C10" t="s">
        <v>22</v>
      </c>
      <c r="D10" t="s">
        <v>14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23</v>
      </c>
      <c r="O10">
        <f t="shared" si="4"/>
        <v>3</v>
      </c>
      <c r="P10">
        <f t="shared" si="5"/>
        <v>1</v>
      </c>
      <c r="Q10">
        <f t="shared" si="6"/>
        <v>18</v>
      </c>
      <c r="R10">
        <f t="shared" si="7"/>
        <v>0</v>
      </c>
      <c r="S10">
        <f t="shared" si="8"/>
        <v>0</v>
      </c>
      <c r="T10">
        <f t="shared" si="9"/>
        <v>7.2291999999999996</v>
      </c>
      <c r="U10">
        <f t="shared" si="10"/>
        <v>0</v>
      </c>
      <c r="V10">
        <f t="shared" si="11"/>
        <v>1</v>
      </c>
      <c r="W10">
        <f t="shared" si="12"/>
        <v>0</v>
      </c>
      <c r="X10">
        <f t="shared" si="13"/>
        <v>0</v>
      </c>
      <c r="Y10">
        <f t="shared" si="13"/>
        <v>0</v>
      </c>
      <c r="Z10">
        <f t="shared" si="13"/>
        <v>0</v>
      </c>
      <c r="AA10">
        <f t="shared" si="13"/>
        <v>0</v>
      </c>
      <c r="AB10">
        <f t="shared" si="13"/>
        <v>0</v>
      </c>
      <c r="AC10">
        <f t="shared" si="13"/>
        <v>0</v>
      </c>
      <c r="AD10">
        <f t="shared" si="13"/>
        <v>0</v>
      </c>
      <c r="AE10">
        <f t="shared" si="14"/>
        <v>0</v>
      </c>
      <c r="AF10">
        <f t="shared" si="14"/>
        <v>1</v>
      </c>
      <c r="AG10">
        <f t="shared" si="14"/>
        <v>0</v>
      </c>
      <c r="AH10">
        <f t="shared" si="14"/>
        <v>0</v>
      </c>
      <c r="AI10">
        <f t="shared" si="14"/>
        <v>0</v>
      </c>
      <c r="AJ10">
        <f t="shared" si="14"/>
        <v>0</v>
      </c>
      <c r="AK10">
        <f t="shared" si="15"/>
        <v>0</v>
      </c>
      <c r="AM10">
        <f t="shared" si="16"/>
        <v>3</v>
      </c>
      <c r="AN10">
        <f t="shared" si="17"/>
        <v>1</v>
      </c>
      <c r="AO10">
        <f t="shared" si="18"/>
        <v>18</v>
      </c>
      <c r="AP10">
        <f t="shared" si="19"/>
        <v>0</v>
      </c>
      <c r="AQ10">
        <f t="shared" si="20"/>
        <v>7.2291999999999996</v>
      </c>
      <c r="AR10">
        <f t="shared" si="21"/>
        <v>0</v>
      </c>
      <c r="AS10">
        <f t="shared" si="22"/>
        <v>0</v>
      </c>
      <c r="AT10">
        <f t="shared" si="23"/>
        <v>0</v>
      </c>
      <c r="AU10">
        <f t="shared" si="24"/>
        <v>0</v>
      </c>
      <c r="AV10">
        <f t="shared" si="25"/>
        <v>0</v>
      </c>
      <c r="AW10">
        <f t="shared" si="26"/>
        <v>0</v>
      </c>
      <c r="AX10">
        <f t="shared" si="27"/>
        <v>0</v>
      </c>
      <c r="AY10">
        <f t="shared" si="28"/>
        <v>0</v>
      </c>
      <c r="AZ10">
        <f t="shared" si="29"/>
        <v>1</v>
      </c>
      <c r="BA10">
        <f t="shared" si="30"/>
        <v>0</v>
      </c>
      <c r="BB10">
        <f t="shared" si="31"/>
        <v>0</v>
      </c>
    </row>
    <row r="11" spans="1:54" x14ac:dyDescent="0.25">
      <c r="A11">
        <f>IF(([1]Sheet4!$B$17+[1]Sheet4!$B$18*O11+[1]Sheet4!$B$19*P11+[1]Sheet4!$B$20*Q11+[1]Sheet4!$B$21*R11+[1]Sheet4!$B$22*AU11+[1]Sheet4!$B$27*AV11+[1]Sheet4!$B$28*BA11)&lt;0.5,0,1)</f>
        <v>0</v>
      </c>
      <c r="B11">
        <v>3</v>
      </c>
      <c r="C11" t="s">
        <v>24</v>
      </c>
      <c r="D11" t="s">
        <v>11</v>
      </c>
      <c r="E11">
        <v>21</v>
      </c>
      <c r="F11">
        <v>2</v>
      </c>
      <c r="G11">
        <v>0</v>
      </c>
      <c r="H11" t="s">
        <v>25</v>
      </c>
      <c r="I11">
        <v>24.15</v>
      </c>
      <c r="K11" t="s">
        <v>15</v>
      </c>
      <c r="O11">
        <f t="shared" si="4"/>
        <v>3</v>
      </c>
      <c r="P11">
        <f t="shared" si="5"/>
        <v>0</v>
      </c>
      <c r="Q11">
        <f t="shared" si="6"/>
        <v>21</v>
      </c>
      <c r="R11">
        <f t="shared" si="7"/>
        <v>2</v>
      </c>
      <c r="S11">
        <f t="shared" si="8"/>
        <v>0</v>
      </c>
      <c r="T11">
        <f t="shared" si="9"/>
        <v>24.15</v>
      </c>
      <c r="U11">
        <f t="shared" si="10"/>
        <v>1</v>
      </c>
      <c r="V11">
        <f t="shared" si="11"/>
        <v>0</v>
      </c>
      <c r="W11">
        <f t="shared" si="12"/>
        <v>0</v>
      </c>
      <c r="X11">
        <f t="shared" si="13"/>
        <v>0</v>
      </c>
      <c r="Y11">
        <f t="shared" si="13"/>
        <v>0</v>
      </c>
      <c r="Z11">
        <f t="shared" si="13"/>
        <v>0</v>
      </c>
      <c r="AA11">
        <f t="shared" si="13"/>
        <v>0</v>
      </c>
      <c r="AB11">
        <f t="shared" si="13"/>
        <v>0</v>
      </c>
      <c r="AC11">
        <f t="shared" si="13"/>
        <v>0</v>
      </c>
      <c r="AD11">
        <f t="shared" si="13"/>
        <v>0</v>
      </c>
      <c r="AE11">
        <f t="shared" si="14"/>
        <v>1</v>
      </c>
      <c r="AF11">
        <f t="shared" si="14"/>
        <v>0</v>
      </c>
      <c r="AG11">
        <f t="shared" si="14"/>
        <v>0</v>
      </c>
      <c r="AH11">
        <f t="shared" si="14"/>
        <v>0</v>
      </c>
      <c r="AI11">
        <f t="shared" si="14"/>
        <v>0</v>
      </c>
      <c r="AJ11">
        <f t="shared" si="14"/>
        <v>0</v>
      </c>
      <c r="AK11">
        <f t="shared" si="15"/>
        <v>0</v>
      </c>
      <c r="AM11">
        <f t="shared" si="16"/>
        <v>3</v>
      </c>
      <c r="AN11">
        <f t="shared" si="17"/>
        <v>0</v>
      </c>
      <c r="AO11">
        <f t="shared" si="18"/>
        <v>21</v>
      </c>
      <c r="AP11">
        <f t="shared" si="19"/>
        <v>2</v>
      </c>
      <c r="AQ11">
        <f t="shared" si="20"/>
        <v>24.15</v>
      </c>
      <c r="AR11">
        <f t="shared" si="21"/>
        <v>0</v>
      </c>
      <c r="AS11">
        <f t="shared" si="22"/>
        <v>0</v>
      </c>
      <c r="AT11">
        <f t="shared" si="23"/>
        <v>0</v>
      </c>
      <c r="AU11">
        <f t="shared" si="24"/>
        <v>0</v>
      </c>
      <c r="AV11">
        <f t="shared" si="25"/>
        <v>0</v>
      </c>
      <c r="AW11">
        <f t="shared" si="26"/>
        <v>0</v>
      </c>
      <c r="AX11">
        <f t="shared" si="27"/>
        <v>0</v>
      </c>
      <c r="AY11">
        <f t="shared" si="28"/>
        <v>1</v>
      </c>
      <c r="AZ11">
        <f t="shared" si="29"/>
        <v>0</v>
      </c>
      <c r="BA11">
        <f t="shared" si="30"/>
        <v>0</v>
      </c>
      <c r="BB11">
        <f t="shared" si="31"/>
        <v>0</v>
      </c>
    </row>
    <row r="12" spans="1:54" x14ac:dyDescent="0.25">
      <c r="A12">
        <f>IF(([1]Sheet4!$B$17+[1]Sheet4!$B$18*O12+[1]Sheet4!$B$19*P12+[1]Sheet4!$B$20*Q12+[1]Sheet4!$B$21*R12+[1]Sheet4!$B$22*AU12+[1]Sheet4!$B$27*AV12+[1]Sheet4!$B$28*BA12)&lt;0.5,0,1)</f>
        <v>0</v>
      </c>
      <c r="B12">
        <v>3</v>
      </c>
      <c r="C12" t="s">
        <v>26</v>
      </c>
      <c r="D12" t="s">
        <v>11</v>
      </c>
      <c r="F12">
        <v>0</v>
      </c>
      <c r="G12">
        <v>0</v>
      </c>
      <c r="H12">
        <v>349220</v>
      </c>
      <c r="I12">
        <v>7.8958000000000004</v>
      </c>
      <c r="K12" t="s">
        <v>15</v>
      </c>
      <c r="O12">
        <f t="shared" si="4"/>
        <v>3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7.8958000000000004</v>
      </c>
      <c r="U12">
        <f t="shared" si="10"/>
        <v>1</v>
      </c>
      <c r="V12">
        <f t="shared" si="11"/>
        <v>0</v>
      </c>
      <c r="W12">
        <f t="shared" si="12"/>
        <v>0</v>
      </c>
      <c r="X12">
        <f t="shared" si="13"/>
        <v>0</v>
      </c>
      <c r="Y12">
        <f t="shared" si="13"/>
        <v>0</v>
      </c>
      <c r="Z12">
        <f t="shared" si="13"/>
        <v>0</v>
      </c>
      <c r="AA12">
        <f t="shared" si="13"/>
        <v>0</v>
      </c>
      <c r="AB12">
        <f t="shared" si="13"/>
        <v>0</v>
      </c>
      <c r="AC12">
        <f t="shared" si="13"/>
        <v>0</v>
      </c>
      <c r="AD12">
        <f t="shared" si="13"/>
        <v>0</v>
      </c>
      <c r="AE12">
        <f t="shared" si="14"/>
        <v>1</v>
      </c>
      <c r="AF12">
        <f t="shared" si="14"/>
        <v>0</v>
      </c>
      <c r="AG12">
        <f t="shared" si="14"/>
        <v>0</v>
      </c>
      <c r="AH12">
        <f t="shared" si="14"/>
        <v>0</v>
      </c>
      <c r="AI12">
        <f t="shared" si="14"/>
        <v>0</v>
      </c>
      <c r="AJ12">
        <f t="shared" si="14"/>
        <v>0</v>
      </c>
      <c r="AK12">
        <f t="shared" si="15"/>
        <v>0</v>
      </c>
      <c r="AM12">
        <f t="shared" si="16"/>
        <v>3</v>
      </c>
      <c r="AN12">
        <f t="shared" si="17"/>
        <v>0</v>
      </c>
      <c r="AO12">
        <f t="shared" si="18"/>
        <v>0</v>
      </c>
      <c r="AP12">
        <f t="shared" si="19"/>
        <v>0</v>
      </c>
      <c r="AQ12">
        <f t="shared" si="20"/>
        <v>7.8958000000000004</v>
      </c>
      <c r="AR12">
        <f t="shared" si="21"/>
        <v>0</v>
      </c>
      <c r="AS12">
        <f t="shared" si="22"/>
        <v>0</v>
      </c>
      <c r="AT12">
        <f t="shared" si="23"/>
        <v>0</v>
      </c>
      <c r="AU12">
        <f t="shared" si="24"/>
        <v>0</v>
      </c>
      <c r="AV12">
        <f t="shared" si="25"/>
        <v>0</v>
      </c>
      <c r="AW12">
        <f t="shared" si="26"/>
        <v>0</v>
      </c>
      <c r="AX12">
        <f t="shared" si="27"/>
        <v>0</v>
      </c>
      <c r="AY12">
        <f t="shared" si="28"/>
        <v>1</v>
      </c>
      <c r="AZ12">
        <f t="shared" si="29"/>
        <v>0</v>
      </c>
      <c r="BA12">
        <f t="shared" si="30"/>
        <v>0</v>
      </c>
      <c r="BB12">
        <f t="shared" si="31"/>
        <v>0</v>
      </c>
    </row>
    <row r="13" spans="1:54" x14ac:dyDescent="0.25">
      <c r="A13">
        <f>IF(([1]Sheet4!$B$17+[1]Sheet4!$B$18*O13+[1]Sheet4!$B$19*P13+[1]Sheet4!$B$20*Q13+[1]Sheet4!$B$21*R13+[1]Sheet4!$B$22*AU13+[1]Sheet4!$B$27*AV13+[1]Sheet4!$B$28*BA13)&lt;0.5,0,1)</f>
        <v>0</v>
      </c>
      <c r="B13">
        <v>1</v>
      </c>
      <c r="C13" t="s">
        <v>27</v>
      </c>
      <c r="D13" t="s">
        <v>11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15</v>
      </c>
      <c r="O13">
        <f t="shared" si="4"/>
        <v>1</v>
      </c>
      <c r="P13">
        <f t="shared" si="5"/>
        <v>0</v>
      </c>
      <c r="Q13">
        <f t="shared" si="6"/>
        <v>46</v>
      </c>
      <c r="R13">
        <f t="shared" si="7"/>
        <v>0</v>
      </c>
      <c r="S13">
        <f t="shared" si="8"/>
        <v>0</v>
      </c>
      <c r="T13">
        <f t="shared" si="9"/>
        <v>26</v>
      </c>
      <c r="U13">
        <f t="shared" si="10"/>
        <v>1</v>
      </c>
      <c r="V13">
        <f t="shared" si="11"/>
        <v>0</v>
      </c>
      <c r="W13">
        <f t="shared" si="12"/>
        <v>0</v>
      </c>
      <c r="X13">
        <f t="shared" si="13"/>
        <v>0</v>
      </c>
      <c r="Y13">
        <f t="shared" si="13"/>
        <v>0</v>
      </c>
      <c r="Z13">
        <f t="shared" si="13"/>
        <v>0</v>
      </c>
      <c r="AA13">
        <f t="shared" si="13"/>
        <v>0</v>
      </c>
      <c r="AB13">
        <f t="shared" si="13"/>
        <v>0</v>
      </c>
      <c r="AC13">
        <f t="shared" si="13"/>
        <v>0</v>
      </c>
      <c r="AD13">
        <f t="shared" si="13"/>
        <v>0</v>
      </c>
      <c r="AE13">
        <f t="shared" si="14"/>
        <v>1</v>
      </c>
      <c r="AF13">
        <f t="shared" si="14"/>
        <v>0</v>
      </c>
      <c r="AG13">
        <f t="shared" si="14"/>
        <v>0</v>
      </c>
      <c r="AH13">
        <f t="shared" si="14"/>
        <v>0</v>
      </c>
      <c r="AI13">
        <f t="shared" si="14"/>
        <v>0</v>
      </c>
      <c r="AJ13">
        <f t="shared" si="14"/>
        <v>0</v>
      </c>
      <c r="AK13">
        <f t="shared" si="15"/>
        <v>0</v>
      </c>
      <c r="AM13">
        <f t="shared" si="16"/>
        <v>1</v>
      </c>
      <c r="AN13">
        <f t="shared" si="17"/>
        <v>0</v>
      </c>
      <c r="AO13">
        <f t="shared" si="18"/>
        <v>46</v>
      </c>
      <c r="AP13">
        <f t="shared" si="19"/>
        <v>0</v>
      </c>
      <c r="AQ13">
        <f t="shared" si="20"/>
        <v>26</v>
      </c>
      <c r="AR13">
        <f t="shared" si="21"/>
        <v>0</v>
      </c>
      <c r="AS13">
        <f t="shared" si="22"/>
        <v>0</v>
      </c>
      <c r="AT13">
        <f t="shared" si="23"/>
        <v>0</v>
      </c>
      <c r="AU13">
        <f t="shared" si="24"/>
        <v>0</v>
      </c>
      <c r="AV13">
        <f t="shared" si="25"/>
        <v>0</v>
      </c>
      <c r="AW13">
        <f t="shared" si="26"/>
        <v>0</v>
      </c>
      <c r="AX13">
        <f t="shared" si="27"/>
        <v>0</v>
      </c>
      <c r="AY13">
        <f t="shared" si="28"/>
        <v>1</v>
      </c>
      <c r="AZ13">
        <f t="shared" si="29"/>
        <v>0</v>
      </c>
      <c r="BA13">
        <f t="shared" si="30"/>
        <v>0</v>
      </c>
      <c r="BB13">
        <f t="shared" si="31"/>
        <v>0</v>
      </c>
    </row>
    <row r="14" spans="1:54" x14ac:dyDescent="0.25">
      <c r="A14">
        <f>IF(([1]Sheet4!$B$17+[1]Sheet4!$B$18*O14+[1]Sheet4!$B$19*P14+[1]Sheet4!$B$20*Q14+[1]Sheet4!$B$21*R14+[1]Sheet4!$B$22*AU14+[1]Sheet4!$B$27*AV14+[1]Sheet4!$B$28*BA14)&lt;0.5,0,1)</f>
        <v>1</v>
      </c>
      <c r="B14">
        <v>1</v>
      </c>
      <c r="C14" t="s">
        <v>28</v>
      </c>
      <c r="D14" t="s">
        <v>14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29</v>
      </c>
      <c r="K14" t="s">
        <v>15</v>
      </c>
      <c r="O14">
        <f t="shared" si="4"/>
        <v>1</v>
      </c>
      <c r="P14">
        <f t="shared" si="5"/>
        <v>1</v>
      </c>
      <c r="Q14">
        <f t="shared" si="6"/>
        <v>23</v>
      </c>
      <c r="R14">
        <f t="shared" si="7"/>
        <v>1</v>
      </c>
      <c r="S14">
        <f t="shared" si="8"/>
        <v>0</v>
      </c>
      <c r="T14">
        <f t="shared" si="9"/>
        <v>82.2667</v>
      </c>
      <c r="U14">
        <f t="shared" si="10"/>
        <v>1</v>
      </c>
      <c r="V14">
        <f t="shared" si="11"/>
        <v>0</v>
      </c>
      <c r="W14">
        <f t="shared" si="12"/>
        <v>0</v>
      </c>
      <c r="X14">
        <f t="shared" si="13"/>
        <v>0</v>
      </c>
      <c r="Y14">
        <f t="shared" si="13"/>
        <v>1</v>
      </c>
      <c r="Z14">
        <f t="shared" si="13"/>
        <v>0</v>
      </c>
      <c r="AA14">
        <f t="shared" si="13"/>
        <v>0</v>
      </c>
      <c r="AB14">
        <f t="shared" si="13"/>
        <v>0</v>
      </c>
      <c r="AC14">
        <f t="shared" si="13"/>
        <v>0</v>
      </c>
      <c r="AD14">
        <f t="shared" si="13"/>
        <v>0</v>
      </c>
      <c r="AE14">
        <f t="shared" si="14"/>
        <v>0</v>
      </c>
      <c r="AF14">
        <f t="shared" si="14"/>
        <v>1</v>
      </c>
      <c r="AG14">
        <f t="shared" si="14"/>
        <v>0</v>
      </c>
      <c r="AH14">
        <f t="shared" si="14"/>
        <v>0</v>
      </c>
      <c r="AI14">
        <f t="shared" si="14"/>
        <v>0</v>
      </c>
      <c r="AJ14">
        <f t="shared" si="14"/>
        <v>0</v>
      </c>
      <c r="AK14">
        <f t="shared" si="15"/>
        <v>0</v>
      </c>
      <c r="AM14">
        <f t="shared" si="16"/>
        <v>1</v>
      </c>
      <c r="AN14">
        <f t="shared" si="17"/>
        <v>1</v>
      </c>
      <c r="AO14">
        <f t="shared" si="18"/>
        <v>23</v>
      </c>
      <c r="AP14">
        <f t="shared" si="19"/>
        <v>1</v>
      </c>
      <c r="AQ14">
        <f t="shared" si="20"/>
        <v>82.2667</v>
      </c>
      <c r="AR14">
        <f t="shared" si="21"/>
        <v>0</v>
      </c>
      <c r="AS14">
        <f t="shared" si="22"/>
        <v>1</v>
      </c>
      <c r="AT14">
        <f t="shared" si="23"/>
        <v>0</v>
      </c>
      <c r="AU14">
        <f t="shared" si="24"/>
        <v>0</v>
      </c>
      <c r="AV14">
        <f t="shared" si="25"/>
        <v>0</v>
      </c>
      <c r="AW14">
        <f t="shared" si="26"/>
        <v>0</v>
      </c>
      <c r="AX14">
        <f t="shared" si="27"/>
        <v>0</v>
      </c>
      <c r="AY14">
        <f t="shared" si="28"/>
        <v>0</v>
      </c>
      <c r="AZ14">
        <f t="shared" si="29"/>
        <v>1</v>
      </c>
      <c r="BA14">
        <f t="shared" si="30"/>
        <v>0</v>
      </c>
      <c r="BB14">
        <f t="shared" si="31"/>
        <v>0</v>
      </c>
    </row>
    <row r="15" spans="1:54" x14ac:dyDescent="0.25">
      <c r="A15">
        <f>IF(([1]Sheet4!$B$17+[1]Sheet4!$B$18*O15+[1]Sheet4!$B$19*P15+[1]Sheet4!$B$20*Q15+[1]Sheet4!$B$21*R15+[1]Sheet4!$B$22*AU15+[1]Sheet4!$B$27*AV15+[1]Sheet4!$B$28*BA15)&lt;0.5,0,1)</f>
        <v>0</v>
      </c>
      <c r="B15">
        <v>2</v>
      </c>
      <c r="C15" t="s">
        <v>30</v>
      </c>
      <c r="D15" t="s">
        <v>11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15</v>
      </c>
      <c r="O15">
        <f t="shared" si="4"/>
        <v>2</v>
      </c>
      <c r="P15">
        <f t="shared" si="5"/>
        <v>0</v>
      </c>
      <c r="Q15">
        <f t="shared" si="6"/>
        <v>63</v>
      </c>
      <c r="R15">
        <f t="shared" si="7"/>
        <v>1</v>
      </c>
      <c r="S15">
        <f t="shared" si="8"/>
        <v>0</v>
      </c>
      <c r="T15">
        <f t="shared" si="9"/>
        <v>26</v>
      </c>
      <c r="U15">
        <f t="shared" si="10"/>
        <v>1</v>
      </c>
      <c r="V15">
        <f t="shared" si="11"/>
        <v>0</v>
      </c>
      <c r="W15">
        <f t="shared" si="12"/>
        <v>0</v>
      </c>
      <c r="X15">
        <f t="shared" si="13"/>
        <v>0</v>
      </c>
      <c r="Y15">
        <f t="shared" si="13"/>
        <v>0</v>
      </c>
      <c r="Z15">
        <f t="shared" si="13"/>
        <v>0</v>
      </c>
      <c r="AA15">
        <f t="shared" si="13"/>
        <v>0</v>
      </c>
      <c r="AB15">
        <f t="shared" si="13"/>
        <v>0</v>
      </c>
      <c r="AC15">
        <f t="shared" si="13"/>
        <v>0</v>
      </c>
      <c r="AD15">
        <f t="shared" si="13"/>
        <v>0</v>
      </c>
      <c r="AE15">
        <f t="shared" si="14"/>
        <v>1</v>
      </c>
      <c r="AF15">
        <f t="shared" si="14"/>
        <v>0</v>
      </c>
      <c r="AG15">
        <f t="shared" si="14"/>
        <v>0</v>
      </c>
      <c r="AH15">
        <f t="shared" si="14"/>
        <v>0</v>
      </c>
      <c r="AI15">
        <f t="shared" si="14"/>
        <v>0</v>
      </c>
      <c r="AJ15">
        <f t="shared" si="14"/>
        <v>0</v>
      </c>
      <c r="AK15">
        <f t="shared" si="15"/>
        <v>0</v>
      </c>
      <c r="AM15">
        <f t="shared" si="16"/>
        <v>2</v>
      </c>
      <c r="AN15">
        <f t="shared" si="17"/>
        <v>0</v>
      </c>
      <c r="AO15">
        <f t="shared" si="18"/>
        <v>63</v>
      </c>
      <c r="AP15">
        <f t="shared" si="19"/>
        <v>1</v>
      </c>
      <c r="AQ15">
        <f t="shared" si="20"/>
        <v>26</v>
      </c>
      <c r="AR15">
        <f t="shared" si="21"/>
        <v>0</v>
      </c>
      <c r="AS15">
        <f t="shared" si="22"/>
        <v>0</v>
      </c>
      <c r="AT15">
        <f t="shared" si="23"/>
        <v>0</v>
      </c>
      <c r="AU15">
        <f t="shared" si="24"/>
        <v>0</v>
      </c>
      <c r="AV15">
        <f t="shared" si="25"/>
        <v>0</v>
      </c>
      <c r="AW15">
        <f t="shared" si="26"/>
        <v>0</v>
      </c>
      <c r="AX15">
        <f t="shared" si="27"/>
        <v>0</v>
      </c>
      <c r="AY15">
        <f t="shared" si="28"/>
        <v>1</v>
      </c>
      <c r="AZ15">
        <f t="shared" si="29"/>
        <v>0</v>
      </c>
      <c r="BA15">
        <f t="shared" si="30"/>
        <v>0</v>
      </c>
      <c r="BB15">
        <f t="shared" si="31"/>
        <v>0</v>
      </c>
    </row>
    <row r="16" spans="1:54" x14ac:dyDescent="0.25">
      <c r="A16">
        <f>IF(([1]Sheet4!$B$17+[1]Sheet4!$B$18*O16+[1]Sheet4!$B$19*P16+[1]Sheet4!$B$20*Q16+[1]Sheet4!$B$21*R16+[1]Sheet4!$B$22*AU16+[1]Sheet4!$B$27*AV16+[1]Sheet4!$B$28*BA16)&lt;0.5,0,1)</f>
        <v>1</v>
      </c>
      <c r="B16">
        <v>1</v>
      </c>
      <c r="C16" t="s">
        <v>31</v>
      </c>
      <c r="D16" t="s">
        <v>14</v>
      </c>
      <c r="E16">
        <v>47</v>
      </c>
      <c r="F16">
        <v>1</v>
      </c>
      <c r="G16">
        <v>0</v>
      </c>
      <c r="H16" t="s">
        <v>32</v>
      </c>
      <c r="I16">
        <v>61.174999999999997</v>
      </c>
      <c r="J16" t="s">
        <v>33</v>
      </c>
      <c r="K16" t="s">
        <v>15</v>
      </c>
      <c r="O16">
        <f t="shared" si="4"/>
        <v>1</v>
      </c>
      <c r="P16">
        <f t="shared" si="5"/>
        <v>1</v>
      </c>
      <c r="Q16">
        <f t="shared" si="6"/>
        <v>47</v>
      </c>
      <c r="R16">
        <f t="shared" si="7"/>
        <v>1</v>
      </c>
      <c r="S16">
        <f t="shared" si="8"/>
        <v>0</v>
      </c>
      <c r="T16">
        <f t="shared" si="9"/>
        <v>61.174999999999997</v>
      </c>
      <c r="U16">
        <f t="shared" si="10"/>
        <v>1</v>
      </c>
      <c r="V16">
        <f t="shared" si="11"/>
        <v>0</v>
      </c>
      <c r="W16">
        <f t="shared" si="12"/>
        <v>0</v>
      </c>
      <c r="X16">
        <f t="shared" si="13"/>
        <v>0</v>
      </c>
      <c r="Y16">
        <f t="shared" si="13"/>
        <v>0</v>
      </c>
      <c r="Z16">
        <f t="shared" si="13"/>
        <v>0</v>
      </c>
      <c r="AA16">
        <f t="shared" si="13"/>
        <v>0</v>
      </c>
      <c r="AB16">
        <f t="shared" si="13"/>
        <v>1</v>
      </c>
      <c r="AC16">
        <f t="shared" si="13"/>
        <v>0</v>
      </c>
      <c r="AD16">
        <f t="shared" si="13"/>
        <v>0</v>
      </c>
      <c r="AE16">
        <f t="shared" si="14"/>
        <v>0</v>
      </c>
      <c r="AF16">
        <f t="shared" si="14"/>
        <v>1</v>
      </c>
      <c r="AG16">
        <f t="shared" si="14"/>
        <v>0</v>
      </c>
      <c r="AH16">
        <f t="shared" si="14"/>
        <v>0</v>
      </c>
      <c r="AI16">
        <f t="shared" si="14"/>
        <v>0</v>
      </c>
      <c r="AJ16">
        <f t="shared" si="14"/>
        <v>0</v>
      </c>
      <c r="AK16">
        <f t="shared" si="15"/>
        <v>0</v>
      </c>
      <c r="AM16">
        <f t="shared" si="16"/>
        <v>1</v>
      </c>
      <c r="AN16">
        <f t="shared" si="17"/>
        <v>1</v>
      </c>
      <c r="AO16">
        <f t="shared" si="18"/>
        <v>47</v>
      </c>
      <c r="AP16">
        <f t="shared" si="19"/>
        <v>1</v>
      </c>
      <c r="AQ16">
        <f t="shared" si="20"/>
        <v>61.174999999999997</v>
      </c>
      <c r="AR16">
        <f t="shared" si="21"/>
        <v>0</v>
      </c>
      <c r="AS16">
        <f t="shared" si="22"/>
        <v>0</v>
      </c>
      <c r="AT16">
        <f t="shared" si="23"/>
        <v>0</v>
      </c>
      <c r="AU16">
        <f t="shared" si="24"/>
        <v>0</v>
      </c>
      <c r="AV16">
        <f t="shared" si="25"/>
        <v>1</v>
      </c>
      <c r="AW16">
        <f t="shared" si="26"/>
        <v>0</v>
      </c>
      <c r="AX16">
        <f t="shared" si="27"/>
        <v>0</v>
      </c>
      <c r="AY16">
        <f t="shared" si="28"/>
        <v>0</v>
      </c>
      <c r="AZ16">
        <f t="shared" si="29"/>
        <v>1</v>
      </c>
      <c r="BA16">
        <f t="shared" si="30"/>
        <v>0</v>
      </c>
      <c r="BB16">
        <f t="shared" si="31"/>
        <v>0</v>
      </c>
    </row>
    <row r="17" spans="1:54" x14ac:dyDescent="0.25">
      <c r="A17">
        <f>IF(([1]Sheet4!$B$17+[1]Sheet4!$B$18*O17+[1]Sheet4!$B$19*P17+[1]Sheet4!$B$20*Q17+[1]Sheet4!$B$21*R17+[1]Sheet4!$B$22*AU17+[1]Sheet4!$B$27*AV17+[1]Sheet4!$B$28*BA17)&lt;0.5,0,1)</f>
        <v>1</v>
      </c>
      <c r="B17">
        <v>2</v>
      </c>
      <c r="C17" t="s">
        <v>34</v>
      </c>
      <c r="D17" t="s">
        <v>14</v>
      </c>
      <c r="E17">
        <v>24</v>
      </c>
      <c r="F17">
        <v>1</v>
      </c>
      <c r="G17">
        <v>0</v>
      </c>
      <c r="H17" t="s">
        <v>35</v>
      </c>
      <c r="I17">
        <v>27.720800000000001</v>
      </c>
      <c r="K17" t="s">
        <v>23</v>
      </c>
      <c r="O17">
        <f t="shared" si="4"/>
        <v>2</v>
      </c>
      <c r="P17">
        <f t="shared" si="5"/>
        <v>1</v>
      </c>
      <c r="Q17">
        <f t="shared" si="6"/>
        <v>24</v>
      </c>
      <c r="R17">
        <f t="shared" si="7"/>
        <v>1</v>
      </c>
      <c r="S17">
        <f t="shared" si="8"/>
        <v>0</v>
      </c>
      <c r="T17">
        <f t="shared" si="9"/>
        <v>27.720800000000001</v>
      </c>
      <c r="U17">
        <f t="shared" si="10"/>
        <v>0</v>
      </c>
      <c r="V17">
        <f t="shared" si="11"/>
        <v>1</v>
      </c>
      <c r="W17">
        <f t="shared" si="12"/>
        <v>0</v>
      </c>
      <c r="X17">
        <f t="shared" si="13"/>
        <v>0</v>
      </c>
      <c r="Y17">
        <f t="shared" si="13"/>
        <v>0</v>
      </c>
      <c r="Z17">
        <f t="shared" si="13"/>
        <v>0</v>
      </c>
      <c r="AA17">
        <f t="shared" si="13"/>
        <v>0</v>
      </c>
      <c r="AB17">
        <f t="shared" si="13"/>
        <v>0</v>
      </c>
      <c r="AC17">
        <f t="shared" si="13"/>
        <v>0</v>
      </c>
      <c r="AD17">
        <f t="shared" si="13"/>
        <v>0</v>
      </c>
      <c r="AE17">
        <f t="shared" si="14"/>
        <v>0</v>
      </c>
      <c r="AF17">
        <f t="shared" si="14"/>
        <v>1</v>
      </c>
      <c r="AG17">
        <f t="shared" si="14"/>
        <v>0</v>
      </c>
      <c r="AH17">
        <f t="shared" si="14"/>
        <v>0</v>
      </c>
      <c r="AI17">
        <f t="shared" si="14"/>
        <v>0</v>
      </c>
      <c r="AJ17">
        <f t="shared" si="14"/>
        <v>0</v>
      </c>
      <c r="AK17">
        <f t="shared" si="15"/>
        <v>0</v>
      </c>
      <c r="AM17">
        <f t="shared" si="16"/>
        <v>2</v>
      </c>
      <c r="AN17">
        <f t="shared" si="17"/>
        <v>1</v>
      </c>
      <c r="AO17">
        <f t="shared" si="18"/>
        <v>24</v>
      </c>
      <c r="AP17">
        <f t="shared" si="19"/>
        <v>1</v>
      </c>
      <c r="AQ17">
        <f t="shared" si="20"/>
        <v>27.720800000000001</v>
      </c>
      <c r="AR17">
        <f t="shared" si="21"/>
        <v>0</v>
      </c>
      <c r="AS17">
        <f t="shared" si="22"/>
        <v>0</v>
      </c>
      <c r="AT17">
        <f t="shared" si="23"/>
        <v>0</v>
      </c>
      <c r="AU17">
        <f t="shared" si="24"/>
        <v>0</v>
      </c>
      <c r="AV17">
        <f t="shared" si="25"/>
        <v>0</v>
      </c>
      <c r="AW17">
        <f t="shared" si="26"/>
        <v>0</v>
      </c>
      <c r="AX17">
        <f t="shared" si="27"/>
        <v>0</v>
      </c>
      <c r="AY17">
        <f t="shared" si="28"/>
        <v>0</v>
      </c>
      <c r="AZ17">
        <f t="shared" si="29"/>
        <v>1</v>
      </c>
      <c r="BA17">
        <f t="shared" si="30"/>
        <v>0</v>
      </c>
      <c r="BB17">
        <f t="shared" si="31"/>
        <v>0</v>
      </c>
    </row>
    <row r="18" spans="1:54" x14ac:dyDescent="0.25">
      <c r="A18">
        <f>IF(([1]Sheet4!$B$17+[1]Sheet4!$B$18*O18+[1]Sheet4!$B$19*P18+[1]Sheet4!$B$20*Q18+[1]Sheet4!$B$21*R18+[1]Sheet4!$B$22*AU18+[1]Sheet4!$B$27*AV18+[1]Sheet4!$B$28*BA18)&lt;0.5,0,1)</f>
        <v>0</v>
      </c>
      <c r="B18">
        <v>2</v>
      </c>
      <c r="C18" t="s">
        <v>36</v>
      </c>
      <c r="D18" t="s">
        <v>11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12</v>
      </c>
      <c r="O18">
        <f t="shared" si="4"/>
        <v>2</v>
      </c>
      <c r="P18">
        <f t="shared" si="5"/>
        <v>0</v>
      </c>
      <c r="Q18">
        <f t="shared" si="6"/>
        <v>35</v>
      </c>
      <c r="R18">
        <f t="shared" si="7"/>
        <v>0</v>
      </c>
      <c r="S18">
        <f t="shared" si="8"/>
        <v>0</v>
      </c>
      <c r="T18">
        <f t="shared" si="9"/>
        <v>12.35</v>
      </c>
      <c r="U18">
        <f t="shared" si="10"/>
        <v>0</v>
      </c>
      <c r="V18">
        <f t="shared" si="11"/>
        <v>0</v>
      </c>
      <c r="W18">
        <f t="shared" si="12"/>
        <v>1</v>
      </c>
      <c r="X18">
        <f t="shared" si="13"/>
        <v>0</v>
      </c>
      <c r="Y18">
        <f t="shared" si="13"/>
        <v>0</v>
      </c>
      <c r="Z18">
        <f t="shared" si="13"/>
        <v>0</v>
      </c>
      <c r="AA18">
        <f t="shared" si="13"/>
        <v>0</v>
      </c>
      <c r="AB18">
        <f t="shared" si="13"/>
        <v>0</v>
      </c>
      <c r="AC18">
        <f t="shared" si="13"/>
        <v>0</v>
      </c>
      <c r="AD18">
        <f t="shared" si="13"/>
        <v>0</v>
      </c>
      <c r="AE18">
        <f t="shared" si="14"/>
        <v>1</v>
      </c>
      <c r="AF18">
        <f t="shared" si="14"/>
        <v>0</v>
      </c>
      <c r="AG18">
        <f t="shared" si="14"/>
        <v>0</v>
      </c>
      <c r="AH18">
        <f t="shared" si="14"/>
        <v>0</v>
      </c>
      <c r="AI18">
        <f t="shared" si="14"/>
        <v>0</v>
      </c>
      <c r="AJ18">
        <f t="shared" si="14"/>
        <v>0</v>
      </c>
      <c r="AK18">
        <f t="shared" si="15"/>
        <v>0</v>
      </c>
      <c r="AM18">
        <f t="shared" si="16"/>
        <v>2</v>
      </c>
      <c r="AN18">
        <f t="shared" si="17"/>
        <v>0</v>
      </c>
      <c r="AO18">
        <f t="shared" si="18"/>
        <v>35</v>
      </c>
      <c r="AP18">
        <f t="shared" si="19"/>
        <v>0</v>
      </c>
      <c r="AQ18">
        <f t="shared" si="20"/>
        <v>12.35</v>
      </c>
      <c r="AR18">
        <f t="shared" si="21"/>
        <v>0</v>
      </c>
      <c r="AS18">
        <f t="shared" si="22"/>
        <v>0</v>
      </c>
      <c r="AT18">
        <f t="shared" si="23"/>
        <v>0</v>
      </c>
      <c r="AU18">
        <f t="shared" si="24"/>
        <v>0</v>
      </c>
      <c r="AV18">
        <f t="shared" si="25"/>
        <v>0</v>
      </c>
      <c r="AW18">
        <f t="shared" si="26"/>
        <v>0</v>
      </c>
      <c r="AX18">
        <f t="shared" si="27"/>
        <v>0</v>
      </c>
      <c r="AY18">
        <f t="shared" si="28"/>
        <v>1</v>
      </c>
      <c r="AZ18">
        <f t="shared" si="29"/>
        <v>0</v>
      </c>
      <c r="BA18">
        <f t="shared" si="30"/>
        <v>0</v>
      </c>
      <c r="BB18">
        <f t="shared" si="31"/>
        <v>0</v>
      </c>
    </row>
    <row r="19" spans="1:54" x14ac:dyDescent="0.25">
      <c r="A19">
        <f>IF(([1]Sheet4!$B$17+[1]Sheet4!$B$18*O19+[1]Sheet4!$B$19*P19+[1]Sheet4!$B$20*Q19+[1]Sheet4!$B$21*R19+[1]Sheet4!$B$22*AU19+[1]Sheet4!$B$27*AV19+[1]Sheet4!$B$28*BA19)&lt;0.5,0,1)</f>
        <v>0</v>
      </c>
      <c r="B19">
        <v>3</v>
      </c>
      <c r="C19" t="s">
        <v>37</v>
      </c>
      <c r="D19" t="s">
        <v>11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23</v>
      </c>
      <c r="O19">
        <f t="shared" si="4"/>
        <v>3</v>
      </c>
      <c r="P19">
        <f t="shared" si="5"/>
        <v>0</v>
      </c>
      <c r="Q19">
        <f t="shared" si="6"/>
        <v>21</v>
      </c>
      <c r="R19">
        <f t="shared" si="7"/>
        <v>0</v>
      </c>
      <c r="S19">
        <f t="shared" si="8"/>
        <v>0</v>
      </c>
      <c r="T19">
        <f t="shared" si="9"/>
        <v>7.2249999999999996</v>
      </c>
      <c r="U19">
        <f t="shared" si="10"/>
        <v>0</v>
      </c>
      <c r="V19">
        <f t="shared" si="11"/>
        <v>1</v>
      </c>
      <c r="W19">
        <f t="shared" si="12"/>
        <v>0</v>
      </c>
      <c r="X19">
        <f t="shared" si="13"/>
        <v>0</v>
      </c>
      <c r="Y19">
        <f t="shared" si="13"/>
        <v>0</v>
      </c>
      <c r="Z19">
        <f t="shared" si="13"/>
        <v>0</v>
      </c>
      <c r="AA19">
        <f t="shared" si="13"/>
        <v>0</v>
      </c>
      <c r="AB19">
        <f t="shared" si="13"/>
        <v>0</v>
      </c>
      <c r="AC19">
        <f t="shared" si="13"/>
        <v>0</v>
      </c>
      <c r="AD19">
        <f t="shared" si="13"/>
        <v>0</v>
      </c>
      <c r="AE19">
        <f t="shared" si="14"/>
        <v>1</v>
      </c>
      <c r="AF19">
        <f t="shared" si="14"/>
        <v>0</v>
      </c>
      <c r="AG19">
        <f t="shared" si="14"/>
        <v>0</v>
      </c>
      <c r="AH19">
        <f t="shared" si="14"/>
        <v>0</v>
      </c>
      <c r="AI19">
        <f t="shared" si="14"/>
        <v>0</v>
      </c>
      <c r="AJ19">
        <f t="shared" si="14"/>
        <v>0</v>
      </c>
      <c r="AK19">
        <f t="shared" si="15"/>
        <v>0</v>
      </c>
      <c r="AM19">
        <f t="shared" si="16"/>
        <v>3</v>
      </c>
      <c r="AN19">
        <f t="shared" si="17"/>
        <v>0</v>
      </c>
      <c r="AO19">
        <f t="shared" si="18"/>
        <v>21</v>
      </c>
      <c r="AP19">
        <f t="shared" si="19"/>
        <v>0</v>
      </c>
      <c r="AQ19">
        <f t="shared" si="20"/>
        <v>7.2249999999999996</v>
      </c>
      <c r="AR19">
        <f t="shared" si="21"/>
        <v>0</v>
      </c>
      <c r="AS19">
        <f t="shared" si="22"/>
        <v>0</v>
      </c>
      <c r="AT19">
        <f t="shared" si="23"/>
        <v>0</v>
      </c>
      <c r="AU19">
        <f t="shared" si="24"/>
        <v>0</v>
      </c>
      <c r="AV19">
        <f t="shared" si="25"/>
        <v>0</v>
      </c>
      <c r="AW19">
        <f t="shared" si="26"/>
        <v>0</v>
      </c>
      <c r="AX19">
        <f t="shared" si="27"/>
        <v>0</v>
      </c>
      <c r="AY19">
        <f t="shared" si="28"/>
        <v>1</v>
      </c>
      <c r="AZ19">
        <f t="shared" si="29"/>
        <v>0</v>
      </c>
      <c r="BA19">
        <f t="shared" si="30"/>
        <v>0</v>
      </c>
      <c r="BB19">
        <f t="shared" si="31"/>
        <v>0</v>
      </c>
    </row>
    <row r="20" spans="1:54" x14ac:dyDescent="0.25">
      <c r="A20">
        <f>IF(([1]Sheet4!$B$17+[1]Sheet4!$B$18*O20+[1]Sheet4!$B$19*P20+[1]Sheet4!$B$20*Q20+[1]Sheet4!$B$21*R20+[1]Sheet4!$B$22*AU20+[1]Sheet4!$B$27*AV20+[1]Sheet4!$B$28*BA20)&lt;0.5,0,1)</f>
        <v>1</v>
      </c>
      <c r="B20">
        <v>3</v>
      </c>
      <c r="C20" t="s">
        <v>38</v>
      </c>
      <c r="D20" t="s">
        <v>14</v>
      </c>
      <c r="E20">
        <v>27</v>
      </c>
      <c r="F20">
        <v>1</v>
      </c>
      <c r="G20">
        <v>0</v>
      </c>
      <c r="H20" t="s">
        <v>39</v>
      </c>
      <c r="I20">
        <v>7.9249999999999998</v>
      </c>
      <c r="K20" t="s">
        <v>15</v>
      </c>
      <c r="O20">
        <f t="shared" si="4"/>
        <v>3</v>
      </c>
      <c r="P20">
        <f t="shared" si="5"/>
        <v>1</v>
      </c>
      <c r="Q20">
        <f t="shared" si="6"/>
        <v>27</v>
      </c>
      <c r="R20">
        <f t="shared" si="7"/>
        <v>1</v>
      </c>
      <c r="S20">
        <f t="shared" si="8"/>
        <v>0</v>
      </c>
      <c r="T20">
        <f t="shared" si="9"/>
        <v>7.9249999999999998</v>
      </c>
      <c r="U20">
        <f t="shared" si="10"/>
        <v>1</v>
      </c>
      <c r="V20">
        <f t="shared" si="11"/>
        <v>0</v>
      </c>
      <c r="W20">
        <f t="shared" si="12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4"/>
        <v>0</v>
      </c>
      <c r="AF20">
        <f t="shared" si="14"/>
        <v>0</v>
      </c>
      <c r="AG20">
        <f t="shared" si="14"/>
        <v>0</v>
      </c>
      <c r="AH20">
        <f t="shared" si="14"/>
        <v>1</v>
      </c>
      <c r="AI20">
        <f t="shared" si="14"/>
        <v>0</v>
      </c>
      <c r="AJ20">
        <f t="shared" si="14"/>
        <v>0</v>
      </c>
      <c r="AK20">
        <f t="shared" si="15"/>
        <v>0</v>
      </c>
      <c r="AM20">
        <f t="shared" si="16"/>
        <v>3</v>
      </c>
      <c r="AN20">
        <f t="shared" si="17"/>
        <v>1</v>
      </c>
      <c r="AO20">
        <f t="shared" si="18"/>
        <v>27</v>
      </c>
      <c r="AP20">
        <f t="shared" si="19"/>
        <v>1</v>
      </c>
      <c r="AQ20">
        <f t="shared" si="20"/>
        <v>7.9249999999999998</v>
      </c>
      <c r="AR20">
        <f t="shared" si="21"/>
        <v>0</v>
      </c>
      <c r="AS20">
        <f t="shared" si="22"/>
        <v>0</v>
      </c>
      <c r="AT20">
        <f t="shared" si="23"/>
        <v>0</v>
      </c>
      <c r="AU20">
        <f t="shared" si="24"/>
        <v>0</v>
      </c>
      <c r="AV20">
        <f t="shared" si="25"/>
        <v>0</v>
      </c>
      <c r="AW20">
        <f t="shared" si="26"/>
        <v>0</v>
      </c>
      <c r="AX20">
        <f t="shared" si="27"/>
        <v>0</v>
      </c>
      <c r="AY20">
        <f t="shared" si="28"/>
        <v>0</v>
      </c>
      <c r="AZ20">
        <f t="shared" si="29"/>
        <v>0</v>
      </c>
      <c r="BA20">
        <f t="shared" si="30"/>
        <v>0</v>
      </c>
      <c r="BB20">
        <f t="shared" si="31"/>
        <v>1</v>
      </c>
    </row>
    <row r="21" spans="1:54" x14ac:dyDescent="0.25">
      <c r="A21">
        <f>IF(([1]Sheet4!$B$17+[1]Sheet4!$B$18*O21+[1]Sheet4!$B$19*P21+[1]Sheet4!$B$20*Q21+[1]Sheet4!$B$21*R21+[1]Sheet4!$B$22*AU21+[1]Sheet4!$B$27*AV21+[1]Sheet4!$B$28*BA21)&lt;0.5,0,1)</f>
        <v>1</v>
      </c>
      <c r="B21">
        <v>3</v>
      </c>
      <c r="C21" t="s">
        <v>40</v>
      </c>
      <c r="D21" t="s">
        <v>14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23</v>
      </c>
      <c r="O21">
        <f t="shared" si="4"/>
        <v>3</v>
      </c>
      <c r="P21">
        <f t="shared" si="5"/>
        <v>1</v>
      </c>
      <c r="Q21">
        <f t="shared" si="6"/>
        <v>45</v>
      </c>
      <c r="R21">
        <f t="shared" si="7"/>
        <v>0</v>
      </c>
      <c r="S21">
        <f t="shared" si="8"/>
        <v>0</v>
      </c>
      <c r="T21">
        <f t="shared" si="9"/>
        <v>7.2249999999999996</v>
      </c>
      <c r="U21">
        <f t="shared" si="10"/>
        <v>0</v>
      </c>
      <c r="V21">
        <f t="shared" si="11"/>
        <v>1</v>
      </c>
      <c r="W21">
        <f t="shared" si="12"/>
        <v>0</v>
      </c>
      <c r="X21">
        <f t="shared" si="13"/>
        <v>0</v>
      </c>
      <c r="Y21">
        <f t="shared" si="13"/>
        <v>0</v>
      </c>
      <c r="Z21">
        <f t="shared" si="13"/>
        <v>0</v>
      </c>
      <c r="AA21">
        <f t="shared" si="13"/>
        <v>0</v>
      </c>
      <c r="AB21">
        <f t="shared" si="13"/>
        <v>0</v>
      </c>
      <c r="AC21">
        <f t="shared" si="13"/>
        <v>0</v>
      </c>
      <c r="AD21">
        <f t="shared" si="13"/>
        <v>0</v>
      </c>
      <c r="AE21">
        <f t="shared" si="14"/>
        <v>0</v>
      </c>
      <c r="AF21">
        <f t="shared" si="14"/>
        <v>1</v>
      </c>
      <c r="AG21">
        <f t="shared" si="14"/>
        <v>0</v>
      </c>
      <c r="AH21">
        <f t="shared" si="14"/>
        <v>0</v>
      </c>
      <c r="AI21">
        <f t="shared" si="14"/>
        <v>0</v>
      </c>
      <c r="AJ21">
        <f t="shared" si="14"/>
        <v>0</v>
      </c>
      <c r="AK21">
        <f t="shared" si="15"/>
        <v>0</v>
      </c>
      <c r="AM21">
        <f t="shared" si="16"/>
        <v>3</v>
      </c>
      <c r="AN21">
        <f t="shared" si="17"/>
        <v>1</v>
      </c>
      <c r="AO21">
        <f t="shared" si="18"/>
        <v>45</v>
      </c>
      <c r="AP21">
        <f t="shared" si="19"/>
        <v>0</v>
      </c>
      <c r="AQ21">
        <f t="shared" si="20"/>
        <v>7.2249999999999996</v>
      </c>
      <c r="AR21">
        <f t="shared" si="21"/>
        <v>0</v>
      </c>
      <c r="AS21">
        <f t="shared" si="22"/>
        <v>0</v>
      </c>
      <c r="AT21">
        <f t="shared" si="23"/>
        <v>0</v>
      </c>
      <c r="AU21">
        <f t="shared" si="24"/>
        <v>0</v>
      </c>
      <c r="AV21">
        <f t="shared" si="25"/>
        <v>0</v>
      </c>
      <c r="AW21">
        <f t="shared" si="26"/>
        <v>0</v>
      </c>
      <c r="AX21">
        <f t="shared" si="27"/>
        <v>0</v>
      </c>
      <c r="AY21">
        <f t="shared" si="28"/>
        <v>0</v>
      </c>
      <c r="AZ21">
        <f t="shared" si="29"/>
        <v>1</v>
      </c>
      <c r="BA21">
        <f t="shared" si="30"/>
        <v>0</v>
      </c>
      <c r="BB21">
        <f t="shared" si="31"/>
        <v>0</v>
      </c>
    </row>
    <row r="22" spans="1:54" x14ac:dyDescent="0.25">
      <c r="A22">
        <f>IF(([1]Sheet4!$B$17+[1]Sheet4!$B$18*O22+[1]Sheet4!$B$19*P22+[1]Sheet4!$B$20*Q22+[1]Sheet4!$B$21*R22+[1]Sheet4!$B$22*AU22+[1]Sheet4!$B$27*AV22+[1]Sheet4!$B$28*BA22)&lt;0.5,0,1)</f>
        <v>0</v>
      </c>
      <c r="B22">
        <v>1</v>
      </c>
      <c r="C22" t="s">
        <v>41</v>
      </c>
      <c r="D22" t="s">
        <v>11</v>
      </c>
      <c r="E22">
        <v>55</v>
      </c>
      <c r="F22">
        <v>1</v>
      </c>
      <c r="G22">
        <v>0</v>
      </c>
      <c r="H22" t="s">
        <v>42</v>
      </c>
      <c r="I22">
        <v>59.4</v>
      </c>
      <c r="K22" t="s">
        <v>23</v>
      </c>
      <c r="O22">
        <f t="shared" si="4"/>
        <v>1</v>
      </c>
      <c r="P22">
        <f t="shared" si="5"/>
        <v>0</v>
      </c>
      <c r="Q22">
        <f t="shared" si="6"/>
        <v>55</v>
      </c>
      <c r="R22">
        <f t="shared" si="7"/>
        <v>1</v>
      </c>
      <c r="S22">
        <f t="shared" si="8"/>
        <v>0</v>
      </c>
      <c r="T22">
        <f t="shared" si="9"/>
        <v>59.4</v>
      </c>
      <c r="U22">
        <f t="shared" si="10"/>
        <v>0</v>
      </c>
      <c r="V22">
        <f t="shared" si="11"/>
        <v>1</v>
      </c>
      <c r="W22">
        <f t="shared" si="12"/>
        <v>0</v>
      </c>
      <c r="X22">
        <f t="shared" si="13"/>
        <v>0</v>
      </c>
      <c r="Y22">
        <f t="shared" si="13"/>
        <v>0</v>
      </c>
      <c r="Z22">
        <f t="shared" si="13"/>
        <v>0</v>
      </c>
      <c r="AA22">
        <f t="shared" si="13"/>
        <v>0</v>
      </c>
      <c r="AB22">
        <f t="shared" si="13"/>
        <v>0</v>
      </c>
      <c r="AC22">
        <f t="shared" si="13"/>
        <v>0</v>
      </c>
      <c r="AD22">
        <f t="shared" si="13"/>
        <v>0</v>
      </c>
      <c r="AE22">
        <f t="shared" si="14"/>
        <v>1</v>
      </c>
      <c r="AF22">
        <f t="shared" si="14"/>
        <v>0</v>
      </c>
      <c r="AG22">
        <f t="shared" si="14"/>
        <v>0</v>
      </c>
      <c r="AH22">
        <f t="shared" si="14"/>
        <v>0</v>
      </c>
      <c r="AI22">
        <f t="shared" si="14"/>
        <v>0</v>
      </c>
      <c r="AJ22">
        <f t="shared" si="14"/>
        <v>0</v>
      </c>
      <c r="AK22">
        <f t="shared" si="15"/>
        <v>0</v>
      </c>
      <c r="AM22">
        <f t="shared" si="16"/>
        <v>1</v>
      </c>
      <c r="AN22">
        <f t="shared" si="17"/>
        <v>0</v>
      </c>
      <c r="AO22">
        <f t="shared" si="18"/>
        <v>55</v>
      </c>
      <c r="AP22">
        <f t="shared" si="19"/>
        <v>1</v>
      </c>
      <c r="AQ22">
        <f t="shared" si="20"/>
        <v>59.4</v>
      </c>
      <c r="AR22">
        <f t="shared" si="21"/>
        <v>0</v>
      </c>
      <c r="AS22">
        <f t="shared" si="22"/>
        <v>0</v>
      </c>
      <c r="AT22">
        <f t="shared" si="23"/>
        <v>0</v>
      </c>
      <c r="AU22">
        <f t="shared" si="24"/>
        <v>0</v>
      </c>
      <c r="AV22">
        <f t="shared" si="25"/>
        <v>0</v>
      </c>
      <c r="AW22">
        <f t="shared" si="26"/>
        <v>0</v>
      </c>
      <c r="AX22">
        <f t="shared" si="27"/>
        <v>0</v>
      </c>
      <c r="AY22">
        <f t="shared" si="28"/>
        <v>1</v>
      </c>
      <c r="AZ22">
        <f t="shared" si="29"/>
        <v>0</v>
      </c>
      <c r="BA22">
        <f t="shared" si="30"/>
        <v>0</v>
      </c>
      <c r="BB22">
        <f t="shared" si="31"/>
        <v>0</v>
      </c>
    </row>
    <row r="23" spans="1:54" x14ac:dyDescent="0.25">
      <c r="A23">
        <f>IF(([1]Sheet4!$B$17+[1]Sheet4!$B$18*O23+[1]Sheet4!$B$19*P23+[1]Sheet4!$B$20*Q23+[1]Sheet4!$B$21*R23+[1]Sheet4!$B$22*AU23+[1]Sheet4!$B$27*AV23+[1]Sheet4!$B$28*BA23)&lt;0.5,0,1)</f>
        <v>0</v>
      </c>
      <c r="B23">
        <v>3</v>
      </c>
      <c r="C23" t="s">
        <v>43</v>
      </c>
      <c r="D23" t="s">
        <v>11</v>
      </c>
      <c r="E23">
        <v>9</v>
      </c>
      <c r="F23">
        <v>0</v>
      </c>
      <c r="G23">
        <v>1</v>
      </c>
      <c r="H23" t="s">
        <v>44</v>
      </c>
      <c r="I23">
        <v>3.1707999999999998</v>
      </c>
      <c r="K23" t="s">
        <v>15</v>
      </c>
      <c r="O23">
        <f t="shared" si="4"/>
        <v>3</v>
      </c>
      <c r="P23">
        <f t="shared" si="5"/>
        <v>0</v>
      </c>
      <c r="Q23">
        <f t="shared" si="6"/>
        <v>9</v>
      </c>
      <c r="R23">
        <f t="shared" si="7"/>
        <v>0</v>
      </c>
      <c r="S23">
        <f t="shared" si="8"/>
        <v>1</v>
      </c>
      <c r="T23">
        <f t="shared" si="9"/>
        <v>3.1707999999999998</v>
      </c>
      <c r="U23">
        <f t="shared" si="10"/>
        <v>1</v>
      </c>
      <c r="V23">
        <f t="shared" si="11"/>
        <v>0</v>
      </c>
      <c r="W23">
        <f t="shared" si="12"/>
        <v>0</v>
      </c>
      <c r="X23">
        <f t="shared" si="13"/>
        <v>0</v>
      </c>
      <c r="Y23">
        <f t="shared" si="13"/>
        <v>0</v>
      </c>
      <c r="Z23">
        <f t="shared" si="13"/>
        <v>0</v>
      </c>
      <c r="AA23">
        <f t="shared" si="13"/>
        <v>0</v>
      </c>
      <c r="AB23">
        <f t="shared" si="13"/>
        <v>0</v>
      </c>
      <c r="AC23">
        <f t="shared" si="13"/>
        <v>0</v>
      </c>
      <c r="AD23">
        <f t="shared" si="13"/>
        <v>0</v>
      </c>
      <c r="AE23">
        <f t="shared" si="14"/>
        <v>0</v>
      </c>
      <c r="AF23">
        <f t="shared" si="14"/>
        <v>0</v>
      </c>
      <c r="AG23">
        <f t="shared" si="14"/>
        <v>1</v>
      </c>
      <c r="AH23">
        <f t="shared" si="14"/>
        <v>0</v>
      </c>
      <c r="AI23">
        <f t="shared" si="14"/>
        <v>0</v>
      </c>
      <c r="AJ23">
        <f t="shared" si="14"/>
        <v>0</v>
      </c>
      <c r="AK23">
        <f t="shared" si="15"/>
        <v>0</v>
      </c>
      <c r="AM23">
        <f t="shared" si="16"/>
        <v>3</v>
      </c>
      <c r="AN23">
        <f t="shared" si="17"/>
        <v>0</v>
      </c>
      <c r="AO23">
        <f t="shared" si="18"/>
        <v>9</v>
      </c>
      <c r="AP23">
        <f t="shared" si="19"/>
        <v>0</v>
      </c>
      <c r="AQ23">
        <f t="shared" si="20"/>
        <v>3.1707999999999998</v>
      </c>
      <c r="AR23">
        <f t="shared" si="21"/>
        <v>0</v>
      </c>
      <c r="AS23">
        <f t="shared" si="22"/>
        <v>0</v>
      </c>
      <c r="AT23">
        <f t="shared" si="23"/>
        <v>0</v>
      </c>
      <c r="AU23">
        <f t="shared" si="24"/>
        <v>0</v>
      </c>
      <c r="AV23">
        <f t="shared" si="25"/>
        <v>0</v>
      </c>
      <c r="AW23">
        <f t="shared" si="26"/>
        <v>0</v>
      </c>
      <c r="AX23">
        <f t="shared" si="27"/>
        <v>0</v>
      </c>
      <c r="AY23">
        <f t="shared" si="28"/>
        <v>0</v>
      </c>
      <c r="AZ23">
        <f t="shared" si="29"/>
        <v>0</v>
      </c>
      <c r="BA23">
        <f t="shared" si="30"/>
        <v>1</v>
      </c>
      <c r="BB23">
        <f t="shared" si="31"/>
        <v>0</v>
      </c>
    </row>
    <row r="24" spans="1:54" x14ac:dyDescent="0.25">
      <c r="A24">
        <f>IF(([1]Sheet4!$B$17+[1]Sheet4!$B$18*O24+[1]Sheet4!$B$19*P24+[1]Sheet4!$B$20*Q24+[1]Sheet4!$B$21*R24+[1]Sheet4!$B$22*AU24+[1]Sheet4!$B$27*AV24+[1]Sheet4!$B$28*BA24)&lt;0.5,0,1)</f>
        <v>1</v>
      </c>
      <c r="B24">
        <v>1</v>
      </c>
      <c r="C24" t="s">
        <v>45</v>
      </c>
      <c r="D24" t="s">
        <v>14</v>
      </c>
      <c r="F24">
        <v>0</v>
      </c>
      <c r="G24">
        <v>0</v>
      </c>
      <c r="H24" t="s">
        <v>46</v>
      </c>
      <c r="I24">
        <v>31.683299999999999</v>
      </c>
      <c r="K24" t="s">
        <v>15</v>
      </c>
      <c r="O24">
        <f t="shared" si="4"/>
        <v>1</v>
      </c>
      <c r="P24">
        <f t="shared" si="5"/>
        <v>1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31.683299999999999</v>
      </c>
      <c r="U24">
        <f t="shared" si="10"/>
        <v>1</v>
      </c>
      <c r="V24">
        <f t="shared" si="11"/>
        <v>0</v>
      </c>
      <c r="W24">
        <f t="shared" si="12"/>
        <v>0</v>
      </c>
      <c r="X24">
        <f t="shared" si="13"/>
        <v>0</v>
      </c>
      <c r="Y24">
        <f t="shared" si="13"/>
        <v>0</v>
      </c>
      <c r="Z24">
        <f t="shared" si="13"/>
        <v>0</v>
      </c>
      <c r="AA24">
        <f t="shared" si="13"/>
        <v>0</v>
      </c>
      <c r="AB24">
        <f t="shared" si="13"/>
        <v>0</v>
      </c>
      <c r="AC24">
        <f t="shared" si="13"/>
        <v>0</v>
      </c>
      <c r="AD24">
        <f t="shared" si="13"/>
        <v>0</v>
      </c>
      <c r="AE24">
        <f t="shared" si="14"/>
        <v>0</v>
      </c>
      <c r="AF24">
        <f t="shared" si="14"/>
        <v>1</v>
      </c>
      <c r="AG24">
        <f t="shared" si="14"/>
        <v>0</v>
      </c>
      <c r="AH24">
        <f t="shared" si="14"/>
        <v>0</v>
      </c>
      <c r="AI24">
        <f t="shared" si="14"/>
        <v>0</v>
      </c>
      <c r="AJ24">
        <f t="shared" si="14"/>
        <v>0</v>
      </c>
      <c r="AK24">
        <f t="shared" si="15"/>
        <v>0</v>
      </c>
      <c r="AM24">
        <f t="shared" si="16"/>
        <v>1</v>
      </c>
      <c r="AN24">
        <f t="shared" si="17"/>
        <v>1</v>
      </c>
      <c r="AO24">
        <f t="shared" si="18"/>
        <v>0</v>
      </c>
      <c r="AP24">
        <f t="shared" si="19"/>
        <v>0</v>
      </c>
      <c r="AQ24">
        <f t="shared" si="20"/>
        <v>31.683299999999999</v>
      </c>
      <c r="AR24">
        <f t="shared" si="21"/>
        <v>0</v>
      </c>
      <c r="AS24">
        <f t="shared" si="22"/>
        <v>0</v>
      </c>
      <c r="AT24">
        <f t="shared" si="23"/>
        <v>0</v>
      </c>
      <c r="AU24">
        <f t="shared" si="24"/>
        <v>0</v>
      </c>
      <c r="AV24">
        <f t="shared" si="25"/>
        <v>0</v>
      </c>
      <c r="AW24">
        <f t="shared" si="26"/>
        <v>0</v>
      </c>
      <c r="AX24">
        <f t="shared" si="27"/>
        <v>0</v>
      </c>
      <c r="AY24">
        <f t="shared" si="28"/>
        <v>0</v>
      </c>
      <c r="AZ24">
        <f t="shared" si="29"/>
        <v>1</v>
      </c>
      <c r="BA24">
        <f t="shared" si="30"/>
        <v>0</v>
      </c>
      <c r="BB24">
        <f t="shared" si="31"/>
        <v>0</v>
      </c>
    </row>
    <row r="25" spans="1:54" x14ac:dyDescent="0.25">
      <c r="A25">
        <f>IF(([1]Sheet4!$B$17+[1]Sheet4!$B$18*O25+[1]Sheet4!$B$19*P25+[1]Sheet4!$B$20*Q25+[1]Sheet4!$B$21*R25+[1]Sheet4!$B$22*AU25+[1]Sheet4!$B$27*AV25+[1]Sheet4!$B$28*BA25)&lt;0.5,0,1)</f>
        <v>0</v>
      </c>
      <c r="B25">
        <v>1</v>
      </c>
      <c r="C25" t="s">
        <v>47</v>
      </c>
      <c r="D25" t="s">
        <v>11</v>
      </c>
      <c r="E25">
        <v>21</v>
      </c>
      <c r="F25">
        <v>0</v>
      </c>
      <c r="G25">
        <v>1</v>
      </c>
      <c r="H25" t="s">
        <v>48</v>
      </c>
      <c r="I25">
        <v>61.379199999999997</v>
      </c>
      <c r="K25" t="s">
        <v>23</v>
      </c>
      <c r="O25">
        <f t="shared" si="4"/>
        <v>1</v>
      </c>
      <c r="P25">
        <f t="shared" si="5"/>
        <v>0</v>
      </c>
      <c r="Q25">
        <f t="shared" si="6"/>
        <v>21</v>
      </c>
      <c r="R25">
        <f t="shared" si="7"/>
        <v>0</v>
      </c>
      <c r="S25">
        <f t="shared" si="8"/>
        <v>1</v>
      </c>
      <c r="T25">
        <f t="shared" si="9"/>
        <v>61.379199999999997</v>
      </c>
      <c r="U25">
        <f t="shared" si="10"/>
        <v>0</v>
      </c>
      <c r="V25">
        <f t="shared" si="11"/>
        <v>1</v>
      </c>
      <c r="W25">
        <f t="shared" si="12"/>
        <v>0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0</v>
      </c>
      <c r="AB25">
        <f t="shared" si="13"/>
        <v>0</v>
      </c>
      <c r="AC25">
        <f t="shared" si="13"/>
        <v>0</v>
      </c>
      <c r="AD25">
        <f t="shared" si="13"/>
        <v>0</v>
      </c>
      <c r="AE25">
        <f t="shared" si="14"/>
        <v>1</v>
      </c>
      <c r="AF25">
        <f t="shared" si="14"/>
        <v>0</v>
      </c>
      <c r="AG25">
        <f t="shared" si="14"/>
        <v>0</v>
      </c>
      <c r="AH25">
        <f t="shared" si="14"/>
        <v>0</v>
      </c>
      <c r="AI25">
        <f t="shared" si="14"/>
        <v>0</v>
      </c>
      <c r="AJ25">
        <f t="shared" si="14"/>
        <v>0</v>
      </c>
      <c r="AK25">
        <f t="shared" si="15"/>
        <v>0</v>
      </c>
      <c r="AM25">
        <f t="shared" si="16"/>
        <v>1</v>
      </c>
      <c r="AN25">
        <f t="shared" si="17"/>
        <v>0</v>
      </c>
      <c r="AO25">
        <f t="shared" si="18"/>
        <v>21</v>
      </c>
      <c r="AP25">
        <f t="shared" si="19"/>
        <v>0</v>
      </c>
      <c r="AQ25">
        <f t="shared" si="20"/>
        <v>61.379199999999997</v>
      </c>
      <c r="AR25">
        <f t="shared" si="21"/>
        <v>0</v>
      </c>
      <c r="AS25">
        <f t="shared" si="22"/>
        <v>0</v>
      </c>
      <c r="AT25">
        <f t="shared" si="23"/>
        <v>0</v>
      </c>
      <c r="AU25">
        <f t="shared" si="24"/>
        <v>0</v>
      </c>
      <c r="AV25">
        <f t="shared" si="25"/>
        <v>0</v>
      </c>
      <c r="AW25">
        <f t="shared" si="26"/>
        <v>0</v>
      </c>
      <c r="AX25">
        <f t="shared" si="27"/>
        <v>0</v>
      </c>
      <c r="AY25">
        <f t="shared" si="28"/>
        <v>1</v>
      </c>
      <c r="AZ25">
        <f t="shared" si="29"/>
        <v>0</v>
      </c>
      <c r="BA25">
        <f t="shared" si="30"/>
        <v>0</v>
      </c>
      <c r="BB25">
        <f t="shared" si="31"/>
        <v>0</v>
      </c>
    </row>
    <row r="26" spans="1:54" x14ac:dyDescent="0.25">
      <c r="A26">
        <f>IF(([1]Sheet4!$B$17+[1]Sheet4!$B$18*O26+[1]Sheet4!$B$19*P26+[1]Sheet4!$B$20*Q26+[1]Sheet4!$B$21*R26+[1]Sheet4!$B$22*AU26+[1]Sheet4!$B$27*AV26+[1]Sheet4!$B$28*BA26)&lt;0.5,0,1)</f>
        <v>1</v>
      </c>
      <c r="B26">
        <v>1</v>
      </c>
      <c r="C26" t="s">
        <v>49</v>
      </c>
      <c r="D26" t="s">
        <v>14</v>
      </c>
      <c r="E26">
        <v>48</v>
      </c>
      <c r="F26">
        <v>1</v>
      </c>
      <c r="G26">
        <v>3</v>
      </c>
      <c r="H26" t="s">
        <v>50</v>
      </c>
      <c r="I26">
        <v>262.375</v>
      </c>
      <c r="J26" t="s">
        <v>51</v>
      </c>
      <c r="K26" t="s">
        <v>23</v>
      </c>
      <c r="O26">
        <f t="shared" si="4"/>
        <v>1</v>
      </c>
      <c r="P26">
        <f t="shared" si="5"/>
        <v>1</v>
      </c>
      <c r="Q26">
        <f t="shared" si="6"/>
        <v>48</v>
      </c>
      <c r="R26">
        <f t="shared" si="7"/>
        <v>1</v>
      </c>
      <c r="S26">
        <f t="shared" si="8"/>
        <v>3</v>
      </c>
      <c r="T26">
        <f t="shared" si="9"/>
        <v>262.375</v>
      </c>
      <c r="U26">
        <f t="shared" si="10"/>
        <v>0</v>
      </c>
      <c r="V26">
        <f t="shared" si="11"/>
        <v>1</v>
      </c>
      <c r="W26">
        <f t="shared" si="12"/>
        <v>0</v>
      </c>
      <c r="X26">
        <f t="shared" si="13"/>
        <v>0</v>
      </c>
      <c r="Y26">
        <f t="shared" si="13"/>
        <v>1</v>
      </c>
      <c r="Z26">
        <f t="shared" si="13"/>
        <v>0</v>
      </c>
      <c r="AA26">
        <f t="shared" si="13"/>
        <v>0</v>
      </c>
      <c r="AB26">
        <f t="shared" si="13"/>
        <v>0</v>
      </c>
      <c r="AC26">
        <f t="shared" si="13"/>
        <v>0</v>
      </c>
      <c r="AD26">
        <f t="shared" si="13"/>
        <v>0</v>
      </c>
      <c r="AE26">
        <f t="shared" si="14"/>
        <v>0</v>
      </c>
      <c r="AF26">
        <f t="shared" si="14"/>
        <v>1</v>
      </c>
      <c r="AG26">
        <f t="shared" si="14"/>
        <v>0</v>
      </c>
      <c r="AH26">
        <f t="shared" si="14"/>
        <v>0</v>
      </c>
      <c r="AI26">
        <f t="shared" si="14"/>
        <v>0</v>
      </c>
      <c r="AJ26">
        <f t="shared" si="14"/>
        <v>0</v>
      </c>
      <c r="AK26">
        <f t="shared" si="15"/>
        <v>0</v>
      </c>
      <c r="AM26">
        <f t="shared" si="16"/>
        <v>1</v>
      </c>
      <c r="AN26">
        <f t="shared" si="17"/>
        <v>1</v>
      </c>
      <c r="AO26">
        <f t="shared" si="18"/>
        <v>48</v>
      </c>
      <c r="AP26">
        <f t="shared" si="19"/>
        <v>1</v>
      </c>
      <c r="AQ26">
        <f t="shared" si="20"/>
        <v>262.375</v>
      </c>
      <c r="AR26">
        <f t="shared" si="21"/>
        <v>0</v>
      </c>
      <c r="AS26">
        <f t="shared" si="22"/>
        <v>1</v>
      </c>
      <c r="AT26">
        <f t="shared" si="23"/>
        <v>0</v>
      </c>
      <c r="AU26">
        <f t="shared" si="24"/>
        <v>0</v>
      </c>
      <c r="AV26">
        <f t="shared" si="25"/>
        <v>0</v>
      </c>
      <c r="AW26">
        <f t="shared" si="26"/>
        <v>0</v>
      </c>
      <c r="AX26">
        <f t="shared" si="27"/>
        <v>0</v>
      </c>
      <c r="AY26">
        <f t="shared" si="28"/>
        <v>0</v>
      </c>
      <c r="AZ26">
        <f t="shared" si="29"/>
        <v>1</v>
      </c>
      <c r="BA26">
        <f t="shared" si="30"/>
        <v>0</v>
      </c>
      <c r="BB26">
        <f t="shared" si="31"/>
        <v>0</v>
      </c>
    </row>
    <row r="27" spans="1:54" x14ac:dyDescent="0.25">
      <c r="A27">
        <f>IF(([1]Sheet4!$B$17+[1]Sheet4!$B$18*O27+[1]Sheet4!$B$19*P27+[1]Sheet4!$B$20*Q27+[1]Sheet4!$B$21*R27+[1]Sheet4!$B$22*AU27+[1]Sheet4!$B$27*AV27+[1]Sheet4!$B$28*BA27)&lt;0.5,0,1)</f>
        <v>0</v>
      </c>
      <c r="B27">
        <v>3</v>
      </c>
      <c r="C27" t="s">
        <v>52</v>
      </c>
      <c r="D27" t="s">
        <v>11</v>
      </c>
      <c r="E27">
        <v>50</v>
      </c>
      <c r="F27">
        <v>1</v>
      </c>
      <c r="G27">
        <v>0</v>
      </c>
      <c r="H27" t="s">
        <v>53</v>
      </c>
      <c r="I27">
        <v>14.5</v>
      </c>
      <c r="K27" t="s">
        <v>15</v>
      </c>
      <c r="O27">
        <f t="shared" si="4"/>
        <v>3</v>
      </c>
      <c r="P27">
        <f t="shared" si="5"/>
        <v>0</v>
      </c>
      <c r="Q27">
        <f t="shared" si="6"/>
        <v>50</v>
      </c>
      <c r="R27">
        <f t="shared" si="7"/>
        <v>1</v>
      </c>
      <c r="S27">
        <f t="shared" si="8"/>
        <v>0</v>
      </c>
      <c r="T27">
        <f t="shared" si="9"/>
        <v>14.5</v>
      </c>
      <c r="U27">
        <f t="shared" si="10"/>
        <v>1</v>
      </c>
      <c r="V27">
        <f t="shared" si="11"/>
        <v>0</v>
      </c>
      <c r="W27">
        <f t="shared" si="12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  <c r="AB27">
        <f t="shared" si="13"/>
        <v>0</v>
      </c>
      <c r="AC27">
        <f t="shared" si="13"/>
        <v>0</v>
      </c>
      <c r="AD27">
        <f t="shared" si="13"/>
        <v>0</v>
      </c>
      <c r="AE27">
        <f t="shared" si="14"/>
        <v>1</v>
      </c>
      <c r="AF27">
        <f t="shared" si="14"/>
        <v>0</v>
      </c>
      <c r="AG27">
        <f t="shared" si="14"/>
        <v>0</v>
      </c>
      <c r="AH27">
        <f t="shared" si="14"/>
        <v>0</v>
      </c>
      <c r="AI27">
        <f t="shared" si="14"/>
        <v>0</v>
      </c>
      <c r="AJ27">
        <f t="shared" si="14"/>
        <v>0</v>
      </c>
      <c r="AK27">
        <f t="shared" si="15"/>
        <v>0</v>
      </c>
      <c r="AM27">
        <f t="shared" si="16"/>
        <v>3</v>
      </c>
      <c r="AN27">
        <f t="shared" si="17"/>
        <v>0</v>
      </c>
      <c r="AO27">
        <f t="shared" si="18"/>
        <v>50</v>
      </c>
      <c r="AP27">
        <f t="shared" si="19"/>
        <v>1</v>
      </c>
      <c r="AQ27">
        <f t="shared" si="20"/>
        <v>14.5</v>
      </c>
      <c r="AR27">
        <f t="shared" si="21"/>
        <v>0</v>
      </c>
      <c r="AS27">
        <f t="shared" si="22"/>
        <v>0</v>
      </c>
      <c r="AT27">
        <f t="shared" si="23"/>
        <v>0</v>
      </c>
      <c r="AU27">
        <f t="shared" si="24"/>
        <v>0</v>
      </c>
      <c r="AV27">
        <f t="shared" si="25"/>
        <v>0</v>
      </c>
      <c r="AW27">
        <f t="shared" si="26"/>
        <v>0</v>
      </c>
      <c r="AX27">
        <f t="shared" si="27"/>
        <v>0</v>
      </c>
      <c r="AY27">
        <f t="shared" si="28"/>
        <v>1</v>
      </c>
      <c r="AZ27">
        <f t="shared" si="29"/>
        <v>0</v>
      </c>
      <c r="BA27">
        <f t="shared" si="30"/>
        <v>0</v>
      </c>
      <c r="BB27">
        <f t="shared" si="31"/>
        <v>0</v>
      </c>
    </row>
    <row r="28" spans="1:54" x14ac:dyDescent="0.25">
      <c r="A28">
        <f>IF(([1]Sheet4!$B$17+[1]Sheet4!$B$18*O28+[1]Sheet4!$B$19*P28+[1]Sheet4!$B$20*Q28+[1]Sheet4!$B$21*R28+[1]Sheet4!$B$22*AU28+[1]Sheet4!$B$27*AV28+[1]Sheet4!$B$28*BA28)&lt;0.5,0,1)</f>
        <v>1</v>
      </c>
      <c r="B28">
        <v>1</v>
      </c>
      <c r="C28" t="s">
        <v>54</v>
      </c>
      <c r="D28" t="s">
        <v>14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55</v>
      </c>
      <c r="K28" t="s">
        <v>23</v>
      </c>
      <c r="O28">
        <f t="shared" si="4"/>
        <v>1</v>
      </c>
      <c r="P28">
        <f t="shared" si="5"/>
        <v>1</v>
      </c>
      <c r="Q28">
        <f t="shared" si="6"/>
        <v>22</v>
      </c>
      <c r="R28">
        <f t="shared" si="7"/>
        <v>0</v>
      </c>
      <c r="S28">
        <f t="shared" si="8"/>
        <v>1</v>
      </c>
      <c r="T28">
        <f t="shared" si="9"/>
        <v>61.979199999999999</v>
      </c>
      <c r="U28">
        <f t="shared" si="10"/>
        <v>0</v>
      </c>
      <c r="V28">
        <f t="shared" si="11"/>
        <v>1</v>
      </c>
      <c r="W28">
        <f t="shared" si="12"/>
        <v>0</v>
      </c>
      <c r="X28">
        <f t="shared" si="13"/>
        <v>0</v>
      </c>
      <c r="Y28">
        <f t="shared" si="13"/>
        <v>1</v>
      </c>
      <c r="Z28">
        <f t="shared" si="13"/>
        <v>0</v>
      </c>
      <c r="AA28">
        <f t="shared" si="13"/>
        <v>0</v>
      </c>
      <c r="AB28">
        <f t="shared" si="13"/>
        <v>0</v>
      </c>
      <c r="AC28">
        <f t="shared" si="13"/>
        <v>0</v>
      </c>
      <c r="AD28">
        <f t="shared" si="13"/>
        <v>0</v>
      </c>
      <c r="AE28">
        <f t="shared" si="14"/>
        <v>0</v>
      </c>
      <c r="AF28">
        <f t="shared" si="14"/>
        <v>0</v>
      </c>
      <c r="AG28">
        <f t="shared" si="14"/>
        <v>0</v>
      </c>
      <c r="AH28">
        <f t="shared" si="14"/>
        <v>1</v>
      </c>
      <c r="AI28">
        <f t="shared" si="14"/>
        <v>0</v>
      </c>
      <c r="AJ28">
        <f t="shared" si="14"/>
        <v>0</v>
      </c>
      <c r="AK28">
        <f t="shared" si="15"/>
        <v>0</v>
      </c>
      <c r="AM28">
        <f t="shared" si="16"/>
        <v>1</v>
      </c>
      <c r="AN28">
        <f t="shared" si="17"/>
        <v>1</v>
      </c>
      <c r="AO28">
        <f t="shared" si="18"/>
        <v>22</v>
      </c>
      <c r="AP28">
        <f t="shared" si="19"/>
        <v>0</v>
      </c>
      <c r="AQ28">
        <f t="shared" si="20"/>
        <v>61.979199999999999</v>
      </c>
      <c r="AR28">
        <f t="shared" si="21"/>
        <v>0</v>
      </c>
      <c r="AS28">
        <f t="shared" si="22"/>
        <v>1</v>
      </c>
      <c r="AT28">
        <f t="shared" si="23"/>
        <v>0</v>
      </c>
      <c r="AU28">
        <f t="shared" si="24"/>
        <v>0</v>
      </c>
      <c r="AV28">
        <f t="shared" si="25"/>
        <v>0</v>
      </c>
      <c r="AW28">
        <f t="shared" si="26"/>
        <v>0</v>
      </c>
      <c r="AX28">
        <f t="shared" si="27"/>
        <v>0</v>
      </c>
      <c r="AY28">
        <f t="shared" si="28"/>
        <v>0</v>
      </c>
      <c r="AZ28">
        <f t="shared" si="29"/>
        <v>0</v>
      </c>
      <c r="BA28">
        <f t="shared" si="30"/>
        <v>0</v>
      </c>
      <c r="BB28">
        <f t="shared" si="31"/>
        <v>1</v>
      </c>
    </row>
    <row r="29" spans="1:54" x14ac:dyDescent="0.25">
      <c r="A29">
        <f>IF(([1]Sheet4!$B$17+[1]Sheet4!$B$18*O29+[1]Sheet4!$B$19*P29+[1]Sheet4!$B$20*Q29+[1]Sheet4!$B$21*R29+[1]Sheet4!$B$22*AU29+[1]Sheet4!$B$27*AV29+[1]Sheet4!$B$28*BA29)&lt;0.5,0,1)</f>
        <v>0</v>
      </c>
      <c r="B29">
        <v>3</v>
      </c>
      <c r="C29" t="s">
        <v>56</v>
      </c>
      <c r="D29" t="s">
        <v>11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23</v>
      </c>
      <c r="O29">
        <f t="shared" si="4"/>
        <v>3</v>
      </c>
      <c r="P29">
        <f t="shared" si="5"/>
        <v>0</v>
      </c>
      <c r="Q29">
        <f t="shared" si="6"/>
        <v>22.5</v>
      </c>
      <c r="R29">
        <f t="shared" si="7"/>
        <v>0</v>
      </c>
      <c r="S29">
        <f t="shared" si="8"/>
        <v>0</v>
      </c>
      <c r="T29">
        <f t="shared" si="9"/>
        <v>7.2249999999999996</v>
      </c>
      <c r="U29">
        <f t="shared" si="10"/>
        <v>0</v>
      </c>
      <c r="V29">
        <f t="shared" si="11"/>
        <v>1</v>
      </c>
      <c r="W29">
        <f t="shared" si="12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13"/>
        <v>0</v>
      </c>
      <c r="AD29">
        <f t="shared" si="13"/>
        <v>0</v>
      </c>
      <c r="AE29">
        <f t="shared" si="14"/>
        <v>1</v>
      </c>
      <c r="AF29">
        <f t="shared" si="14"/>
        <v>0</v>
      </c>
      <c r="AG29">
        <f t="shared" si="14"/>
        <v>0</v>
      </c>
      <c r="AH29">
        <f t="shared" si="14"/>
        <v>0</v>
      </c>
      <c r="AI29">
        <f t="shared" si="14"/>
        <v>0</v>
      </c>
      <c r="AJ29">
        <f t="shared" si="14"/>
        <v>0</v>
      </c>
      <c r="AK29">
        <f t="shared" si="15"/>
        <v>0</v>
      </c>
      <c r="AM29">
        <f t="shared" si="16"/>
        <v>3</v>
      </c>
      <c r="AN29">
        <f t="shared" si="17"/>
        <v>0</v>
      </c>
      <c r="AO29">
        <f t="shared" si="18"/>
        <v>22.5</v>
      </c>
      <c r="AP29">
        <f t="shared" si="19"/>
        <v>0</v>
      </c>
      <c r="AQ29">
        <f t="shared" si="20"/>
        <v>7.2249999999999996</v>
      </c>
      <c r="AR29">
        <f t="shared" si="21"/>
        <v>0</v>
      </c>
      <c r="AS29">
        <f t="shared" si="22"/>
        <v>0</v>
      </c>
      <c r="AT29">
        <f t="shared" si="23"/>
        <v>0</v>
      </c>
      <c r="AU29">
        <f t="shared" si="24"/>
        <v>0</v>
      </c>
      <c r="AV29">
        <f t="shared" si="25"/>
        <v>0</v>
      </c>
      <c r="AW29">
        <f t="shared" si="26"/>
        <v>0</v>
      </c>
      <c r="AX29">
        <f t="shared" si="27"/>
        <v>0</v>
      </c>
      <c r="AY29">
        <f t="shared" si="28"/>
        <v>1</v>
      </c>
      <c r="AZ29">
        <f t="shared" si="29"/>
        <v>0</v>
      </c>
      <c r="BA29">
        <f t="shared" si="30"/>
        <v>0</v>
      </c>
      <c r="BB29">
        <f t="shared" si="31"/>
        <v>0</v>
      </c>
    </row>
    <row r="30" spans="1:54" x14ac:dyDescent="0.25">
      <c r="A30">
        <f>IF(([1]Sheet4!$B$17+[1]Sheet4!$B$18*O30+[1]Sheet4!$B$19*P30+[1]Sheet4!$B$20*Q30+[1]Sheet4!$B$21*R30+[1]Sheet4!$B$22*AU30+[1]Sheet4!$B$27*AV30+[1]Sheet4!$B$28*BA30)&lt;0.5,0,1)</f>
        <v>0</v>
      </c>
      <c r="B30">
        <v>1</v>
      </c>
      <c r="C30" t="s">
        <v>57</v>
      </c>
      <c r="D30" t="s">
        <v>11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58</v>
      </c>
      <c r="K30" t="s">
        <v>15</v>
      </c>
      <c r="O30">
        <f t="shared" si="4"/>
        <v>1</v>
      </c>
      <c r="P30">
        <f t="shared" si="5"/>
        <v>0</v>
      </c>
      <c r="Q30">
        <f t="shared" si="6"/>
        <v>41</v>
      </c>
      <c r="R30">
        <f t="shared" si="7"/>
        <v>0</v>
      </c>
      <c r="S30">
        <f t="shared" si="8"/>
        <v>0</v>
      </c>
      <c r="T30">
        <f t="shared" si="9"/>
        <v>30.5</v>
      </c>
      <c r="U30">
        <f t="shared" si="10"/>
        <v>1</v>
      </c>
      <c r="V30">
        <f t="shared" si="11"/>
        <v>0</v>
      </c>
      <c r="W30">
        <f t="shared" si="12"/>
        <v>0</v>
      </c>
      <c r="X30">
        <f t="shared" si="13"/>
        <v>1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13"/>
        <v>0</v>
      </c>
      <c r="AD30">
        <f t="shared" si="13"/>
        <v>0</v>
      </c>
      <c r="AE30">
        <f t="shared" si="14"/>
        <v>1</v>
      </c>
      <c r="AF30">
        <f t="shared" si="14"/>
        <v>0</v>
      </c>
      <c r="AG30">
        <f t="shared" si="14"/>
        <v>0</v>
      </c>
      <c r="AH30">
        <f t="shared" si="14"/>
        <v>0</v>
      </c>
      <c r="AI30">
        <f t="shared" si="14"/>
        <v>0</v>
      </c>
      <c r="AJ30">
        <f t="shared" si="14"/>
        <v>0</v>
      </c>
      <c r="AK30">
        <f t="shared" si="15"/>
        <v>0</v>
      </c>
      <c r="AM30">
        <f t="shared" si="16"/>
        <v>1</v>
      </c>
      <c r="AN30">
        <f t="shared" si="17"/>
        <v>0</v>
      </c>
      <c r="AO30">
        <f t="shared" si="18"/>
        <v>41</v>
      </c>
      <c r="AP30">
        <f t="shared" si="19"/>
        <v>0</v>
      </c>
      <c r="AQ30">
        <f t="shared" si="20"/>
        <v>30.5</v>
      </c>
      <c r="AR30">
        <f t="shared" si="21"/>
        <v>1</v>
      </c>
      <c r="AS30">
        <f t="shared" si="22"/>
        <v>0</v>
      </c>
      <c r="AT30">
        <f t="shared" si="23"/>
        <v>0</v>
      </c>
      <c r="AU30">
        <f t="shared" si="24"/>
        <v>0</v>
      </c>
      <c r="AV30">
        <f t="shared" si="25"/>
        <v>0</v>
      </c>
      <c r="AW30">
        <f t="shared" si="26"/>
        <v>0</v>
      </c>
      <c r="AX30">
        <f t="shared" si="27"/>
        <v>0</v>
      </c>
      <c r="AY30">
        <f t="shared" si="28"/>
        <v>1</v>
      </c>
      <c r="AZ30">
        <f t="shared" si="29"/>
        <v>0</v>
      </c>
      <c r="BA30">
        <f t="shared" si="30"/>
        <v>0</v>
      </c>
      <c r="BB30">
        <f t="shared" si="31"/>
        <v>0</v>
      </c>
    </row>
    <row r="31" spans="1:54" x14ac:dyDescent="0.25">
      <c r="A31">
        <f>IF(([1]Sheet4!$B$17+[1]Sheet4!$B$18*O31+[1]Sheet4!$B$19*P31+[1]Sheet4!$B$20*Q31+[1]Sheet4!$B$21*R31+[1]Sheet4!$B$22*AU31+[1]Sheet4!$B$27*AV31+[1]Sheet4!$B$28*BA31)&lt;0.5,0,1)</f>
        <v>0</v>
      </c>
      <c r="B31">
        <v>3</v>
      </c>
      <c r="C31" t="s">
        <v>59</v>
      </c>
      <c r="D31" t="s">
        <v>11</v>
      </c>
      <c r="F31">
        <v>2</v>
      </c>
      <c r="G31">
        <v>0</v>
      </c>
      <c r="H31">
        <v>2662</v>
      </c>
      <c r="I31">
        <v>21.679200000000002</v>
      </c>
      <c r="K31" t="s">
        <v>23</v>
      </c>
      <c r="O31">
        <f t="shared" si="4"/>
        <v>3</v>
      </c>
      <c r="P31">
        <f t="shared" si="5"/>
        <v>0</v>
      </c>
      <c r="Q31">
        <f t="shared" si="6"/>
        <v>0</v>
      </c>
      <c r="R31">
        <f t="shared" si="7"/>
        <v>2</v>
      </c>
      <c r="S31">
        <f t="shared" si="8"/>
        <v>0</v>
      </c>
      <c r="T31">
        <f t="shared" si="9"/>
        <v>21.679200000000002</v>
      </c>
      <c r="U31">
        <f t="shared" si="10"/>
        <v>0</v>
      </c>
      <c r="V31">
        <f t="shared" si="11"/>
        <v>1</v>
      </c>
      <c r="W31">
        <f t="shared" si="12"/>
        <v>0</v>
      </c>
      <c r="X31">
        <f t="shared" si="13"/>
        <v>0</v>
      </c>
      <c r="Y31">
        <f t="shared" si="13"/>
        <v>0</v>
      </c>
      <c r="Z31">
        <f t="shared" si="13"/>
        <v>0</v>
      </c>
      <c r="AA31">
        <f t="shared" si="13"/>
        <v>0</v>
      </c>
      <c r="AB31">
        <f t="shared" si="13"/>
        <v>0</v>
      </c>
      <c r="AC31">
        <f t="shared" si="13"/>
        <v>0</v>
      </c>
      <c r="AD31">
        <f t="shared" si="13"/>
        <v>0</v>
      </c>
      <c r="AE31">
        <f t="shared" si="14"/>
        <v>1</v>
      </c>
      <c r="AF31">
        <f t="shared" si="14"/>
        <v>0</v>
      </c>
      <c r="AG31">
        <f t="shared" si="14"/>
        <v>0</v>
      </c>
      <c r="AH31">
        <f t="shared" si="14"/>
        <v>0</v>
      </c>
      <c r="AI31">
        <f t="shared" si="14"/>
        <v>0</v>
      </c>
      <c r="AJ31">
        <f t="shared" si="14"/>
        <v>0</v>
      </c>
      <c r="AK31">
        <f t="shared" si="15"/>
        <v>0</v>
      </c>
      <c r="AM31">
        <f t="shared" si="16"/>
        <v>3</v>
      </c>
      <c r="AN31">
        <f t="shared" si="17"/>
        <v>0</v>
      </c>
      <c r="AO31">
        <f t="shared" si="18"/>
        <v>0</v>
      </c>
      <c r="AP31">
        <f t="shared" si="19"/>
        <v>2</v>
      </c>
      <c r="AQ31">
        <f t="shared" si="20"/>
        <v>21.679200000000002</v>
      </c>
      <c r="AR31">
        <f t="shared" si="21"/>
        <v>0</v>
      </c>
      <c r="AS31">
        <f t="shared" si="22"/>
        <v>0</v>
      </c>
      <c r="AT31">
        <f t="shared" si="23"/>
        <v>0</v>
      </c>
      <c r="AU31">
        <f t="shared" si="24"/>
        <v>0</v>
      </c>
      <c r="AV31">
        <f t="shared" si="25"/>
        <v>0</v>
      </c>
      <c r="AW31">
        <f t="shared" si="26"/>
        <v>0</v>
      </c>
      <c r="AX31">
        <f t="shared" si="27"/>
        <v>0</v>
      </c>
      <c r="AY31">
        <f t="shared" si="28"/>
        <v>1</v>
      </c>
      <c r="AZ31">
        <f t="shared" si="29"/>
        <v>0</v>
      </c>
      <c r="BA31">
        <f t="shared" si="30"/>
        <v>0</v>
      </c>
      <c r="BB31">
        <f t="shared" si="31"/>
        <v>0</v>
      </c>
    </row>
    <row r="32" spans="1:54" x14ac:dyDescent="0.25">
      <c r="A32">
        <f>IF(([1]Sheet4!$B$17+[1]Sheet4!$B$18*O32+[1]Sheet4!$B$19*P32+[1]Sheet4!$B$20*Q32+[1]Sheet4!$B$21*R32+[1]Sheet4!$B$22*AU32+[1]Sheet4!$B$27*AV32+[1]Sheet4!$B$28*BA32)&lt;0.5,0,1)</f>
        <v>0</v>
      </c>
      <c r="B32">
        <v>2</v>
      </c>
      <c r="C32" t="s">
        <v>60</v>
      </c>
      <c r="D32" t="s">
        <v>11</v>
      </c>
      <c r="E32">
        <v>50</v>
      </c>
      <c r="F32">
        <v>1</v>
      </c>
      <c r="G32">
        <v>0</v>
      </c>
      <c r="H32" t="s">
        <v>61</v>
      </c>
      <c r="I32">
        <v>26</v>
      </c>
      <c r="K32" t="s">
        <v>15</v>
      </c>
      <c r="O32">
        <f t="shared" si="4"/>
        <v>2</v>
      </c>
      <c r="P32">
        <f t="shared" si="5"/>
        <v>0</v>
      </c>
      <c r="Q32">
        <f t="shared" si="6"/>
        <v>50</v>
      </c>
      <c r="R32">
        <f t="shared" si="7"/>
        <v>1</v>
      </c>
      <c r="S32">
        <f t="shared" si="8"/>
        <v>0</v>
      </c>
      <c r="T32">
        <f t="shared" si="9"/>
        <v>26</v>
      </c>
      <c r="U32">
        <f t="shared" si="10"/>
        <v>1</v>
      </c>
      <c r="V32">
        <f t="shared" si="11"/>
        <v>0</v>
      </c>
      <c r="W32">
        <f t="shared" si="12"/>
        <v>0</v>
      </c>
      <c r="X32">
        <f t="shared" si="13"/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4"/>
        <v>1</v>
      </c>
      <c r="AF32">
        <f t="shared" si="14"/>
        <v>0</v>
      </c>
      <c r="AG32">
        <f t="shared" si="14"/>
        <v>0</v>
      </c>
      <c r="AH32">
        <f t="shared" si="14"/>
        <v>0</v>
      </c>
      <c r="AI32">
        <f t="shared" si="14"/>
        <v>0</v>
      </c>
      <c r="AJ32">
        <f t="shared" si="14"/>
        <v>0</v>
      </c>
      <c r="AK32">
        <f t="shared" si="15"/>
        <v>0</v>
      </c>
      <c r="AM32">
        <f t="shared" si="16"/>
        <v>2</v>
      </c>
      <c r="AN32">
        <f t="shared" si="17"/>
        <v>0</v>
      </c>
      <c r="AO32">
        <f t="shared" si="18"/>
        <v>50</v>
      </c>
      <c r="AP32">
        <f t="shared" si="19"/>
        <v>1</v>
      </c>
      <c r="AQ32">
        <f t="shared" si="20"/>
        <v>26</v>
      </c>
      <c r="AR32">
        <f t="shared" si="21"/>
        <v>0</v>
      </c>
      <c r="AS32">
        <f t="shared" si="22"/>
        <v>0</v>
      </c>
      <c r="AT32">
        <f t="shared" si="23"/>
        <v>0</v>
      </c>
      <c r="AU32">
        <f t="shared" si="24"/>
        <v>0</v>
      </c>
      <c r="AV32">
        <f t="shared" si="25"/>
        <v>0</v>
      </c>
      <c r="AW32">
        <f t="shared" si="26"/>
        <v>0</v>
      </c>
      <c r="AX32">
        <f t="shared" si="27"/>
        <v>0</v>
      </c>
      <c r="AY32">
        <f t="shared" si="28"/>
        <v>1</v>
      </c>
      <c r="AZ32">
        <f t="shared" si="29"/>
        <v>0</v>
      </c>
      <c r="BA32">
        <f t="shared" si="30"/>
        <v>0</v>
      </c>
      <c r="BB32">
        <f t="shared" si="31"/>
        <v>0</v>
      </c>
    </row>
    <row r="33" spans="1:54" x14ac:dyDescent="0.25">
      <c r="A33">
        <f>IF(([1]Sheet4!$B$17+[1]Sheet4!$B$18*O33+[1]Sheet4!$B$19*P33+[1]Sheet4!$B$20*Q33+[1]Sheet4!$B$21*R33+[1]Sheet4!$B$22*AU33+[1]Sheet4!$B$27*AV33+[1]Sheet4!$B$28*BA33)&lt;0.5,0,1)</f>
        <v>0</v>
      </c>
      <c r="B33">
        <v>2</v>
      </c>
      <c r="C33" t="s">
        <v>62</v>
      </c>
      <c r="D33" t="s">
        <v>11</v>
      </c>
      <c r="E33">
        <v>24</v>
      </c>
      <c r="F33">
        <v>2</v>
      </c>
      <c r="G33">
        <v>0</v>
      </c>
      <c r="H33" t="s">
        <v>63</v>
      </c>
      <c r="I33">
        <v>31.5</v>
      </c>
      <c r="K33" t="s">
        <v>15</v>
      </c>
      <c r="O33">
        <f t="shared" si="4"/>
        <v>2</v>
      </c>
      <c r="P33">
        <f t="shared" si="5"/>
        <v>0</v>
      </c>
      <c r="Q33">
        <f t="shared" si="6"/>
        <v>24</v>
      </c>
      <c r="R33">
        <f t="shared" si="7"/>
        <v>2</v>
      </c>
      <c r="S33">
        <f t="shared" si="8"/>
        <v>0</v>
      </c>
      <c r="T33">
        <f t="shared" si="9"/>
        <v>31.5</v>
      </c>
      <c r="U33">
        <f t="shared" si="10"/>
        <v>1</v>
      </c>
      <c r="V33">
        <f t="shared" si="11"/>
        <v>0</v>
      </c>
      <c r="W33">
        <f t="shared" si="12"/>
        <v>0</v>
      </c>
      <c r="X33">
        <f t="shared" si="13"/>
        <v>0</v>
      </c>
      <c r="Y33">
        <f t="shared" si="13"/>
        <v>0</v>
      </c>
      <c r="Z33">
        <f t="shared" si="13"/>
        <v>0</v>
      </c>
      <c r="AA33">
        <f t="shared" si="13"/>
        <v>0</v>
      </c>
      <c r="AB33">
        <f t="shared" si="13"/>
        <v>0</v>
      </c>
      <c r="AC33">
        <f t="shared" si="13"/>
        <v>0</v>
      </c>
      <c r="AD33">
        <f t="shared" si="13"/>
        <v>0</v>
      </c>
      <c r="AE33">
        <f t="shared" si="14"/>
        <v>1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5"/>
        <v>0</v>
      </c>
      <c r="AM33">
        <f t="shared" si="16"/>
        <v>2</v>
      </c>
      <c r="AN33">
        <f t="shared" si="17"/>
        <v>0</v>
      </c>
      <c r="AO33">
        <f t="shared" si="18"/>
        <v>24</v>
      </c>
      <c r="AP33">
        <f t="shared" si="19"/>
        <v>2</v>
      </c>
      <c r="AQ33">
        <f t="shared" si="20"/>
        <v>31.5</v>
      </c>
      <c r="AR33">
        <f t="shared" si="21"/>
        <v>0</v>
      </c>
      <c r="AS33">
        <f t="shared" si="22"/>
        <v>0</v>
      </c>
      <c r="AT33">
        <f t="shared" si="23"/>
        <v>0</v>
      </c>
      <c r="AU33">
        <f t="shared" si="24"/>
        <v>0</v>
      </c>
      <c r="AV33">
        <f t="shared" si="25"/>
        <v>0</v>
      </c>
      <c r="AW33">
        <f t="shared" si="26"/>
        <v>0</v>
      </c>
      <c r="AX33">
        <f t="shared" si="27"/>
        <v>0</v>
      </c>
      <c r="AY33">
        <f t="shared" si="28"/>
        <v>1</v>
      </c>
      <c r="AZ33">
        <f t="shared" si="29"/>
        <v>0</v>
      </c>
      <c r="BA33">
        <f t="shared" si="30"/>
        <v>0</v>
      </c>
      <c r="BB33">
        <f t="shared" si="31"/>
        <v>0</v>
      </c>
    </row>
    <row r="34" spans="1:54" x14ac:dyDescent="0.25">
      <c r="A34">
        <f>IF(([1]Sheet4!$B$17+[1]Sheet4!$B$18*O34+[1]Sheet4!$B$19*P34+[1]Sheet4!$B$20*Q34+[1]Sheet4!$B$21*R34+[1]Sheet4!$B$22*AU34+[1]Sheet4!$B$27*AV34+[1]Sheet4!$B$28*BA34)&lt;0.5,0,1)</f>
        <v>1</v>
      </c>
      <c r="B34">
        <v>3</v>
      </c>
      <c r="C34" t="s">
        <v>64</v>
      </c>
      <c r="D34" t="s">
        <v>14</v>
      </c>
      <c r="E34">
        <v>33</v>
      </c>
      <c r="F34">
        <v>1</v>
      </c>
      <c r="G34">
        <v>2</v>
      </c>
      <c r="H34" t="s">
        <v>65</v>
      </c>
      <c r="I34">
        <v>20.574999999999999</v>
      </c>
      <c r="K34" t="s">
        <v>15</v>
      </c>
      <c r="O34">
        <f t="shared" si="4"/>
        <v>3</v>
      </c>
      <c r="P34">
        <f t="shared" si="5"/>
        <v>1</v>
      </c>
      <c r="Q34">
        <f t="shared" si="6"/>
        <v>33</v>
      </c>
      <c r="R34">
        <f t="shared" si="7"/>
        <v>1</v>
      </c>
      <c r="S34">
        <f t="shared" si="8"/>
        <v>2</v>
      </c>
      <c r="T34">
        <f t="shared" si="9"/>
        <v>20.574999999999999</v>
      </c>
      <c r="U34">
        <f t="shared" si="10"/>
        <v>1</v>
      </c>
      <c r="V34">
        <f t="shared" si="11"/>
        <v>0</v>
      </c>
      <c r="W34">
        <f t="shared" si="12"/>
        <v>0</v>
      </c>
      <c r="X34">
        <f t="shared" si="13"/>
        <v>0</v>
      </c>
      <c r="Y34">
        <f t="shared" si="13"/>
        <v>0</v>
      </c>
      <c r="Z34">
        <f t="shared" si="13"/>
        <v>0</v>
      </c>
      <c r="AA34">
        <f t="shared" si="13"/>
        <v>0</v>
      </c>
      <c r="AB34">
        <f t="shared" si="13"/>
        <v>0</v>
      </c>
      <c r="AC34">
        <f t="shared" si="13"/>
        <v>0</v>
      </c>
      <c r="AD34">
        <f t="shared" si="13"/>
        <v>0</v>
      </c>
      <c r="AE34">
        <f t="shared" si="14"/>
        <v>0</v>
      </c>
      <c r="AF34">
        <f t="shared" si="14"/>
        <v>1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5"/>
        <v>0</v>
      </c>
      <c r="AM34">
        <f t="shared" si="16"/>
        <v>3</v>
      </c>
      <c r="AN34">
        <f t="shared" si="17"/>
        <v>1</v>
      </c>
      <c r="AO34">
        <f t="shared" si="18"/>
        <v>33</v>
      </c>
      <c r="AP34">
        <f t="shared" si="19"/>
        <v>1</v>
      </c>
      <c r="AQ34">
        <f t="shared" si="20"/>
        <v>20.574999999999999</v>
      </c>
      <c r="AR34">
        <f t="shared" si="21"/>
        <v>0</v>
      </c>
      <c r="AS34">
        <f t="shared" si="22"/>
        <v>0</v>
      </c>
      <c r="AT34">
        <f t="shared" si="23"/>
        <v>0</v>
      </c>
      <c r="AU34">
        <f t="shared" si="24"/>
        <v>0</v>
      </c>
      <c r="AV34">
        <f t="shared" si="25"/>
        <v>0</v>
      </c>
      <c r="AW34">
        <f t="shared" si="26"/>
        <v>0</v>
      </c>
      <c r="AX34">
        <f t="shared" si="27"/>
        <v>0</v>
      </c>
      <c r="AY34">
        <f t="shared" si="28"/>
        <v>0</v>
      </c>
      <c r="AZ34">
        <f t="shared" si="29"/>
        <v>1</v>
      </c>
      <c r="BA34">
        <f t="shared" si="30"/>
        <v>0</v>
      </c>
      <c r="BB34">
        <f t="shared" si="31"/>
        <v>0</v>
      </c>
    </row>
    <row r="35" spans="1:54" x14ac:dyDescent="0.25">
      <c r="A35">
        <f>IF(([1]Sheet4!$B$17+[1]Sheet4!$B$18*O35+[1]Sheet4!$B$19*P35+[1]Sheet4!$B$20*Q35+[1]Sheet4!$B$21*R35+[1]Sheet4!$B$22*AU35+[1]Sheet4!$B$27*AV35+[1]Sheet4!$B$28*BA35)&lt;0.5,0,1)</f>
        <v>1</v>
      </c>
      <c r="B35">
        <v>3</v>
      </c>
      <c r="C35" t="s">
        <v>66</v>
      </c>
      <c r="D35" t="s">
        <v>14</v>
      </c>
      <c r="F35">
        <v>1</v>
      </c>
      <c r="G35">
        <v>2</v>
      </c>
      <c r="H35" t="s">
        <v>67</v>
      </c>
      <c r="I35">
        <v>23.45</v>
      </c>
      <c r="K35" t="s">
        <v>15</v>
      </c>
      <c r="O35">
        <f t="shared" si="4"/>
        <v>3</v>
      </c>
      <c r="P35">
        <f t="shared" si="5"/>
        <v>1</v>
      </c>
      <c r="Q35">
        <f t="shared" si="6"/>
        <v>0</v>
      </c>
      <c r="R35">
        <f t="shared" si="7"/>
        <v>1</v>
      </c>
      <c r="S35">
        <f t="shared" si="8"/>
        <v>2</v>
      </c>
      <c r="T35">
        <f t="shared" si="9"/>
        <v>23.45</v>
      </c>
      <c r="U35">
        <f t="shared" si="10"/>
        <v>1</v>
      </c>
      <c r="V35">
        <f t="shared" si="11"/>
        <v>0</v>
      </c>
      <c r="W35">
        <f t="shared" si="12"/>
        <v>0</v>
      </c>
      <c r="X35">
        <f t="shared" si="13"/>
        <v>0</v>
      </c>
      <c r="Y35">
        <f t="shared" si="13"/>
        <v>0</v>
      </c>
      <c r="Z35">
        <f t="shared" si="13"/>
        <v>0</v>
      </c>
      <c r="AA35">
        <f t="shared" si="13"/>
        <v>0</v>
      </c>
      <c r="AB35">
        <f t="shared" si="13"/>
        <v>0</v>
      </c>
      <c r="AC35">
        <f t="shared" si="13"/>
        <v>0</v>
      </c>
      <c r="AD35">
        <f t="shared" si="13"/>
        <v>0</v>
      </c>
      <c r="AE35">
        <f t="shared" si="14"/>
        <v>0</v>
      </c>
      <c r="AF35">
        <f t="shared" si="14"/>
        <v>1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5"/>
        <v>0</v>
      </c>
      <c r="AM35">
        <f t="shared" si="16"/>
        <v>3</v>
      </c>
      <c r="AN35">
        <f t="shared" si="17"/>
        <v>1</v>
      </c>
      <c r="AO35">
        <f t="shared" si="18"/>
        <v>0</v>
      </c>
      <c r="AP35">
        <f t="shared" si="19"/>
        <v>1</v>
      </c>
      <c r="AQ35">
        <f t="shared" si="20"/>
        <v>23.45</v>
      </c>
      <c r="AR35">
        <f t="shared" si="21"/>
        <v>0</v>
      </c>
      <c r="AS35">
        <f t="shared" si="22"/>
        <v>0</v>
      </c>
      <c r="AT35">
        <f t="shared" si="23"/>
        <v>0</v>
      </c>
      <c r="AU35">
        <f t="shared" si="24"/>
        <v>0</v>
      </c>
      <c r="AV35">
        <f t="shared" si="25"/>
        <v>0</v>
      </c>
      <c r="AW35">
        <f t="shared" si="26"/>
        <v>0</v>
      </c>
      <c r="AX35">
        <f t="shared" si="27"/>
        <v>0</v>
      </c>
      <c r="AY35">
        <f t="shared" si="28"/>
        <v>0</v>
      </c>
      <c r="AZ35">
        <f t="shared" si="29"/>
        <v>1</v>
      </c>
      <c r="BA35">
        <f t="shared" si="30"/>
        <v>0</v>
      </c>
      <c r="BB35">
        <f t="shared" si="31"/>
        <v>0</v>
      </c>
    </row>
    <row r="36" spans="1:54" x14ac:dyDescent="0.25">
      <c r="A36">
        <f>IF(([1]Sheet4!$B$17+[1]Sheet4!$B$18*O36+[1]Sheet4!$B$19*P36+[1]Sheet4!$B$20*Q36+[1]Sheet4!$B$21*R36+[1]Sheet4!$B$22*AU36+[1]Sheet4!$B$27*AV36+[1]Sheet4!$B$28*BA36)&lt;0.5,0,1)</f>
        <v>0</v>
      </c>
      <c r="B36">
        <v>1</v>
      </c>
      <c r="C36" t="s">
        <v>68</v>
      </c>
      <c r="D36" t="s">
        <v>11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69</v>
      </c>
      <c r="K36" t="s">
        <v>23</v>
      </c>
      <c r="O36">
        <f t="shared" si="4"/>
        <v>1</v>
      </c>
      <c r="P36">
        <f t="shared" si="5"/>
        <v>0</v>
      </c>
      <c r="Q36">
        <f t="shared" si="6"/>
        <v>30</v>
      </c>
      <c r="R36">
        <f t="shared" si="7"/>
        <v>1</v>
      </c>
      <c r="S36">
        <f t="shared" si="8"/>
        <v>0</v>
      </c>
      <c r="T36">
        <f t="shared" si="9"/>
        <v>57.75</v>
      </c>
      <c r="U36">
        <f t="shared" si="10"/>
        <v>0</v>
      </c>
      <c r="V36">
        <f t="shared" si="11"/>
        <v>1</v>
      </c>
      <c r="W36">
        <f t="shared" si="12"/>
        <v>0</v>
      </c>
      <c r="X36">
        <f t="shared" si="13"/>
        <v>0</v>
      </c>
      <c r="Y36">
        <f t="shared" si="13"/>
        <v>0</v>
      </c>
      <c r="Z36">
        <f t="shared" si="13"/>
        <v>1</v>
      </c>
      <c r="AA36">
        <f t="shared" si="13"/>
        <v>0</v>
      </c>
      <c r="AB36">
        <f t="shared" si="13"/>
        <v>0</v>
      </c>
      <c r="AC36">
        <f t="shared" si="13"/>
        <v>0</v>
      </c>
      <c r="AD36">
        <f t="shared" si="13"/>
        <v>0</v>
      </c>
      <c r="AE36">
        <f t="shared" si="14"/>
        <v>1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5"/>
        <v>0</v>
      </c>
      <c r="AM36">
        <f t="shared" si="16"/>
        <v>1</v>
      </c>
      <c r="AN36">
        <f t="shared" si="17"/>
        <v>0</v>
      </c>
      <c r="AO36">
        <f t="shared" si="18"/>
        <v>30</v>
      </c>
      <c r="AP36">
        <f t="shared" si="19"/>
        <v>1</v>
      </c>
      <c r="AQ36">
        <f t="shared" si="20"/>
        <v>57.75</v>
      </c>
      <c r="AR36">
        <f t="shared" si="21"/>
        <v>0</v>
      </c>
      <c r="AS36">
        <f t="shared" si="22"/>
        <v>0</v>
      </c>
      <c r="AT36">
        <f t="shared" si="23"/>
        <v>1</v>
      </c>
      <c r="AU36">
        <f t="shared" si="24"/>
        <v>0</v>
      </c>
      <c r="AV36">
        <f t="shared" si="25"/>
        <v>0</v>
      </c>
      <c r="AW36">
        <f t="shared" si="26"/>
        <v>0</v>
      </c>
      <c r="AX36">
        <f t="shared" si="27"/>
        <v>0</v>
      </c>
      <c r="AY36">
        <f t="shared" si="28"/>
        <v>1</v>
      </c>
      <c r="AZ36">
        <f t="shared" si="29"/>
        <v>0</v>
      </c>
      <c r="BA36">
        <f t="shared" si="30"/>
        <v>0</v>
      </c>
      <c r="BB36">
        <f t="shared" si="31"/>
        <v>0</v>
      </c>
    </row>
    <row r="37" spans="1:54" x14ac:dyDescent="0.25">
      <c r="A37">
        <f>IF(([1]Sheet4!$B$17+[1]Sheet4!$B$18*O37+[1]Sheet4!$B$19*P37+[1]Sheet4!$B$20*Q37+[1]Sheet4!$B$21*R37+[1]Sheet4!$B$22*AU37+[1]Sheet4!$B$27*AV37+[1]Sheet4!$B$28*BA37)&lt;0.5,0,1)</f>
        <v>0</v>
      </c>
      <c r="B37">
        <v>3</v>
      </c>
      <c r="C37" t="s">
        <v>70</v>
      </c>
      <c r="D37" t="s">
        <v>11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23</v>
      </c>
      <c r="O37">
        <f t="shared" si="4"/>
        <v>3</v>
      </c>
      <c r="P37">
        <f t="shared" si="5"/>
        <v>0</v>
      </c>
      <c r="Q37">
        <f t="shared" si="6"/>
        <v>18.5</v>
      </c>
      <c r="R37">
        <f t="shared" si="7"/>
        <v>0</v>
      </c>
      <c r="S37">
        <f t="shared" si="8"/>
        <v>0</v>
      </c>
      <c r="T37">
        <f t="shared" si="9"/>
        <v>7.2291999999999996</v>
      </c>
      <c r="U37">
        <f t="shared" si="10"/>
        <v>0</v>
      </c>
      <c r="V37">
        <f t="shared" si="11"/>
        <v>1</v>
      </c>
      <c r="W37">
        <f t="shared" si="12"/>
        <v>0</v>
      </c>
      <c r="X37">
        <f t="shared" si="13"/>
        <v>0</v>
      </c>
      <c r="Y37">
        <f t="shared" si="13"/>
        <v>0</v>
      </c>
      <c r="Z37">
        <f t="shared" si="13"/>
        <v>0</v>
      </c>
      <c r="AA37">
        <f t="shared" si="13"/>
        <v>0</v>
      </c>
      <c r="AB37">
        <f t="shared" si="13"/>
        <v>0</v>
      </c>
      <c r="AC37">
        <f t="shared" si="13"/>
        <v>0</v>
      </c>
      <c r="AD37">
        <f t="shared" si="13"/>
        <v>0</v>
      </c>
      <c r="AE37">
        <f t="shared" si="14"/>
        <v>1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5"/>
        <v>0</v>
      </c>
      <c r="AM37">
        <f t="shared" si="16"/>
        <v>3</v>
      </c>
      <c r="AN37">
        <f t="shared" si="17"/>
        <v>0</v>
      </c>
      <c r="AO37">
        <f t="shared" si="18"/>
        <v>18.5</v>
      </c>
      <c r="AP37">
        <f t="shared" si="19"/>
        <v>0</v>
      </c>
      <c r="AQ37">
        <f t="shared" si="20"/>
        <v>7.2291999999999996</v>
      </c>
      <c r="AR37">
        <f t="shared" si="21"/>
        <v>0</v>
      </c>
      <c r="AS37">
        <f t="shared" si="22"/>
        <v>0</v>
      </c>
      <c r="AT37">
        <f t="shared" si="23"/>
        <v>0</v>
      </c>
      <c r="AU37">
        <f t="shared" si="24"/>
        <v>0</v>
      </c>
      <c r="AV37">
        <f t="shared" si="25"/>
        <v>0</v>
      </c>
      <c r="AW37">
        <f t="shared" si="26"/>
        <v>0</v>
      </c>
      <c r="AX37">
        <f t="shared" si="27"/>
        <v>0</v>
      </c>
      <c r="AY37">
        <f t="shared" si="28"/>
        <v>1</v>
      </c>
      <c r="AZ37">
        <f t="shared" si="29"/>
        <v>0</v>
      </c>
      <c r="BA37">
        <f t="shared" si="30"/>
        <v>0</v>
      </c>
      <c r="BB37">
        <f t="shared" si="31"/>
        <v>0</v>
      </c>
    </row>
    <row r="38" spans="1:54" x14ac:dyDescent="0.25">
      <c r="A38">
        <f>IF(([1]Sheet4!$B$17+[1]Sheet4!$B$18*O38+[1]Sheet4!$B$19*P38+[1]Sheet4!$B$20*Q38+[1]Sheet4!$B$21*R38+[1]Sheet4!$B$22*AU38+[1]Sheet4!$B$27*AV38+[1]Sheet4!$B$28*BA38)&lt;0.5,0,1)</f>
        <v>1</v>
      </c>
      <c r="B38">
        <v>3</v>
      </c>
      <c r="C38" t="s">
        <v>71</v>
      </c>
      <c r="D38" t="s">
        <v>14</v>
      </c>
      <c r="F38">
        <v>0</v>
      </c>
      <c r="G38">
        <v>0</v>
      </c>
      <c r="H38">
        <v>342712</v>
      </c>
      <c r="I38">
        <v>8.0500000000000007</v>
      </c>
      <c r="K38" t="s">
        <v>15</v>
      </c>
      <c r="O38">
        <f t="shared" si="4"/>
        <v>3</v>
      </c>
      <c r="P38">
        <f t="shared" si="5"/>
        <v>1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8.0500000000000007</v>
      </c>
      <c r="U38">
        <f t="shared" si="10"/>
        <v>1</v>
      </c>
      <c r="V38">
        <f t="shared" si="11"/>
        <v>0</v>
      </c>
      <c r="W38">
        <f t="shared" si="12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0</v>
      </c>
      <c r="AD38">
        <f t="shared" si="13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1</v>
      </c>
      <c r="AI38">
        <f t="shared" si="14"/>
        <v>0</v>
      </c>
      <c r="AJ38">
        <f t="shared" si="14"/>
        <v>0</v>
      </c>
      <c r="AK38">
        <f t="shared" si="15"/>
        <v>0</v>
      </c>
      <c r="AM38">
        <f t="shared" si="16"/>
        <v>3</v>
      </c>
      <c r="AN38">
        <f t="shared" si="17"/>
        <v>1</v>
      </c>
      <c r="AO38">
        <f t="shared" si="18"/>
        <v>0</v>
      </c>
      <c r="AP38">
        <f t="shared" si="19"/>
        <v>0</v>
      </c>
      <c r="AQ38">
        <f t="shared" si="20"/>
        <v>8.0500000000000007</v>
      </c>
      <c r="AR38">
        <f t="shared" si="21"/>
        <v>0</v>
      </c>
      <c r="AS38">
        <f t="shared" si="22"/>
        <v>0</v>
      </c>
      <c r="AT38">
        <f t="shared" si="23"/>
        <v>0</v>
      </c>
      <c r="AU38">
        <f t="shared" si="24"/>
        <v>0</v>
      </c>
      <c r="AV38">
        <f t="shared" si="25"/>
        <v>0</v>
      </c>
      <c r="AW38">
        <f t="shared" si="26"/>
        <v>0</v>
      </c>
      <c r="AX38">
        <f t="shared" si="27"/>
        <v>0</v>
      </c>
      <c r="AY38">
        <f t="shared" si="28"/>
        <v>0</v>
      </c>
      <c r="AZ38">
        <f t="shared" si="29"/>
        <v>0</v>
      </c>
      <c r="BA38">
        <f t="shared" si="30"/>
        <v>0</v>
      </c>
      <c r="BB38">
        <f t="shared" si="31"/>
        <v>1</v>
      </c>
    </row>
    <row r="39" spans="1:54" x14ac:dyDescent="0.25">
      <c r="A39">
        <f>IF(([1]Sheet4!$B$17+[1]Sheet4!$B$18*O39+[1]Sheet4!$B$19*P39+[1]Sheet4!$B$20*Q39+[1]Sheet4!$B$21*R39+[1]Sheet4!$B$22*AU39+[1]Sheet4!$B$27*AV39+[1]Sheet4!$B$28*BA39)&lt;0.5,0,1)</f>
        <v>1</v>
      </c>
      <c r="B39">
        <v>3</v>
      </c>
      <c r="C39" t="s">
        <v>72</v>
      </c>
      <c r="D39" t="s">
        <v>14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15</v>
      </c>
      <c r="O39">
        <f t="shared" si="4"/>
        <v>3</v>
      </c>
      <c r="P39">
        <f t="shared" si="5"/>
        <v>1</v>
      </c>
      <c r="Q39">
        <f t="shared" si="6"/>
        <v>21</v>
      </c>
      <c r="R39">
        <f t="shared" si="7"/>
        <v>0</v>
      </c>
      <c r="S39">
        <f t="shared" si="8"/>
        <v>0</v>
      </c>
      <c r="T39">
        <f t="shared" si="9"/>
        <v>8.6624999999999996</v>
      </c>
      <c r="U39">
        <f t="shared" si="10"/>
        <v>1</v>
      </c>
      <c r="V39">
        <f t="shared" si="11"/>
        <v>0</v>
      </c>
      <c r="W39">
        <f t="shared" si="12"/>
        <v>0</v>
      </c>
      <c r="X39">
        <f t="shared" si="13"/>
        <v>0</v>
      </c>
      <c r="Y39">
        <f t="shared" si="13"/>
        <v>0</v>
      </c>
      <c r="Z39">
        <f t="shared" si="13"/>
        <v>0</v>
      </c>
      <c r="AA39">
        <f t="shared" ref="AA39:AD102" si="32">IF(LEFT($J39,1)=AA$1,1,0)</f>
        <v>0</v>
      </c>
      <c r="AB39">
        <f t="shared" si="32"/>
        <v>0</v>
      </c>
      <c r="AC39">
        <f t="shared" si="32"/>
        <v>0</v>
      </c>
      <c r="AD39">
        <f t="shared" si="32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1</v>
      </c>
      <c r="AI39">
        <f t="shared" si="14"/>
        <v>0</v>
      </c>
      <c r="AJ39">
        <f t="shared" si="14"/>
        <v>0</v>
      </c>
      <c r="AK39">
        <f t="shared" si="15"/>
        <v>0</v>
      </c>
      <c r="AM39">
        <f t="shared" si="16"/>
        <v>3</v>
      </c>
      <c r="AN39">
        <f t="shared" si="17"/>
        <v>1</v>
      </c>
      <c r="AO39">
        <f t="shared" si="18"/>
        <v>21</v>
      </c>
      <c r="AP39">
        <f t="shared" si="19"/>
        <v>0</v>
      </c>
      <c r="AQ39">
        <f t="shared" si="20"/>
        <v>8.6624999999999996</v>
      </c>
      <c r="AR39">
        <f t="shared" si="21"/>
        <v>0</v>
      </c>
      <c r="AS39">
        <f t="shared" si="22"/>
        <v>0</v>
      </c>
      <c r="AT39">
        <f t="shared" si="23"/>
        <v>0</v>
      </c>
      <c r="AU39">
        <f t="shared" si="24"/>
        <v>0</v>
      </c>
      <c r="AV39">
        <f t="shared" si="25"/>
        <v>0</v>
      </c>
      <c r="AW39">
        <f t="shared" si="26"/>
        <v>0</v>
      </c>
      <c r="AX39">
        <f t="shared" si="27"/>
        <v>0</v>
      </c>
      <c r="AY39">
        <f t="shared" si="28"/>
        <v>0</v>
      </c>
      <c r="AZ39">
        <f t="shared" si="29"/>
        <v>0</v>
      </c>
      <c r="BA39">
        <f t="shared" si="30"/>
        <v>0</v>
      </c>
      <c r="BB39">
        <f t="shared" si="31"/>
        <v>1</v>
      </c>
    </row>
    <row r="40" spans="1:54" x14ac:dyDescent="0.25">
      <c r="A40">
        <f>IF(([1]Sheet4!$B$17+[1]Sheet4!$B$18*O40+[1]Sheet4!$B$19*P40+[1]Sheet4!$B$20*Q40+[1]Sheet4!$B$21*R40+[1]Sheet4!$B$22*AU40+[1]Sheet4!$B$27*AV40+[1]Sheet4!$B$28*BA40)&lt;0.5,0,1)</f>
        <v>0</v>
      </c>
      <c r="B40">
        <v>3</v>
      </c>
      <c r="C40" t="s">
        <v>73</v>
      </c>
      <c r="D40" t="s">
        <v>11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15</v>
      </c>
      <c r="O40">
        <f t="shared" si="4"/>
        <v>3</v>
      </c>
      <c r="P40">
        <f t="shared" si="5"/>
        <v>0</v>
      </c>
      <c r="Q40">
        <f t="shared" si="6"/>
        <v>25</v>
      </c>
      <c r="R40">
        <f t="shared" si="7"/>
        <v>0</v>
      </c>
      <c r="S40">
        <f t="shared" si="8"/>
        <v>0</v>
      </c>
      <c r="T40">
        <f t="shared" si="9"/>
        <v>9.5</v>
      </c>
      <c r="U40">
        <f t="shared" si="10"/>
        <v>1</v>
      </c>
      <c r="V40">
        <f t="shared" si="11"/>
        <v>0</v>
      </c>
      <c r="W40">
        <f t="shared" si="12"/>
        <v>0</v>
      </c>
      <c r="X40">
        <f t="shared" ref="X40:AC103" si="33">IF(LEFT($J40,1)=X$1,1,0)</f>
        <v>0</v>
      </c>
      <c r="Y40">
        <f t="shared" si="33"/>
        <v>0</v>
      </c>
      <c r="Z40">
        <f t="shared" si="33"/>
        <v>0</v>
      </c>
      <c r="AA40">
        <f t="shared" si="32"/>
        <v>0</v>
      </c>
      <c r="AB40">
        <f t="shared" si="32"/>
        <v>0</v>
      </c>
      <c r="AC40">
        <f t="shared" si="32"/>
        <v>0</v>
      </c>
      <c r="AD40">
        <f t="shared" si="32"/>
        <v>0</v>
      </c>
      <c r="AE40">
        <f t="shared" si="14"/>
        <v>1</v>
      </c>
      <c r="AF40">
        <f t="shared" si="14"/>
        <v>0</v>
      </c>
      <c r="AG40">
        <f t="shared" si="14"/>
        <v>0</v>
      </c>
      <c r="AH40">
        <f t="shared" si="14"/>
        <v>0</v>
      </c>
      <c r="AI40">
        <f t="shared" si="14"/>
        <v>0</v>
      </c>
      <c r="AJ40">
        <f t="shared" si="14"/>
        <v>0</v>
      </c>
      <c r="AK40">
        <f t="shared" si="15"/>
        <v>0</v>
      </c>
      <c r="AM40">
        <f t="shared" si="16"/>
        <v>3</v>
      </c>
      <c r="AN40">
        <f t="shared" si="17"/>
        <v>0</v>
      </c>
      <c r="AO40">
        <f t="shared" si="18"/>
        <v>25</v>
      </c>
      <c r="AP40">
        <f t="shared" si="19"/>
        <v>0</v>
      </c>
      <c r="AQ40">
        <f t="shared" si="20"/>
        <v>9.5</v>
      </c>
      <c r="AR40">
        <f t="shared" si="21"/>
        <v>0</v>
      </c>
      <c r="AS40">
        <f t="shared" si="22"/>
        <v>0</v>
      </c>
      <c r="AT40">
        <f t="shared" si="23"/>
        <v>0</v>
      </c>
      <c r="AU40">
        <f t="shared" si="24"/>
        <v>0</v>
      </c>
      <c r="AV40">
        <f t="shared" si="25"/>
        <v>0</v>
      </c>
      <c r="AW40">
        <f t="shared" si="26"/>
        <v>0</v>
      </c>
      <c r="AX40">
        <f t="shared" si="27"/>
        <v>0</v>
      </c>
      <c r="AY40">
        <f t="shared" si="28"/>
        <v>1</v>
      </c>
      <c r="AZ40">
        <f t="shared" si="29"/>
        <v>0</v>
      </c>
      <c r="BA40">
        <f t="shared" si="30"/>
        <v>0</v>
      </c>
      <c r="BB40">
        <f t="shared" si="31"/>
        <v>0</v>
      </c>
    </row>
    <row r="41" spans="1:54" x14ac:dyDescent="0.25">
      <c r="A41">
        <f>IF(([1]Sheet4!$B$17+[1]Sheet4!$B$18*O41+[1]Sheet4!$B$19*P41+[1]Sheet4!$B$20*Q41+[1]Sheet4!$B$21*R41+[1]Sheet4!$B$22*AU41+[1]Sheet4!$B$27*AV41+[1]Sheet4!$B$28*BA41)&lt;0.5,0,1)</f>
        <v>0</v>
      </c>
      <c r="B41">
        <v>3</v>
      </c>
      <c r="C41" t="s">
        <v>74</v>
      </c>
      <c r="D41" t="s">
        <v>11</v>
      </c>
      <c r="F41">
        <v>0</v>
      </c>
      <c r="G41">
        <v>0</v>
      </c>
      <c r="H41">
        <v>1601</v>
      </c>
      <c r="I41">
        <v>56.495800000000003</v>
      </c>
      <c r="K41" t="s">
        <v>15</v>
      </c>
      <c r="O41">
        <f t="shared" si="4"/>
        <v>3</v>
      </c>
      <c r="P41">
        <f t="shared" si="5"/>
        <v>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56.495800000000003</v>
      </c>
      <c r="U41">
        <f t="shared" si="10"/>
        <v>1</v>
      </c>
      <c r="V41">
        <f t="shared" si="11"/>
        <v>0</v>
      </c>
      <c r="W41">
        <f t="shared" si="12"/>
        <v>0</v>
      </c>
      <c r="X41">
        <f t="shared" si="33"/>
        <v>0</v>
      </c>
      <c r="Y41">
        <f t="shared" si="33"/>
        <v>0</v>
      </c>
      <c r="Z41">
        <f t="shared" si="33"/>
        <v>0</v>
      </c>
      <c r="AA41">
        <f t="shared" si="32"/>
        <v>0</v>
      </c>
      <c r="AB41">
        <f t="shared" si="32"/>
        <v>0</v>
      </c>
      <c r="AC41">
        <f t="shared" si="32"/>
        <v>0</v>
      </c>
      <c r="AD41">
        <f t="shared" si="32"/>
        <v>0</v>
      </c>
      <c r="AE41">
        <f t="shared" si="14"/>
        <v>1</v>
      </c>
      <c r="AF41">
        <f t="shared" si="14"/>
        <v>0</v>
      </c>
      <c r="AG41">
        <f t="shared" si="14"/>
        <v>0</v>
      </c>
      <c r="AH41">
        <f t="shared" si="14"/>
        <v>0</v>
      </c>
      <c r="AI41">
        <f t="shared" si="14"/>
        <v>0</v>
      </c>
      <c r="AJ41">
        <f t="shared" si="14"/>
        <v>0</v>
      </c>
      <c r="AK41">
        <f t="shared" si="15"/>
        <v>0</v>
      </c>
      <c r="AM41">
        <f t="shared" si="16"/>
        <v>3</v>
      </c>
      <c r="AN41">
        <f t="shared" si="17"/>
        <v>0</v>
      </c>
      <c r="AO41">
        <f t="shared" si="18"/>
        <v>0</v>
      </c>
      <c r="AP41">
        <f t="shared" si="19"/>
        <v>0</v>
      </c>
      <c r="AQ41">
        <f t="shared" si="20"/>
        <v>56.495800000000003</v>
      </c>
      <c r="AR41">
        <f t="shared" si="21"/>
        <v>0</v>
      </c>
      <c r="AS41">
        <f t="shared" si="22"/>
        <v>0</v>
      </c>
      <c r="AT41">
        <f t="shared" si="23"/>
        <v>0</v>
      </c>
      <c r="AU41">
        <f t="shared" si="24"/>
        <v>0</v>
      </c>
      <c r="AV41">
        <f t="shared" si="25"/>
        <v>0</v>
      </c>
      <c r="AW41">
        <f t="shared" si="26"/>
        <v>0</v>
      </c>
      <c r="AX41">
        <f t="shared" si="27"/>
        <v>0</v>
      </c>
      <c r="AY41">
        <f t="shared" si="28"/>
        <v>1</v>
      </c>
      <c r="AZ41">
        <f t="shared" si="29"/>
        <v>0</v>
      </c>
      <c r="BA41">
        <f t="shared" si="30"/>
        <v>0</v>
      </c>
      <c r="BB41">
        <f t="shared" si="31"/>
        <v>0</v>
      </c>
    </row>
    <row r="42" spans="1:54" x14ac:dyDescent="0.25">
      <c r="A42">
        <f>IF(([1]Sheet4!$B$17+[1]Sheet4!$B$18*O42+[1]Sheet4!$B$19*P42+[1]Sheet4!$B$20*Q42+[1]Sheet4!$B$21*R42+[1]Sheet4!$B$22*AU42+[1]Sheet4!$B$27*AV42+[1]Sheet4!$B$28*BA42)&lt;0.5,0,1)</f>
        <v>0</v>
      </c>
      <c r="B42">
        <v>3</v>
      </c>
      <c r="C42" t="s">
        <v>75</v>
      </c>
      <c r="D42" t="s">
        <v>11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23</v>
      </c>
      <c r="O42">
        <f t="shared" si="4"/>
        <v>3</v>
      </c>
      <c r="P42">
        <f t="shared" si="5"/>
        <v>0</v>
      </c>
      <c r="Q42">
        <f t="shared" si="6"/>
        <v>39</v>
      </c>
      <c r="R42">
        <f t="shared" si="7"/>
        <v>0</v>
      </c>
      <c r="S42">
        <f t="shared" si="8"/>
        <v>1</v>
      </c>
      <c r="T42">
        <f t="shared" si="9"/>
        <v>13.416700000000001</v>
      </c>
      <c r="U42">
        <f t="shared" si="10"/>
        <v>0</v>
      </c>
      <c r="V42">
        <f t="shared" si="11"/>
        <v>1</v>
      </c>
      <c r="W42">
        <f t="shared" si="12"/>
        <v>0</v>
      </c>
      <c r="X42">
        <f t="shared" si="33"/>
        <v>0</v>
      </c>
      <c r="Y42">
        <f t="shared" si="33"/>
        <v>0</v>
      </c>
      <c r="Z42">
        <f t="shared" si="33"/>
        <v>0</v>
      </c>
      <c r="AA42">
        <f t="shared" si="32"/>
        <v>0</v>
      </c>
      <c r="AB42">
        <f t="shared" si="32"/>
        <v>0</v>
      </c>
      <c r="AC42">
        <f t="shared" si="32"/>
        <v>0</v>
      </c>
      <c r="AD42">
        <f t="shared" si="32"/>
        <v>0</v>
      </c>
      <c r="AE42">
        <f t="shared" si="14"/>
        <v>1</v>
      </c>
      <c r="AF42">
        <f t="shared" si="14"/>
        <v>0</v>
      </c>
      <c r="AG42">
        <f t="shared" si="14"/>
        <v>0</v>
      </c>
      <c r="AH42">
        <f t="shared" si="14"/>
        <v>0</v>
      </c>
      <c r="AI42">
        <f t="shared" si="14"/>
        <v>0</v>
      </c>
      <c r="AJ42">
        <f t="shared" si="14"/>
        <v>0</v>
      </c>
      <c r="AK42">
        <f t="shared" si="15"/>
        <v>0</v>
      </c>
      <c r="AM42">
        <f t="shared" si="16"/>
        <v>3</v>
      </c>
      <c r="AN42">
        <f t="shared" si="17"/>
        <v>0</v>
      </c>
      <c r="AO42">
        <f t="shared" si="18"/>
        <v>39</v>
      </c>
      <c r="AP42">
        <f t="shared" si="19"/>
        <v>0</v>
      </c>
      <c r="AQ42">
        <f t="shared" si="20"/>
        <v>13.416700000000001</v>
      </c>
      <c r="AR42">
        <f t="shared" si="21"/>
        <v>0</v>
      </c>
      <c r="AS42">
        <f t="shared" si="22"/>
        <v>0</v>
      </c>
      <c r="AT42">
        <f t="shared" si="23"/>
        <v>0</v>
      </c>
      <c r="AU42">
        <f t="shared" si="24"/>
        <v>0</v>
      </c>
      <c r="AV42">
        <f t="shared" si="25"/>
        <v>0</v>
      </c>
      <c r="AW42">
        <f t="shared" si="26"/>
        <v>0</v>
      </c>
      <c r="AX42">
        <f t="shared" si="27"/>
        <v>0</v>
      </c>
      <c r="AY42">
        <f t="shared" si="28"/>
        <v>1</v>
      </c>
      <c r="AZ42">
        <f t="shared" si="29"/>
        <v>0</v>
      </c>
      <c r="BA42">
        <f t="shared" si="30"/>
        <v>0</v>
      </c>
      <c r="BB42">
        <f t="shared" si="31"/>
        <v>0</v>
      </c>
    </row>
    <row r="43" spans="1:54" x14ac:dyDescent="0.25">
      <c r="A43">
        <f>IF(([1]Sheet4!$B$17+[1]Sheet4!$B$18*O43+[1]Sheet4!$B$19*P43+[1]Sheet4!$B$20*Q43+[1]Sheet4!$B$21*R43+[1]Sheet4!$B$22*AU43+[1]Sheet4!$B$27*AV43+[1]Sheet4!$B$28*BA43)&lt;0.5,0,1)</f>
        <v>1</v>
      </c>
      <c r="B43">
        <v>1</v>
      </c>
      <c r="C43" t="s">
        <v>76</v>
      </c>
      <c r="D43" t="s">
        <v>11</v>
      </c>
      <c r="F43">
        <v>0</v>
      </c>
      <c r="G43">
        <v>0</v>
      </c>
      <c r="H43">
        <v>113778</v>
      </c>
      <c r="I43">
        <v>26.55</v>
      </c>
      <c r="J43" t="s">
        <v>77</v>
      </c>
      <c r="K43" t="s">
        <v>15</v>
      </c>
      <c r="O43">
        <f t="shared" si="4"/>
        <v>1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26.55</v>
      </c>
      <c r="U43">
        <f t="shared" si="10"/>
        <v>1</v>
      </c>
      <c r="V43">
        <f t="shared" si="11"/>
        <v>0</v>
      </c>
      <c r="W43">
        <f t="shared" si="12"/>
        <v>0</v>
      </c>
      <c r="X43">
        <f t="shared" si="33"/>
        <v>0</v>
      </c>
      <c r="Y43">
        <f t="shared" si="33"/>
        <v>0</v>
      </c>
      <c r="Z43">
        <f t="shared" si="33"/>
        <v>0</v>
      </c>
      <c r="AA43">
        <f t="shared" si="32"/>
        <v>1</v>
      </c>
      <c r="AB43">
        <f t="shared" si="32"/>
        <v>0</v>
      </c>
      <c r="AC43">
        <f t="shared" si="32"/>
        <v>0</v>
      </c>
      <c r="AD43">
        <f t="shared" si="32"/>
        <v>0</v>
      </c>
      <c r="AE43">
        <f t="shared" si="14"/>
        <v>1</v>
      </c>
      <c r="AF43">
        <f t="shared" si="14"/>
        <v>0</v>
      </c>
      <c r="AG43">
        <f t="shared" si="14"/>
        <v>0</v>
      </c>
      <c r="AH43">
        <f t="shared" si="14"/>
        <v>0</v>
      </c>
      <c r="AI43">
        <f t="shared" si="14"/>
        <v>0</v>
      </c>
      <c r="AJ43">
        <f t="shared" si="14"/>
        <v>0</v>
      </c>
      <c r="AK43">
        <f t="shared" si="15"/>
        <v>0</v>
      </c>
      <c r="AM43">
        <f t="shared" si="16"/>
        <v>1</v>
      </c>
      <c r="AN43">
        <f t="shared" si="17"/>
        <v>0</v>
      </c>
      <c r="AO43">
        <f t="shared" si="18"/>
        <v>0</v>
      </c>
      <c r="AP43">
        <f t="shared" si="19"/>
        <v>0</v>
      </c>
      <c r="AQ43">
        <f t="shared" si="20"/>
        <v>26.55</v>
      </c>
      <c r="AR43">
        <f t="shared" si="21"/>
        <v>0</v>
      </c>
      <c r="AS43">
        <f t="shared" si="22"/>
        <v>0</v>
      </c>
      <c r="AT43">
        <f t="shared" si="23"/>
        <v>0</v>
      </c>
      <c r="AU43">
        <f t="shared" si="24"/>
        <v>1</v>
      </c>
      <c r="AV43">
        <f t="shared" si="25"/>
        <v>0</v>
      </c>
      <c r="AW43">
        <f t="shared" si="26"/>
        <v>0</v>
      </c>
      <c r="AX43">
        <f t="shared" si="27"/>
        <v>0</v>
      </c>
      <c r="AY43">
        <f t="shared" si="28"/>
        <v>1</v>
      </c>
      <c r="AZ43">
        <f t="shared" si="29"/>
        <v>0</v>
      </c>
      <c r="BA43">
        <f t="shared" si="30"/>
        <v>0</v>
      </c>
      <c r="BB43">
        <f t="shared" si="31"/>
        <v>0</v>
      </c>
    </row>
    <row r="44" spans="1:54" x14ac:dyDescent="0.25">
      <c r="A44">
        <f>IF(([1]Sheet4!$B$17+[1]Sheet4!$B$18*O44+[1]Sheet4!$B$19*P44+[1]Sheet4!$B$20*Q44+[1]Sheet4!$B$21*R44+[1]Sheet4!$B$22*AU44+[1]Sheet4!$B$27*AV44+[1]Sheet4!$B$28*BA44)&lt;0.5,0,1)</f>
        <v>0</v>
      </c>
      <c r="B44">
        <v>3</v>
      </c>
      <c r="C44" t="s">
        <v>78</v>
      </c>
      <c r="D44" t="s">
        <v>11</v>
      </c>
      <c r="E44">
        <v>41</v>
      </c>
      <c r="F44">
        <v>0</v>
      </c>
      <c r="G44">
        <v>0</v>
      </c>
      <c r="H44" t="s">
        <v>79</v>
      </c>
      <c r="I44">
        <v>7.85</v>
      </c>
      <c r="K44" t="s">
        <v>15</v>
      </c>
      <c r="O44">
        <f t="shared" si="4"/>
        <v>3</v>
      </c>
      <c r="P44">
        <f t="shared" si="5"/>
        <v>0</v>
      </c>
      <c r="Q44">
        <f t="shared" si="6"/>
        <v>41</v>
      </c>
      <c r="R44">
        <f t="shared" si="7"/>
        <v>0</v>
      </c>
      <c r="S44">
        <f t="shared" si="8"/>
        <v>0</v>
      </c>
      <c r="T44">
        <f t="shared" si="9"/>
        <v>7.85</v>
      </c>
      <c r="U44">
        <f t="shared" si="10"/>
        <v>1</v>
      </c>
      <c r="V44">
        <f t="shared" si="11"/>
        <v>0</v>
      </c>
      <c r="W44">
        <f t="shared" si="12"/>
        <v>0</v>
      </c>
      <c r="X44">
        <f t="shared" si="33"/>
        <v>0</v>
      </c>
      <c r="Y44">
        <f t="shared" si="33"/>
        <v>0</v>
      </c>
      <c r="Z44">
        <f t="shared" si="33"/>
        <v>0</v>
      </c>
      <c r="AA44">
        <f t="shared" si="32"/>
        <v>0</v>
      </c>
      <c r="AB44">
        <f t="shared" si="32"/>
        <v>0</v>
      </c>
      <c r="AC44">
        <f t="shared" si="32"/>
        <v>0</v>
      </c>
      <c r="AD44">
        <f t="shared" si="32"/>
        <v>0</v>
      </c>
      <c r="AE44">
        <f t="shared" si="14"/>
        <v>1</v>
      </c>
      <c r="AF44">
        <f t="shared" si="14"/>
        <v>0</v>
      </c>
      <c r="AG44">
        <f t="shared" si="14"/>
        <v>0</v>
      </c>
      <c r="AH44">
        <f t="shared" si="14"/>
        <v>0</v>
      </c>
      <c r="AI44">
        <f t="shared" si="14"/>
        <v>0</v>
      </c>
      <c r="AJ44">
        <f t="shared" si="14"/>
        <v>0</v>
      </c>
      <c r="AK44">
        <f t="shared" si="15"/>
        <v>0</v>
      </c>
      <c r="AM44">
        <f t="shared" si="16"/>
        <v>3</v>
      </c>
      <c r="AN44">
        <f t="shared" si="17"/>
        <v>0</v>
      </c>
      <c r="AO44">
        <f t="shared" si="18"/>
        <v>41</v>
      </c>
      <c r="AP44">
        <f t="shared" si="19"/>
        <v>0</v>
      </c>
      <c r="AQ44">
        <f t="shared" si="20"/>
        <v>7.85</v>
      </c>
      <c r="AR44">
        <f t="shared" si="21"/>
        <v>0</v>
      </c>
      <c r="AS44">
        <f t="shared" si="22"/>
        <v>0</v>
      </c>
      <c r="AT44">
        <f t="shared" si="23"/>
        <v>0</v>
      </c>
      <c r="AU44">
        <f t="shared" si="24"/>
        <v>0</v>
      </c>
      <c r="AV44">
        <f t="shared" si="25"/>
        <v>0</v>
      </c>
      <c r="AW44">
        <f t="shared" si="26"/>
        <v>0</v>
      </c>
      <c r="AX44">
        <f t="shared" si="27"/>
        <v>0</v>
      </c>
      <c r="AY44">
        <f t="shared" si="28"/>
        <v>1</v>
      </c>
      <c r="AZ44">
        <f t="shared" si="29"/>
        <v>0</v>
      </c>
      <c r="BA44">
        <f t="shared" si="30"/>
        <v>0</v>
      </c>
      <c r="BB44">
        <f t="shared" si="31"/>
        <v>0</v>
      </c>
    </row>
    <row r="45" spans="1:54" x14ac:dyDescent="0.25">
      <c r="A45">
        <f>IF(([1]Sheet4!$B$17+[1]Sheet4!$B$18*O45+[1]Sheet4!$B$19*P45+[1]Sheet4!$B$20*Q45+[1]Sheet4!$B$21*R45+[1]Sheet4!$B$22*AU45+[1]Sheet4!$B$27*AV45+[1]Sheet4!$B$28*BA45)&lt;0.5,0,1)</f>
        <v>1</v>
      </c>
      <c r="B45">
        <v>2</v>
      </c>
      <c r="C45" t="s">
        <v>80</v>
      </c>
      <c r="D45" t="s">
        <v>14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15</v>
      </c>
      <c r="O45">
        <f t="shared" si="4"/>
        <v>2</v>
      </c>
      <c r="P45">
        <f t="shared" si="5"/>
        <v>1</v>
      </c>
      <c r="Q45">
        <f t="shared" si="6"/>
        <v>30</v>
      </c>
      <c r="R45">
        <f t="shared" si="7"/>
        <v>0</v>
      </c>
      <c r="S45">
        <f t="shared" si="8"/>
        <v>0</v>
      </c>
      <c r="T45">
        <f t="shared" si="9"/>
        <v>13</v>
      </c>
      <c r="U45">
        <f t="shared" si="10"/>
        <v>1</v>
      </c>
      <c r="V45">
        <f t="shared" si="11"/>
        <v>0</v>
      </c>
      <c r="W45">
        <f t="shared" si="12"/>
        <v>0</v>
      </c>
      <c r="X45">
        <f t="shared" si="33"/>
        <v>0</v>
      </c>
      <c r="Y45">
        <f t="shared" si="33"/>
        <v>0</v>
      </c>
      <c r="Z45">
        <f t="shared" si="33"/>
        <v>0</v>
      </c>
      <c r="AA45">
        <f t="shared" si="32"/>
        <v>0</v>
      </c>
      <c r="AB45">
        <f t="shared" si="32"/>
        <v>0</v>
      </c>
      <c r="AC45">
        <f t="shared" si="32"/>
        <v>0</v>
      </c>
      <c r="AD45">
        <f t="shared" si="32"/>
        <v>0</v>
      </c>
      <c r="AE45">
        <f t="shared" si="14"/>
        <v>0</v>
      </c>
      <c r="AF45">
        <f t="shared" si="14"/>
        <v>1</v>
      </c>
      <c r="AG45">
        <f t="shared" si="14"/>
        <v>0</v>
      </c>
      <c r="AH45">
        <f t="shared" ref="AH45:AJ108" si="34">IF(ISNUMBER(FIND(AH$1,$C45)),1,0)</f>
        <v>0</v>
      </c>
      <c r="AI45">
        <f t="shared" si="34"/>
        <v>0</v>
      </c>
      <c r="AJ45">
        <f t="shared" si="34"/>
        <v>0</v>
      </c>
      <c r="AK45">
        <f t="shared" si="15"/>
        <v>0</v>
      </c>
      <c r="AM45">
        <f t="shared" si="16"/>
        <v>2</v>
      </c>
      <c r="AN45">
        <f t="shared" si="17"/>
        <v>1</v>
      </c>
      <c r="AO45">
        <f t="shared" si="18"/>
        <v>30</v>
      </c>
      <c r="AP45">
        <f t="shared" si="19"/>
        <v>0</v>
      </c>
      <c r="AQ45">
        <f t="shared" si="20"/>
        <v>13</v>
      </c>
      <c r="AR45">
        <f t="shared" si="21"/>
        <v>0</v>
      </c>
      <c r="AS45">
        <f t="shared" si="22"/>
        <v>0</v>
      </c>
      <c r="AT45">
        <f t="shared" si="23"/>
        <v>0</v>
      </c>
      <c r="AU45">
        <f t="shared" si="24"/>
        <v>0</v>
      </c>
      <c r="AV45">
        <f t="shared" si="25"/>
        <v>0</v>
      </c>
      <c r="AW45">
        <f t="shared" si="26"/>
        <v>0</v>
      </c>
      <c r="AX45">
        <f t="shared" si="27"/>
        <v>0</v>
      </c>
      <c r="AY45">
        <f t="shared" si="28"/>
        <v>0</v>
      </c>
      <c r="AZ45">
        <f t="shared" si="29"/>
        <v>1</v>
      </c>
      <c r="BA45">
        <f t="shared" si="30"/>
        <v>0</v>
      </c>
      <c r="BB45">
        <f t="shared" si="31"/>
        <v>0</v>
      </c>
    </row>
    <row r="46" spans="1:54" x14ac:dyDescent="0.25">
      <c r="A46">
        <f>IF(([1]Sheet4!$B$17+[1]Sheet4!$B$18*O46+[1]Sheet4!$B$19*P46+[1]Sheet4!$B$20*Q46+[1]Sheet4!$B$21*R46+[1]Sheet4!$B$22*AU46+[1]Sheet4!$B$27*AV46+[1]Sheet4!$B$28*BA46)&lt;0.5,0,1)</f>
        <v>1</v>
      </c>
      <c r="B46">
        <v>1</v>
      </c>
      <c r="C46" t="s">
        <v>81</v>
      </c>
      <c r="D46" t="s">
        <v>14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82</v>
      </c>
      <c r="K46" t="s">
        <v>15</v>
      </c>
      <c r="O46">
        <f t="shared" si="4"/>
        <v>1</v>
      </c>
      <c r="P46">
        <f t="shared" si="5"/>
        <v>1</v>
      </c>
      <c r="Q46">
        <f t="shared" si="6"/>
        <v>45</v>
      </c>
      <c r="R46">
        <f t="shared" si="7"/>
        <v>1</v>
      </c>
      <c r="S46">
        <f t="shared" si="8"/>
        <v>0</v>
      </c>
      <c r="T46">
        <f t="shared" si="9"/>
        <v>52.554200000000002</v>
      </c>
      <c r="U46">
        <f t="shared" si="10"/>
        <v>1</v>
      </c>
      <c r="V46">
        <f t="shared" si="11"/>
        <v>0</v>
      </c>
      <c r="W46">
        <f t="shared" si="12"/>
        <v>0</v>
      </c>
      <c r="X46">
        <f t="shared" si="33"/>
        <v>0</v>
      </c>
      <c r="Y46">
        <f t="shared" si="33"/>
        <v>0</v>
      </c>
      <c r="Z46">
        <f t="shared" si="33"/>
        <v>0</v>
      </c>
      <c r="AA46">
        <f t="shared" si="32"/>
        <v>1</v>
      </c>
      <c r="AB46">
        <f t="shared" si="32"/>
        <v>0</v>
      </c>
      <c r="AC46">
        <f t="shared" si="32"/>
        <v>0</v>
      </c>
      <c r="AD46">
        <f t="shared" si="32"/>
        <v>0</v>
      </c>
      <c r="AE46">
        <f t="shared" ref="AE46:AJ109" si="35">IF(ISNUMBER(FIND(AE$1,$C46)),1,0)</f>
        <v>0</v>
      </c>
      <c r="AF46">
        <f t="shared" si="35"/>
        <v>1</v>
      </c>
      <c r="AG46">
        <f t="shared" si="35"/>
        <v>0</v>
      </c>
      <c r="AH46">
        <f t="shared" si="34"/>
        <v>0</v>
      </c>
      <c r="AI46">
        <f t="shared" si="34"/>
        <v>0</v>
      </c>
      <c r="AJ46">
        <f t="shared" si="34"/>
        <v>0</v>
      </c>
      <c r="AK46">
        <f t="shared" si="15"/>
        <v>0</v>
      </c>
      <c r="AM46">
        <f t="shared" si="16"/>
        <v>1</v>
      </c>
      <c r="AN46">
        <f t="shared" si="17"/>
        <v>1</v>
      </c>
      <c r="AO46">
        <f t="shared" si="18"/>
        <v>45</v>
      </c>
      <c r="AP46">
        <f t="shared" si="19"/>
        <v>1</v>
      </c>
      <c r="AQ46">
        <f t="shared" si="20"/>
        <v>52.554200000000002</v>
      </c>
      <c r="AR46">
        <f t="shared" si="21"/>
        <v>0</v>
      </c>
      <c r="AS46">
        <f t="shared" si="22"/>
        <v>0</v>
      </c>
      <c r="AT46">
        <f t="shared" si="23"/>
        <v>0</v>
      </c>
      <c r="AU46">
        <f t="shared" si="24"/>
        <v>1</v>
      </c>
      <c r="AV46">
        <f t="shared" si="25"/>
        <v>0</v>
      </c>
      <c r="AW46">
        <f t="shared" si="26"/>
        <v>0</v>
      </c>
      <c r="AX46">
        <f t="shared" si="27"/>
        <v>0</v>
      </c>
      <c r="AY46">
        <f t="shared" si="28"/>
        <v>0</v>
      </c>
      <c r="AZ46">
        <f t="shared" si="29"/>
        <v>1</v>
      </c>
      <c r="BA46">
        <f t="shared" si="30"/>
        <v>0</v>
      </c>
      <c r="BB46">
        <f t="shared" si="31"/>
        <v>0</v>
      </c>
    </row>
    <row r="47" spans="1:54" x14ac:dyDescent="0.25">
      <c r="A47">
        <f>IF(([1]Sheet4!$B$17+[1]Sheet4!$B$18*O47+[1]Sheet4!$B$19*P47+[1]Sheet4!$B$20*Q47+[1]Sheet4!$B$21*R47+[1]Sheet4!$B$22*AU47+[1]Sheet4!$B$27*AV47+[1]Sheet4!$B$28*BA47)&lt;0.5,0,1)</f>
        <v>0</v>
      </c>
      <c r="B47">
        <v>3</v>
      </c>
      <c r="C47" t="s">
        <v>83</v>
      </c>
      <c r="D47" t="s">
        <v>11</v>
      </c>
      <c r="E47">
        <v>25</v>
      </c>
      <c r="F47">
        <v>0</v>
      </c>
      <c r="G47">
        <v>0</v>
      </c>
      <c r="H47" t="s">
        <v>84</v>
      </c>
      <c r="I47">
        <v>7.9249999999999998</v>
      </c>
      <c r="K47" t="s">
        <v>15</v>
      </c>
      <c r="O47">
        <f t="shared" si="4"/>
        <v>3</v>
      </c>
      <c r="P47">
        <f t="shared" si="5"/>
        <v>0</v>
      </c>
      <c r="Q47">
        <f t="shared" si="6"/>
        <v>25</v>
      </c>
      <c r="R47">
        <f t="shared" si="7"/>
        <v>0</v>
      </c>
      <c r="S47">
        <f t="shared" si="8"/>
        <v>0</v>
      </c>
      <c r="T47">
        <f t="shared" si="9"/>
        <v>7.9249999999999998</v>
      </c>
      <c r="U47">
        <f t="shared" si="10"/>
        <v>1</v>
      </c>
      <c r="V47">
        <f t="shared" si="11"/>
        <v>0</v>
      </c>
      <c r="W47">
        <f t="shared" si="12"/>
        <v>0</v>
      </c>
      <c r="X47">
        <f t="shared" si="33"/>
        <v>0</v>
      </c>
      <c r="Y47">
        <f t="shared" si="33"/>
        <v>0</v>
      </c>
      <c r="Z47">
        <f t="shared" si="33"/>
        <v>0</v>
      </c>
      <c r="AA47">
        <f t="shared" si="32"/>
        <v>0</v>
      </c>
      <c r="AB47">
        <f t="shared" si="32"/>
        <v>0</v>
      </c>
      <c r="AC47">
        <f t="shared" si="32"/>
        <v>0</v>
      </c>
      <c r="AD47">
        <f t="shared" si="32"/>
        <v>0</v>
      </c>
      <c r="AE47">
        <f t="shared" si="35"/>
        <v>1</v>
      </c>
      <c r="AF47">
        <f t="shared" si="35"/>
        <v>0</v>
      </c>
      <c r="AG47">
        <f t="shared" si="35"/>
        <v>0</v>
      </c>
      <c r="AH47">
        <f t="shared" si="34"/>
        <v>0</v>
      </c>
      <c r="AI47">
        <f t="shared" si="34"/>
        <v>0</v>
      </c>
      <c r="AJ47">
        <f t="shared" si="34"/>
        <v>0</v>
      </c>
      <c r="AK47">
        <f t="shared" si="15"/>
        <v>0</v>
      </c>
      <c r="AM47">
        <f t="shared" si="16"/>
        <v>3</v>
      </c>
      <c r="AN47">
        <f t="shared" si="17"/>
        <v>0</v>
      </c>
      <c r="AO47">
        <f t="shared" si="18"/>
        <v>25</v>
      </c>
      <c r="AP47">
        <f t="shared" si="19"/>
        <v>0</v>
      </c>
      <c r="AQ47">
        <f t="shared" si="20"/>
        <v>7.9249999999999998</v>
      </c>
      <c r="AR47">
        <f t="shared" si="21"/>
        <v>0</v>
      </c>
      <c r="AS47">
        <f t="shared" si="22"/>
        <v>0</v>
      </c>
      <c r="AT47">
        <f t="shared" si="23"/>
        <v>0</v>
      </c>
      <c r="AU47">
        <f t="shared" si="24"/>
        <v>0</v>
      </c>
      <c r="AV47">
        <f t="shared" si="25"/>
        <v>0</v>
      </c>
      <c r="AW47">
        <f t="shared" si="26"/>
        <v>0</v>
      </c>
      <c r="AX47">
        <f t="shared" si="27"/>
        <v>0</v>
      </c>
      <c r="AY47">
        <f t="shared" si="28"/>
        <v>1</v>
      </c>
      <c r="AZ47">
        <f t="shared" si="29"/>
        <v>0</v>
      </c>
      <c r="BA47">
        <f t="shared" si="30"/>
        <v>0</v>
      </c>
      <c r="BB47">
        <f t="shared" si="31"/>
        <v>0</v>
      </c>
    </row>
    <row r="48" spans="1:54" x14ac:dyDescent="0.25">
      <c r="A48">
        <f>IF(([1]Sheet4!$B$17+[1]Sheet4!$B$18*O48+[1]Sheet4!$B$19*P48+[1]Sheet4!$B$20*Q48+[1]Sheet4!$B$21*R48+[1]Sheet4!$B$22*AU48+[1]Sheet4!$B$27*AV48+[1]Sheet4!$B$28*BA48)&lt;0.5,0,1)</f>
        <v>0</v>
      </c>
      <c r="B48">
        <v>1</v>
      </c>
      <c r="C48" t="s">
        <v>85</v>
      </c>
      <c r="D48" t="s">
        <v>11</v>
      </c>
      <c r="E48">
        <v>45</v>
      </c>
      <c r="F48">
        <v>0</v>
      </c>
      <c r="G48">
        <v>0</v>
      </c>
      <c r="H48" t="s">
        <v>86</v>
      </c>
      <c r="I48">
        <v>29.7</v>
      </c>
      <c r="J48" t="s">
        <v>87</v>
      </c>
      <c r="K48" t="s">
        <v>23</v>
      </c>
      <c r="O48">
        <f t="shared" si="4"/>
        <v>1</v>
      </c>
      <c r="P48">
        <f t="shared" si="5"/>
        <v>0</v>
      </c>
      <c r="Q48">
        <f t="shared" si="6"/>
        <v>45</v>
      </c>
      <c r="R48">
        <f t="shared" si="7"/>
        <v>0</v>
      </c>
      <c r="S48">
        <f t="shared" si="8"/>
        <v>0</v>
      </c>
      <c r="T48">
        <f t="shared" si="9"/>
        <v>29.7</v>
      </c>
      <c r="U48">
        <f t="shared" si="10"/>
        <v>0</v>
      </c>
      <c r="V48">
        <f t="shared" si="11"/>
        <v>1</v>
      </c>
      <c r="W48">
        <f t="shared" si="12"/>
        <v>0</v>
      </c>
      <c r="X48">
        <f t="shared" si="33"/>
        <v>1</v>
      </c>
      <c r="Y48">
        <f t="shared" si="33"/>
        <v>0</v>
      </c>
      <c r="Z48">
        <f t="shared" si="33"/>
        <v>0</v>
      </c>
      <c r="AA48">
        <f t="shared" si="32"/>
        <v>0</v>
      </c>
      <c r="AB48">
        <f t="shared" si="32"/>
        <v>0</v>
      </c>
      <c r="AC48">
        <f t="shared" si="32"/>
        <v>0</v>
      </c>
      <c r="AD48">
        <f t="shared" si="32"/>
        <v>0</v>
      </c>
      <c r="AE48">
        <f t="shared" si="35"/>
        <v>1</v>
      </c>
      <c r="AF48">
        <f t="shared" si="35"/>
        <v>0</v>
      </c>
      <c r="AG48">
        <f t="shared" si="35"/>
        <v>0</v>
      </c>
      <c r="AH48">
        <f t="shared" si="34"/>
        <v>0</v>
      </c>
      <c r="AI48">
        <f t="shared" si="34"/>
        <v>0</v>
      </c>
      <c r="AJ48">
        <f t="shared" si="34"/>
        <v>0</v>
      </c>
      <c r="AK48">
        <f t="shared" si="15"/>
        <v>0</v>
      </c>
      <c r="AM48">
        <f t="shared" si="16"/>
        <v>1</v>
      </c>
      <c r="AN48">
        <f t="shared" si="17"/>
        <v>0</v>
      </c>
      <c r="AO48">
        <f t="shared" si="18"/>
        <v>45</v>
      </c>
      <c r="AP48">
        <f t="shared" si="19"/>
        <v>0</v>
      </c>
      <c r="AQ48">
        <f t="shared" si="20"/>
        <v>29.7</v>
      </c>
      <c r="AR48">
        <f t="shared" si="21"/>
        <v>1</v>
      </c>
      <c r="AS48">
        <f t="shared" si="22"/>
        <v>0</v>
      </c>
      <c r="AT48">
        <f t="shared" si="23"/>
        <v>0</v>
      </c>
      <c r="AU48">
        <f t="shared" si="24"/>
        <v>0</v>
      </c>
      <c r="AV48">
        <f t="shared" si="25"/>
        <v>0</v>
      </c>
      <c r="AW48">
        <f t="shared" si="26"/>
        <v>0</v>
      </c>
      <c r="AX48">
        <f t="shared" si="27"/>
        <v>0</v>
      </c>
      <c r="AY48">
        <f t="shared" si="28"/>
        <v>1</v>
      </c>
      <c r="AZ48">
        <f t="shared" si="29"/>
        <v>0</v>
      </c>
      <c r="BA48">
        <f t="shared" si="30"/>
        <v>0</v>
      </c>
      <c r="BB48">
        <f t="shared" si="31"/>
        <v>0</v>
      </c>
    </row>
    <row r="49" spans="1:54" x14ac:dyDescent="0.25">
      <c r="A49">
        <f>IF(([1]Sheet4!$B$17+[1]Sheet4!$B$18*O49+[1]Sheet4!$B$19*P49+[1]Sheet4!$B$20*Q49+[1]Sheet4!$B$21*R49+[1]Sheet4!$B$22*AU49+[1]Sheet4!$B$27*AV49+[1]Sheet4!$B$28*BA49)&lt;0.5,0,1)</f>
        <v>0</v>
      </c>
      <c r="B49">
        <v>3</v>
      </c>
      <c r="C49" t="s">
        <v>88</v>
      </c>
      <c r="D49" t="s">
        <v>11</v>
      </c>
      <c r="F49">
        <v>0</v>
      </c>
      <c r="G49">
        <v>0</v>
      </c>
      <c r="H49">
        <v>370374</v>
      </c>
      <c r="I49">
        <v>7.75</v>
      </c>
      <c r="K49" t="s">
        <v>12</v>
      </c>
      <c r="O49">
        <f t="shared" si="4"/>
        <v>3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7.75</v>
      </c>
      <c r="U49">
        <f t="shared" si="10"/>
        <v>0</v>
      </c>
      <c r="V49">
        <f t="shared" si="11"/>
        <v>0</v>
      </c>
      <c r="W49">
        <f t="shared" si="12"/>
        <v>1</v>
      </c>
      <c r="X49">
        <f t="shared" si="33"/>
        <v>0</v>
      </c>
      <c r="Y49">
        <f t="shared" si="33"/>
        <v>0</v>
      </c>
      <c r="Z49">
        <f t="shared" si="33"/>
        <v>0</v>
      </c>
      <c r="AA49">
        <f t="shared" si="32"/>
        <v>0</v>
      </c>
      <c r="AB49">
        <f t="shared" si="32"/>
        <v>0</v>
      </c>
      <c r="AC49">
        <f t="shared" si="32"/>
        <v>0</v>
      </c>
      <c r="AD49">
        <f t="shared" si="32"/>
        <v>0</v>
      </c>
      <c r="AE49">
        <f t="shared" si="35"/>
        <v>1</v>
      </c>
      <c r="AF49">
        <f t="shared" si="35"/>
        <v>0</v>
      </c>
      <c r="AG49">
        <f t="shared" si="35"/>
        <v>0</v>
      </c>
      <c r="AH49">
        <f t="shared" si="34"/>
        <v>0</v>
      </c>
      <c r="AI49">
        <f t="shared" si="34"/>
        <v>0</v>
      </c>
      <c r="AJ49">
        <f t="shared" si="34"/>
        <v>0</v>
      </c>
      <c r="AK49">
        <f t="shared" si="15"/>
        <v>0</v>
      </c>
      <c r="AM49">
        <f t="shared" si="16"/>
        <v>3</v>
      </c>
      <c r="AN49">
        <f t="shared" si="17"/>
        <v>0</v>
      </c>
      <c r="AO49">
        <f t="shared" si="18"/>
        <v>0</v>
      </c>
      <c r="AP49">
        <f t="shared" si="19"/>
        <v>0</v>
      </c>
      <c r="AQ49">
        <f t="shared" si="20"/>
        <v>7.75</v>
      </c>
      <c r="AR49">
        <f t="shared" si="21"/>
        <v>0</v>
      </c>
      <c r="AS49">
        <f t="shared" si="22"/>
        <v>0</v>
      </c>
      <c r="AT49">
        <f t="shared" si="23"/>
        <v>0</v>
      </c>
      <c r="AU49">
        <f t="shared" si="24"/>
        <v>0</v>
      </c>
      <c r="AV49">
        <f t="shared" si="25"/>
        <v>0</v>
      </c>
      <c r="AW49">
        <f t="shared" si="26"/>
        <v>0</v>
      </c>
      <c r="AX49">
        <f t="shared" si="27"/>
        <v>0</v>
      </c>
      <c r="AY49">
        <f t="shared" si="28"/>
        <v>1</v>
      </c>
      <c r="AZ49">
        <f t="shared" si="29"/>
        <v>0</v>
      </c>
      <c r="BA49">
        <f t="shared" si="30"/>
        <v>0</v>
      </c>
      <c r="BB49">
        <f t="shared" si="31"/>
        <v>0</v>
      </c>
    </row>
    <row r="50" spans="1:54" x14ac:dyDescent="0.25">
      <c r="A50">
        <f>IF(([1]Sheet4!$B$17+[1]Sheet4!$B$18*O50+[1]Sheet4!$B$19*P50+[1]Sheet4!$B$20*Q50+[1]Sheet4!$B$21*R50+[1]Sheet4!$B$22*AU50+[1]Sheet4!$B$27*AV50+[1]Sheet4!$B$28*BA50)&lt;0.5,0,1)</f>
        <v>1</v>
      </c>
      <c r="B50">
        <v>1</v>
      </c>
      <c r="C50" t="s">
        <v>89</v>
      </c>
      <c r="D50" t="s">
        <v>14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90</v>
      </c>
      <c r="K50" t="s">
        <v>23</v>
      </c>
      <c r="O50">
        <f t="shared" si="4"/>
        <v>1</v>
      </c>
      <c r="P50">
        <f t="shared" si="5"/>
        <v>1</v>
      </c>
      <c r="Q50">
        <f t="shared" si="6"/>
        <v>60</v>
      </c>
      <c r="R50">
        <f t="shared" si="7"/>
        <v>0</v>
      </c>
      <c r="S50">
        <f t="shared" si="8"/>
        <v>0</v>
      </c>
      <c r="T50">
        <f t="shared" si="9"/>
        <v>76.291700000000006</v>
      </c>
      <c r="U50">
        <f t="shared" si="10"/>
        <v>0</v>
      </c>
      <c r="V50">
        <f t="shared" si="11"/>
        <v>1</v>
      </c>
      <c r="W50">
        <f t="shared" si="12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2"/>
        <v>1</v>
      </c>
      <c r="AB50">
        <f t="shared" si="32"/>
        <v>0</v>
      </c>
      <c r="AC50">
        <f t="shared" si="32"/>
        <v>0</v>
      </c>
      <c r="AD50">
        <f t="shared" si="32"/>
        <v>0</v>
      </c>
      <c r="AE50">
        <f t="shared" si="35"/>
        <v>0</v>
      </c>
      <c r="AF50">
        <f t="shared" si="35"/>
        <v>1</v>
      </c>
      <c r="AG50">
        <f t="shared" si="35"/>
        <v>0</v>
      </c>
      <c r="AH50">
        <f t="shared" si="34"/>
        <v>0</v>
      </c>
      <c r="AI50">
        <f t="shared" si="34"/>
        <v>0</v>
      </c>
      <c r="AJ50">
        <f t="shared" si="34"/>
        <v>0</v>
      </c>
      <c r="AK50">
        <f t="shared" si="15"/>
        <v>0</v>
      </c>
      <c r="AM50">
        <f t="shared" si="16"/>
        <v>1</v>
      </c>
      <c r="AN50">
        <f t="shared" si="17"/>
        <v>1</v>
      </c>
      <c r="AO50">
        <f t="shared" si="18"/>
        <v>60</v>
      </c>
      <c r="AP50">
        <f t="shared" si="19"/>
        <v>0</v>
      </c>
      <c r="AQ50">
        <f t="shared" si="20"/>
        <v>76.291700000000006</v>
      </c>
      <c r="AR50">
        <f t="shared" si="21"/>
        <v>0</v>
      </c>
      <c r="AS50">
        <f t="shared" si="22"/>
        <v>0</v>
      </c>
      <c r="AT50">
        <f t="shared" si="23"/>
        <v>0</v>
      </c>
      <c r="AU50">
        <f t="shared" si="24"/>
        <v>1</v>
      </c>
      <c r="AV50">
        <f t="shared" si="25"/>
        <v>0</v>
      </c>
      <c r="AW50">
        <f t="shared" si="26"/>
        <v>0</v>
      </c>
      <c r="AX50">
        <f t="shared" si="27"/>
        <v>0</v>
      </c>
      <c r="AY50">
        <f t="shared" si="28"/>
        <v>0</v>
      </c>
      <c r="AZ50">
        <f t="shared" si="29"/>
        <v>1</v>
      </c>
      <c r="BA50">
        <f t="shared" si="30"/>
        <v>0</v>
      </c>
      <c r="BB50">
        <f t="shared" si="31"/>
        <v>0</v>
      </c>
    </row>
    <row r="51" spans="1:54" x14ac:dyDescent="0.25">
      <c r="A51">
        <f>IF(([1]Sheet4!$B$17+[1]Sheet4!$B$18*O51+[1]Sheet4!$B$19*P51+[1]Sheet4!$B$20*Q51+[1]Sheet4!$B$21*R51+[1]Sheet4!$B$22*AU51+[1]Sheet4!$B$27*AV51+[1]Sheet4!$B$28*BA51)&lt;0.5,0,1)</f>
        <v>1</v>
      </c>
      <c r="B51">
        <v>3</v>
      </c>
      <c r="C51" t="s">
        <v>91</v>
      </c>
      <c r="D51" t="s">
        <v>14</v>
      </c>
      <c r="E51">
        <v>36</v>
      </c>
      <c r="F51">
        <v>0</v>
      </c>
      <c r="G51">
        <v>2</v>
      </c>
      <c r="H51" t="s">
        <v>92</v>
      </c>
      <c r="I51">
        <v>15.9</v>
      </c>
      <c r="K51" t="s">
        <v>15</v>
      </c>
      <c r="O51">
        <f t="shared" si="4"/>
        <v>3</v>
      </c>
      <c r="P51">
        <f t="shared" si="5"/>
        <v>1</v>
      </c>
      <c r="Q51">
        <f t="shared" si="6"/>
        <v>36</v>
      </c>
      <c r="R51">
        <f t="shared" si="7"/>
        <v>0</v>
      </c>
      <c r="S51">
        <f t="shared" si="8"/>
        <v>2</v>
      </c>
      <c r="T51">
        <f t="shared" si="9"/>
        <v>15.9</v>
      </c>
      <c r="U51">
        <f t="shared" si="10"/>
        <v>1</v>
      </c>
      <c r="V51">
        <f t="shared" si="11"/>
        <v>0</v>
      </c>
      <c r="W51">
        <f t="shared" si="12"/>
        <v>0</v>
      </c>
      <c r="X51">
        <f t="shared" si="33"/>
        <v>0</v>
      </c>
      <c r="Y51">
        <f t="shared" si="33"/>
        <v>0</v>
      </c>
      <c r="Z51">
        <f t="shared" si="33"/>
        <v>0</v>
      </c>
      <c r="AA51">
        <f t="shared" si="32"/>
        <v>0</v>
      </c>
      <c r="AB51">
        <f t="shared" si="32"/>
        <v>0</v>
      </c>
      <c r="AC51">
        <f t="shared" si="32"/>
        <v>0</v>
      </c>
      <c r="AD51">
        <f t="shared" si="32"/>
        <v>0</v>
      </c>
      <c r="AE51">
        <f t="shared" si="35"/>
        <v>0</v>
      </c>
      <c r="AF51">
        <f t="shared" si="35"/>
        <v>1</v>
      </c>
      <c r="AG51">
        <f t="shared" si="35"/>
        <v>0</v>
      </c>
      <c r="AH51">
        <f t="shared" si="34"/>
        <v>0</v>
      </c>
      <c r="AI51">
        <f t="shared" si="34"/>
        <v>0</v>
      </c>
      <c r="AJ51">
        <f t="shared" si="34"/>
        <v>0</v>
      </c>
      <c r="AK51">
        <f t="shared" si="15"/>
        <v>0</v>
      </c>
      <c r="AM51">
        <f t="shared" si="16"/>
        <v>3</v>
      </c>
      <c r="AN51">
        <f t="shared" si="17"/>
        <v>1</v>
      </c>
      <c r="AO51">
        <f t="shared" si="18"/>
        <v>36</v>
      </c>
      <c r="AP51">
        <f t="shared" si="19"/>
        <v>0</v>
      </c>
      <c r="AQ51">
        <f t="shared" si="20"/>
        <v>15.9</v>
      </c>
      <c r="AR51">
        <f t="shared" si="21"/>
        <v>0</v>
      </c>
      <c r="AS51">
        <f t="shared" si="22"/>
        <v>0</v>
      </c>
      <c r="AT51">
        <f t="shared" si="23"/>
        <v>0</v>
      </c>
      <c r="AU51">
        <f t="shared" si="24"/>
        <v>0</v>
      </c>
      <c r="AV51">
        <f t="shared" si="25"/>
        <v>0</v>
      </c>
      <c r="AW51">
        <f t="shared" si="26"/>
        <v>0</v>
      </c>
      <c r="AX51">
        <f t="shared" si="27"/>
        <v>0</v>
      </c>
      <c r="AY51">
        <f t="shared" si="28"/>
        <v>0</v>
      </c>
      <c r="AZ51">
        <f t="shared" si="29"/>
        <v>1</v>
      </c>
      <c r="BA51">
        <f t="shared" si="30"/>
        <v>0</v>
      </c>
      <c r="BB51">
        <f t="shared" si="31"/>
        <v>0</v>
      </c>
    </row>
    <row r="52" spans="1:54" x14ac:dyDescent="0.25">
      <c r="A52">
        <f>IF(([1]Sheet4!$B$17+[1]Sheet4!$B$18*O52+[1]Sheet4!$B$19*P52+[1]Sheet4!$B$20*Q52+[1]Sheet4!$B$21*R52+[1]Sheet4!$B$22*AU52+[1]Sheet4!$B$27*AV52+[1]Sheet4!$B$28*BA52)&lt;0.5,0,1)</f>
        <v>0</v>
      </c>
      <c r="B52">
        <v>1</v>
      </c>
      <c r="C52" t="s">
        <v>93</v>
      </c>
      <c r="D52" t="s">
        <v>11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94</v>
      </c>
      <c r="K52" t="s">
        <v>15</v>
      </c>
      <c r="O52">
        <f t="shared" si="4"/>
        <v>1</v>
      </c>
      <c r="P52">
        <f t="shared" si="5"/>
        <v>0</v>
      </c>
      <c r="Q52">
        <f t="shared" si="6"/>
        <v>24</v>
      </c>
      <c r="R52">
        <f t="shared" si="7"/>
        <v>1</v>
      </c>
      <c r="S52">
        <f t="shared" si="8"/>
        <v>0</v>
      </c>
      <c r="T52">
        <f t="shared" si="9"/>
        <v>60</v>
      </c>
      <c r="U52">
        <f t="shared" si="10"/>
        <v>1</v>
      </c>
      <c r="V52">
        <f t="shared" si="11"/>
        <v>0</v>
      </c>
      <c r="W52">
        <f t="shared" si="12"/>
        <v>0</v>
      </c>
      <c r="X52">
        <f t="shared" si="33"/>
        <v>0</v>
      </c>
      <c r="Y52">
        <f t="shared" si="33"/>
        <v>0</v>
      </c>
      <c r="Z52">
        <f t="shared" si="33"/>
        <v>1</v>
      </c>
      <c r="AA52">
        <f t="shared" si="32"/>
        <v>0</v>
      </c>
      <c r="AB52">
        <f t="shared" si="32"/>
        <v>0</v>
      </c>
      <c r="AC52">
        <f t="shared" si="32"/>
        <v>0</v>
      </c>
      <c r="AD52">
        <f t="shared" si="32"/>
        <v>0</v>
      </c>
      <c r="AE52">
        <f t="shared" si="35"/>
        <v>1</v>
      </c>
      <c r="AF52">
        <f t="shared" si="35"/>
        <v>0</v>
      </c>
      <c r="AG52">
        <f t="shared" si="35"/>
        <v>0</v>
      </c>
      <c r="AH52">
        <f t="shared" si="34"/>
        <v>0</v>
      </c>
      <c r="AI52">
        <f t="shared" si="34"/>
        <v>0</v>
      </c>
      <c r="AJ52">
        <f t="shared" si="34"/>
        <v>0</v>
      </c>
      <c r="AK52">
        <f t="shared" si="15"/>
        <v>0</v>
      </c>
      <c r="AM52">
        <f t="shared" si="16"/>
        <v>1</v>
      </c>
      <c r="AN52">
        <f t="shared" si="17"/>
        <v>0</v>
      </c>
      <c r="AO52">
        <f t="shared" si="18"/>
        <v>24</v>
      </c>
      <c r="AP52">
        <f t="shared" si="19"/>
        <v>1</v>
      </c>
      <c r="AQ52">
        <f t="shared" si="20"/>
        <v>60</v>
      </c>
      <c r="AR52">
        <f t="shared" si="21"/>
        <v>0</v>
      </c>
      <c r="AS52">
        <f t="shared" si="22"/>
        <v>0</v>
      </c>
      <c r="AT52">
        <f t="shared" si="23"/>
        <v>1</v>
      </c>
      <c r="AU52">
        <f t="shared" si="24"/>
        <v>0</v>
      </c>
      <c r="AV52">
        <f t="shared" si="25"/>
        <v>0</v>
      </c>
      <c r="AW52">
        <f t="shared" si="26"/>
        <v>0</v>
      </c>
      <c r="AX52">
        <f t="shared" si="27"/>
        <v>0</v>
      </c>
      <c r="AY52">
        <f t="shared" si="28"/>
        <v>1</v>
      </c>
      <c r="AZ52">
        <f t="shared" si="29"/>
        <v>0</v>
      </c>
      <c r="BA52">
        <f t="shared" si="30"/>
        <v>0</v>
      </c>
      <c r="BB52">
        <f t="shared" si="31"/>
        <v>0</v>
      </c>
    </row>
    <row r="53" spans="1:54" x14ac:dyDescent="0.25">
      <c r="A53">
        <f>IF(([1]Sheet4!$B$17+[1]Sheet4!$B$18*O53+[1]Sheet4!$B$19*P53+[1]Sheet4!$B$20*Q53+[1]Sheet4!$B$21*R53+[1]Sheet4!$B$22*AU53+[1]Sheet4!$B$27*AV53+[1]Sheet4!$B$28*BA53)&lt;0.5,0,1)</f>
        <v>0</v>
      </c>
      <c r="B53">
        <v>2</v>
      </c>
      <c r="C53" t="s">
        <v>95</v>
      </c>
      <c r="D53" t="s">
        <v>11</v>
      </c>
      <c r="E53">
        <v>27</v>
      </c>
      <c r="F53">
        <v>0</v>
      </c>
      <c r="G53">
        <v>0</v>
      </c>
      <c r="H53" t="s">
        <v>96</v>
      </c>
      <c r="I53">
        <v>15.033300000000001</v>
      </c>
      <c r="K53" t="s">
        <v>23</v>
      </c>
      <c r="O53">
        <f t="shared" si="4"/>
        <v>2</v>
      </c>
      <c r="P53">
        <f t="shared" si="5"/>
        <v>0</v>
      </c>
      <c r="Q53">
        <f t="shared" si="6"/>
        <v>27</v>
      </c>
      <c r="R53">
        <f t="shared" si="7"/>
        <v>0</v>
      </c>
      <c r="S53">
        <f t="shared" si="8"/>
        <v>0</v>
      </c>
      <c r="T53">
        <f t="shared" si="9"/>
        <v>15.033300000000001</v>
      </c>
      <c r="U53">
        <f t="shared" si="10"/>
        <v>0</v>
      </c>
      <c r="V53">
        <f t="shared" si="11"/>
        <v>1</v>
      </c>
      <c r="W53">
        <f t="shared" si="12"/>
        <v>0</v>
      </c>
      <c r="X53">
        <f t="shared" si="33"/>
        <v>0</v>
      </c>
      <c r="Y53">
        <f t="shared" si="33"/>
        <v>0</v>
      </c>
      <c r="Z53">
        <f t="shared" si="33"/>
        <v>0</v>
      </c>
      <c r="AA53">
        <f t="shared" si="32"/>
        <v>0</v>
      </c>
      <c r="AB53">
        <f t="shared" si="32"/>
        <v>0</v>
      </c>
      <c r="AC53">
        <f t="shared" si="32"/>
        <v>0</v>
      </c>
      <c r="AD53">
        <f t="shared" si="32"/>
        <v>0</v>
      </c>
      <c r="AE53">
        <f t="shared" si="35"/>
        <v>1</v>
      </c>
      <c r="AF53">
        <f t="shared" si="35"/>
        <v>0</v>
      </c>
      <c r="AG53">
        <f t="shared" si="35"/>
        <v>0</v>
      </c>
      <c r="AH53">
        <f t="shared" si="34"/>
        <v>0</v>
      </c>
      <c r="AI53">
        <f t="shared" si="34"/>
        <v>0</v>
      </c>
      <c r="AJ53">
        <f t="shared" si="34"/>
        <v>0</v>
      </c>
      <c r="AK53">
        <f t="shared" si="15"/>
        <v>0</v>
      </c>
      <c r="AM53">
        <f t="shared" si="16"/>
        <v>2</v>
      </c>
      <c r="AN53">
        <f t="shared" si="17"/>
        <v>0</v>
      </c>
      <c r="AO53">
        <f t="shared" si="18"/>
        <v>27</v>
      </c>
      <c r="AP53">
        <f t="shared" si="19"/>
        <v>0</v>
      </c>
      <c r="AQ53">
        <f t="shared" si="20"/>
        <v>15.033300000000001</v>
      </c>
      <c r="AR53">
        <f t="shared" si="21"/>
        <v>0</v>
      </c>
      <c r="AS53">
        <f t="shared" si="22"/>
        <v>0</v>
      </c>
      <c r="AT53">
        <f t="shared" si="23"/>
        <v>0</v>
      </c>
      <c r="AU53">
        <f t="shared" si="24"/>
        <v>0</v>
      </c>
      <c r="AV53">
        <f t="shared" si="25"/>
        <v>0</v>
      </c>
      <c r="AW53">
        <f t="shared" si="26"/>
        <v>0</v>
      </c>
      <c r="AX53">
        <f t="shared" si="27"/>
        <v>0</v>
      </c>
      <c r="AY53">
        <f t="shared" si="28"/>
        <v>1</v>
      </c>
      <c r="AZ53">
        <f t="shared" si="29"/>
        <v>0</v>
      </c>
      <c r="BA53">
        <f t="shared" si="30"/>
        <v>0</v>
      </c>
      <c r="BB53">
        <f t="shared" si="31"/>
        <v>0</v>
      </c>
    </row>
    <row r="54" spans="1:54" x14ac:dyDescent="0.25">
      <c r="A54">
        <f>IF(([1]Sheet4!$B$17+[1]Sheet4!$B$18*O54+[1]Sheet4!$B$19*P54+[1]Sheet4!$B$20*Q54+[1]Sheet4!$B$21*R54+[1]Sheet4!$B$22*AU54+[1]Sheet4!$B$27*AV54+[1]Sheet4!$B$28*BA54)&lt;0.5,0,1)</f>
        <v>1</v>
      </c>
      <c r="B54">
        <v>2</v>
      </c>
      <c r="C54" t="s">
        <v>97</v>
      </c>
      <c r="D54" t="s">
        <v>14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15</v>
      </c>
      <c r="O54">
        <f t="shared" si="4"/>
        <v>2</v>
      </c>
      <c r="P54">
        <f t="shared" si="5"/>
        <v>1</v>
      </c>
      <c r="Q54">
        <f t="shared" si="6"/>
        <v>20</v>
      </c>
      <c r="R54">
        <f t="shared" si="7"/>
        <v>2</v>
      </c>
      <c r="S54">
        <f t="shared" si="8"/>
        <v>1</v>
      </c>
      <c r="T54">
        <f t="shared" si="9"/>
        <v>23</v>
      </c>
      <c r="U54">
        <f t="shared" si="10"/>
        <v>1</v>
      </c>
      <c r="V54">
        <f t="shared" si="11"/>
        <v>0</v>
      </c>
      <c r="W54">
        <f t="shared" si="12"/>
        <v>0</v>
      </c>
      <c r="X54">
        <f t="shared" si="33"/>
        <v>0</v>
      </c>
      <c r="Y54">
        <f t="shared" si="33"/>
        <v>0</v>
      </c>
      <c r="Z54">
        <f t="shared" si="33"/>
        <v>0</v>
      </c>
      <c r="AA54">
        <f t="shared" si="32"/>
        <v>0</v>
      </c>
      <c r="AB54">
        <f t="shared" si="32"/>
        <v>0</v>
      </c>
      <c r="AC54">
        <f t="shared" si="32"/>
        <v>0</v>
      </c>
      <c r="AD54">
        <f t="shared" si="32"/>
        <v>0</v>
      </c>
      <c r="AE54">
        <f t="shared" si="35"/>
        <v>0</v>
      </c>
      <c r="AF54">
        <f t="shared" si="35"/>
        <v>0</v>
      </c>
      <c r="AG54">
        <f t="shared" si="35"/>
        <v>0</v>
      </c>
      <c r="AH54">
        <f t="shared" si="34"/>
        <v>1</v>
      </c>
      <c r="AI54">
        <f t="shared" si="34"/>
        <v>0</v>
      </c>
      <c r="AJ54">
        <f t="shared" si="34"/>
        <v>0</v>
      </c>
      <c r="AK54">
        <f t="shared" si="15"/>
        <v>0</v>
      </c>
      <c r="AM54">
        <f t="shared" si="16"/>
        <v>2</v>
      </c>
      <c r="AN54">
        <f t="shared" si="17"/>
        <v>1</v>
      </c>
      <c r="AO54">
        <f t="shared" si="18"/>
        <v>20</v>
      </c>
      <c r="AP54">
        <f t="shared" si="19"/>
        <v>2</v>
      </c>
      <c r="AQ54">
        <f t="shared" si="20"/>
        <v>23</v>
      </c>
      <c r="AR54">
        <f t="shared" si="21"/>
        <v>0</v>
      </c>
      <c r="AS54">
        <f t="shared" si="22"/>
        <v>0</v>
      </c>
      <c r="AT54">
        <f t="shared" si="23"/>
        <v>0</v>
      </c>
      <c r="AU54">
        <f t="shared" si="24"/>
        <v>0</v>
      </c>
      <c r="AV54">
        <f t="shared" si="25"/>
        <v>0</v>
      </c>
      <c r="AW54">
        <f t="shared" si="26"/>
        <v>0</v>
      </c>
      <c r="AX54">
        <f t="shared" si="27"/>
        <v>0</v>
      </c>
      <c r="AY54">
        <f t="shared" si="28"/>
        <v>0</v>
      </c>
      <c r="AZ54">
        <f t="shared" si="29"/>
        <v>0</v>
      </c>
      <c r="BA54">
        <f t="shared" si="30"/>
        <v>0</v>
      </c>
      <c r="BB54">
        <f t="shared" si="31"/>
        <v>1</v>
      </c>
    </row>
    <row r="55" spans="1:54" x14ac:dyDescent="0.25">
      <c r="A55">
        <f>IF(([1]Sheet4!$B$17+[1]Sheet4!$B$18*O55+[1]Sheet4!$B$19*P55+[1]Sheet4!$B$20*Q55+[1]Sheet4!$B$21*R55+[1]Sheet4!$B$22*AU55+[1]Sheet4!$B$27*AV55+[1]Sheet4!$B$28*BA55)&lt;0.5,0,1)</f>
        <v>1</v>
      </c>
      <c r="B55">
        <v>1</v>
      </c>
      <c r="C55" t="s">
        <v>98</v>
      </c>
      <c r="D55" t="s">
        <v>14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99</v>
      </c>
      <c r="K55" t="s">
        <v>15</v>
      </c>
      <c r="O55">
        <f t="shared" si="4"/>
        <v>1</v>
      </c>
      <c r="P55">
        <f t="shared" si="5"/>
        <v>1</v>
      </c>
      <c r="Q55">
        <f t="shared" si="6"/>
        <v>28</v>
      </c>
      <c r="R55">
        <f t="shared" si="7"/>
        <v>3</v>
      </c>
      <c r="S55">
        <f t="shared" si="8"/>
        <v>2</v>
      </c>
      <c r="T55">
        <f t="shared" si="9"/>
        <v>263</v>
      </c>
      <c r="U55">
        <f t="shared" si="10"/>
        <v>1</v>
      </c>
      <c r="V55">
        <f t="shared" si="11"/>
        <v>0</v>
      </c>
      <c r="W55">
        <f t="shared" si="12"/>
        <v>0</v>
      </c>
      <c r="X55">
        <f t="shared" si="33"/>
        <v>0</v>
      </c>
      <c r="Y55">
        <f t="shared" si="33"/>
        <v>0</v>
      </c>
      <c r="Z55">
        <f t="shared" si="33"/>
        <v>1</v>
      </c>
      <c r="AA55">
        <f t="shared" si="32"/>
        <v>0</v>
      </c>
      <c r="AB55">
        <f t="shared" si="32"/>
        <v>0</v>
      </c>
      <c r="AC55">
        <f t="shared" si="32"/>
        <v>0</v>
      </c>
      <c r="AD55">
        <f t="shared" si="32"/>
        <v>0</v>
      </c>
      <c r="AE55">
        <f t="shared" si="35"/>
        <v>0</v>
      </c>
      <c r="AF55">
        <f t="shared" si="35"/>
        <v>0</v>
      </c>
      <c r="AG55">
        <f t="shared" si="35"/>
        <v>0</v>
      </c>
      <c r="AH55">
        <f t="shared" si="34"/>
        <v>1</v>
      </c>
      <c r="AI55">
        <f t="shared" si="34"/>
        <v>0</v>
      </c>
      <c r="AJ55">
        <f t="shared" si="34"/>
        <v>0</v>
      </c>
      <c r="AK55">
        <f t="shared" si="15"/>
        <v>0</v>
      </c>
      <c r="AM55">
        <f t="shared" si="16"/>
        <v>1</v>
      </c>
      <c r="AN55">
        <f t="shared" si="17"/>
        <v>1</v>
      </c>
      <c r="AO55">
        <f t="shared" si="18"/>
        <v>28</v>
      </c>
      <c r="AP55">
        <f t="shared" si="19"/>
        <v>3</v>
      </c>
      <c r="AQ55">
        <f t="shared" si="20"/>
        <v>263</v>
      </c>
      <c r="AR55">
        <f t="shared" si="21"/>
        <v>0</v>
      </c>
      <c r="AS55">
        <f t="shared" si="22"/>
        <v>0</v>
      </c>
      <c r="AT55">
        <f t="shared" si="23"/>
        <v>1</v>
      </c>
      <c r="AU55">
        <f t="shared" si="24"/>
        <v>0</v>
      </c>
      <c r="AV55">
        <f t="shared" si="25"/>
        <v>0</v>
      </c>
      <c r="AW55">
        <f t="shared" si="26"/>
        <v>0</v>
      </c>
      <c r="AX55">
        <f t="shared" si="27"/>
        <v>0</v>
      </c>
      <c r="AY55">
        <f t="shared" si="28"/>
        <v>0</v>
      </c>
      <c r="AZ55">
        <f t="shared" si="29"/>
        <v>0</v>
      </c>
      <c r="BA55">
        <f t="shared" si="30"/>
        <v>0</v>
      </c>
      <c r="BB55">
        <f t="shared" si="31"/>
        <v>1</v>
      </c>
    </row>
    <row r="56" spans="1:54" x14ac:dyDescent="0.25">
      <c r="A56">
        <f>IF(([1]Sheet4!$B$17+[1]Sheet4!$B$18*O56+[1]Sheet4!$B$19*P56+[1]Sheet4!$B$20*Q56+[1]Sheet4!$B$21*R56+[1]Sheet4!$B$22*AU56+[1]Sheet4!$B$27*AV56+[1]Sheet4!$B$28*BA56)&lt;0.5,0,1)</f>
        <v>0</v>
      </c>
      <c r="B56">
        <v>2</v>
      </c>
      <c r="C56" t="s">
        <v>100</v>
      </c>
      <c r="D56" t="s">
        <v>11</v>
      </c>
      <c r="F56">
        <v>0</v>
      </c>
      <c r="G56">
        <v>0</v>
      </c>
      <c r="H56" t="s">
        <v>101</v>
      </c>
      <c r="I56">
        <v>15.5792</v>
      </c>
      <c r="K56" t="s">
        <v>23</v>
      </c>
      <c r="O56">
        <f t="shared" si="4"/>
        <v>2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15.5792</v>
      </c>
      <c r="U56">
        <f t="shared" si="10"/>
        <v>0</v>
      </c>
      <c r="V56">
        <f t="shared" si="11"/>
        <v>1</v>
      </c>
      <c r="W56">
        <f t="shared" si="12"/>
        <v>0</v>
      </c>
      <c r="X56">
        <f t="shared" si="33"/>
        <v>0</v>
      </c>
      <c r="Y56">
        <f t="shared" si="33"/>
        <v>0</v>
      </c>
      <c r="Z56">
        <f t="shared" si="33"/>
        <v>0</v>
      </c>
      <c r="AA56">
        <f t="shared" si="32"/>
        <v>0</v>
      </c>
      <c r="AB56">
        <f t="shared" si="32"/>
        <v>0</v>
      </c>
      <c r="AC56">
        <f t="shared" si="32"/>
        <v>0</v>
      </c>
      <c r="AD56">
        <f t="shared" si="32"/>
        <v>0</v>
      </c>
      <c r="AE56">
        <f t="shared" si="35"/>
        <v>1</v>
      </c>
      <c r="AF56">
        <f t="shared" si="35"/>
        <v>0</v>
      </c>
      <c r="AG56">
        <f t="shared" si="35"/>
        <v>0</v>
      </c>
      <c r="AH56">
        <f t="shared" si="34"/>
        <v>0</v>
      </c>
      <c r="AI56">
        <f t="shared" si="34"/>
        <v>0</v>
      </c>
      <c r="AJ56">
        <f t="shared" si="34"/>
        <v>0</v>
      </c>
      <c r="AK56">
        <f t="shared" si="15"/>
        <v>0</v>
      </c>
      <c r="AM56">
        <f t="shared" si="16"/>
        <v>2</v>
      </c>
      <c r="AN56">
        <f t="shared" si="17"/>
        <v>0</v>
      </c>
      <c r="AO56">
        <f t="shared" si="18"/>
        <v>0</v>
      </c>
      <c r="AP56">
        <f t="shared" si="19"/>
        <v>0</v>
      </c>
      <c r="AQ56">
        <f t="shared" si="20"/>
        <v>15.5792</v>
      </c>
      <c r="AR56">
        <f t="shared" si="21"/>
        <v>0</v>
      </c>
      <c r="AS56">
        <f t="shared" si="22"/>
        <v>0</v>
      </c>
      <c r="AT56">
        <f t="shared" si="23"/>
        <v>0</v>
      </c>
      <c r="AU56">
        <f t="shared" si="24"/>
        <v>0</v>
      </c>
      <c r="AV56">
        <f t="shared" si="25"/>
        <v>0</v>
      </c>
      <c r="AW56">
        <f t="shared" si="26"/>
        <v>0</v>
      </c>
      <c r="AX56">
        <f t="shared" si="27"/>
        <v>0</v>
      </c>
      <c r="AY56">
        <f t="shared" si="28"/>
        <v>1</v>
      </c>
      <c r="AZ56">
        <f t="shared" si="29"/>
        <v>0</v>
      </c>
      <c r="BA56">
        <f t="shared" si="30"/>
        <v>0</v>
      </c>
      <c r="BB56">
        <f t="shared" si="31"/>
        <v>0</v>
      </c>
    </row>
    <row r="57" spans="1:54" x14ac:dyDescent="0.25">
      <c r="A57">
        <f>IF(([1]Sheet4!$B$17+[1]Sheet4!$B$18*O57+[1]Sheet4!$B$19*P57+[1]Sheet4!$B$20*Q57+[1]Sheet4!$B$21*R57+[1]Sheet4!$B$22*AU57+[1]Sheet4!$B$27*AV57+[1]Sheet4!$B$28*BA57)&lt;0.5,0,1)</f>
        <v>0</v>
      </c>
      <c r="B57">
        <v>3</v>
      </c>
      <c r="C57" t="s">
        <v>102</v>
      </c>
      <c r="D57" t="s">
        <v>11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12</v>
      </c>
      <c r="O57">
        <f t="shared" si="4"/>
        <v>3</v>
      </c>
      <c r="P57">
        <f t="shared" si="5"/>
        <v>0</v>
      </c>
      <c r="Q57">
        <f t="shared" si="6"/>
        <v>10</v>
      </c>
      <c r="R57">
        <f t="shared" si="7"/>
        <v>4</v>
      </c>
      <c r="S57">
        <f t="shared" si="8"/>
        <v>1</v>
      </c>
      <c r="T57">
        <f t="shared" si="9"/>
        <v>29.125</v>
      </c>
      <c r="U57">
        <f t="shared" si="10"/>
        <v>0</v>
      </c>
      <c r="V57">
        <f t="shared" si="11"/>
        <v>0</v>
      </c>
      <c r="W57">
        <f t="shared" si="12"/>
        <v>1</v>
      </c>
      <c r="X57">
        <f t="shared" si="33"/>
        <v>0</v>
      </c>
      <c r="Y57">
        <f t="shared" si="33"/>
        <v>0</v>
      </c>
      <c r="Z57">
        <f t="shared" si="33"/>
        <v>0</v>
      </c>
      <c r="AA57">
        <f t="shared" si="32"/>
        <v>0</v>
      </c>
      <c r="AB57">
        <f t="shared" si="32"/>
        <v>0</v>
      </c>
      <c r="AC57">
        <f t="shared" si="32"/>
        <v>0</v>
      </c>
      <c r="AD57">
        <f t="shared" si="32"/>
        <v>0</v>
      </c>
      <c r="AE57">
        <f t="shared" si="35"/>
        <v>0</v>
      </c>
      <c r="AF57">
        <f t="shared" si="35"/>
        <v>0</v>
      </c>
      <c r="AG57">
        <f t="shared" si="35"/>
        <v>1</v>
      </c>
      <c r="AH57">
        <f t="shared" si="34"/>
        <v>0</v>
      </c>
      <c r="AI57">
        <f t="shared" si="34"/>
        <v>0</v>
      </c>
      <c r="AJ57">
        <f t="shared" si="34"/>
        <v>0</v>
      </c>
      <c r="AK57">
        <f t="shared" si="15"/>
        <v>0</v>
      </c>
      <c r="AM57">
        <f t="shared" si="16"/>
        <v>3</v>
      </c>
      <c r="AN57">
        <f t="shared" si="17"/>
        <v>0</v>
      </c>
      <c r="AO57">
        <f t="shared" si="18"/>
        <v>10</v>
      </c>
      <c r="AP57">
        <f t="shared" si="19"/>
        <v>4</v>
      </c>
      <c r="AQ57">
        <f t="shared" si="20"/>
        <v>29.125</v>
      </c>
      <c r="AR57">
        <f t="shared" si="21"/>
        <v>0</v>
      </c>
      <c r="AS57">
        <f t="shared" si="22"/>
        <v>0</v>
      </c>
      <c r="AT57">
        <f t="shared" si="23"/>
        <v>0</v>
      </c>
      <c r="AU57">
        <f t="shared" si="24"/>
        <v>0</v>
      </c>
      <c r="AV57">
        <f t="shared" si="25"/>
        <v>0</v>
      </c>
      <c r="AW57">
        <f t="shared" si="26"/>
        <v>0</v>
      </c>
      <c r="AX57">
        <f t="shared" si="27"/>
        <v>0</v>
      </c>
      <c r="AY57">
        <f t="shared" si="28"/>
        <v>0</v>
      </c>
      <c r="AZ57">
        <f t="shared" si="29"/>
        <v>0</v>
      </c>
      <c r="BA57">
        <f t="shared" si="30"/>
        <v>1</v>
      </c>
      <c r="BB57">
        <f t="shared" si="31"/>
        <v>0</v>
      </c>
    </row>
    <row r="58" spans="1:54" x14ac:dyDescent="0.25">
      <c r="A58">
        <f>IF(([1]Sheet4!$B$17+[1]Sheet4!$B$18*O58+[1]Sheet4!$B$19*P58+[1]Sheet4!$B$20*Q58+[1]Sheet4!$B$21*R58+[1]Sheet4!$B$22*AU58+[1]Sheet4!$B$27*AV58+[1]Sheet4!$B$28*BA58)&lt;0.5,0,1)</f>
        <v>0</v>
      </c>
      <c r="B58">
        <v>3</v>
      </c>
      <c r="C58" t="s">
        <v>103</v>
      </c>
      <c r="D58" t="s">
        <v>11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15</v>
      </c>
      <c r="O58">
        <f t="shared" si="4"/>
        <v>3</v>
      </c>
      <c r="P58">
        <f t="shared" si="5"/>
        <v>0</v>
      </c>
      <c r="Q58">
        <f t="shared" si="6"/>
        <v>35</v>
      </c>
      <c r="R58">
        <f t="shared" si="7"/>
        <v>0</v>
      </c>
      <c r="S58">
        <f t="shared" si="8"/>
        <v>0</v>
      </c>
      <c r="T58">
        <f t="shared" si="9"/>
        <v>7.8958000000000004</v>
      </c>
      <c r="U58">
        <f t="shared" si="10"/>
        <v>1</v>
      </c>
      <c r="V58">
        <f t="shared" si="11"/>
        <v>0</v>
      </c>
      <c r="W58">
        <f t="shared" si="12"/>
        <v>0</v>
      </c>
      <c r="X58">
        <f t="shared" si="33"/>
        <v>0</v>
      </c>
      <c r="Y58">
        <f t="shared" si="33"/>
        <v>0</v>
      </c>
      <c r="Z58">
        <f t="shared" si="33"/>
        <v>0</v>
      </c>
      <c r="AA58">
        <f t="shared" si="32"/>
        <v>0</v>
      </c>
      <c r="AB58">
        <f t="shared" si="32"/>
        <v>0</v>
      </c>
      <c r="AC58">
        <f t="shared" si="32"/>
        <v>0</v>
      </c>
      <c r="AD58">
        <f t="shared" si="32"/>
        <v>0</v>
      </c>
      <c r="AE58">
        <f t="shared" si="35"/>
        <v>1</v>
      </c>
      <c r="AF58">
        <f t="shared" si="35"/>
        <v>0</v>
      </c>
      <c r="AG58">
        <f t="shared" si="35"/>
        <v>0</v>
      </c>
      <c r="AH58">
        <f t="shared" si="34"/>
        <v>0</v>
      </c>
      <c r="AI58">
        <f t="shared" si="34"/>
        <v>0</v>
      </c>
      <c r="AJ58">
        <f t="shared" si="34"/>
        <v>0</v>
      </c>
      <c r="AK58">
        <f t="shared" si="15"/>
        <v>0</v>
      </c>
      <c r="AM58">
        <f t="shared" si="16"/>
        <v>3</v>
      </c>
      <c r="AN58">
        <f t="shared" si="17"/>
        <v>0</v>
      </c>
      <c r="AO58">
        <f t="shared" si="18"/>
        <v>35</v>
      </c>
      <c r="AP58">
        <f t="shared" si="19"/>
        <v>0</v>
      </c>
      <c r="AQ58">
        <f t="shared" si="20"/>
        <v>7.8958000000000004</v>
      </c>
      <c r="AR58">
        <f t="shared" si="21"/>
        <v>0</v>
      </c>
      <c r="AS58">
        <f t="shared" si="22"/>
        <v>0</v>
      </c>
      <c r="AT58">
        <f t="shared" si="23"/>
        <v>0</v>
      </c>
      <c r="AU58">
        <f t="shared" si="24"/>
        <v>0</v>
      </c>
      <c r="AV58">
        <f t="shared" si="25"/>
        <v>0</v>
      </c>
      <c r="AW58">
        <f t="shared" si="26"/>
        <v>0</v>
      </c>
      <c r="AX58">
        <f t="shared" si="27"/>
        <v>0</v>
      </c>
      <c r="AY58">
        <f t="shared" si="28"/>
        <v>1</v>
      </c>
      <c r="AZ58">
        <f t="shared" si="29"/>
        <v>0</v>
      </c>
      <c r="BA58">
        <f t="shared" si="30"/>
        <v>0</v>
      </c>
      <c r="BB58">
        <f t="shared" si="31"/>
        <v>0</v>
      </c>
    </row>
    <row r="59" spans="1:54" x14ac:dyDescent="0.25">
      <c r="A59">
        <f>IF(([1]Sheet4!$B$17+[1]Sheet4!$B$18*O59+[1]Sheet4!$B$19*P59+[1]Sheet4!$B$20*Q59+[1]Sheet4!$B$21*R59+[1]Sheet4!$B$22*AU59+[1]Sheet4!$B$27*AV59+[1]Sheet4!$B$28*BA59)&lt;0.5,0,1)</f>
        <v>0</v>
      </c>
      <c r="B59">
        <v>3</v>
      </c>
      <c r="C59" t="s">
        <v>104</v>
      </c>
      <c r="D59" t="s">
        <v>11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105</v>
      </c>
      <c r="K59" t="s">
        <v>15</v>
      </c>
      <c r="O59">
        <f t="shared" si="4"/>
        <v>3</v>
      </c>
      <c r="P59">
        <f t="shared" si="5"/>
        <v>0</v>
      </c>
      <c r="Q59">
        <f t="shared" si="6"/>
        <v>25</v>
      </c>
      <c r="R59">
        <f t="shared" si="7"/>
        <v>0</v>
      </c>
      <c r="S59">
        <f t="shared" si="8"/>
        <v>0</v>
      </c>
      <c r="T59">
        <f t="shared" si="9"/>
        <v>7.65</v>
      </c>
      <c r="U59">
        <f t="shared" si="10"/>
        <v>1</v>
      </c>
      <c r="V59">
        <f t="shared" si="11"/>
        <v>0</v>
      </c>
      <c r="W59">
        <f t="shared" si="12"/>
        <v>0</v>
      </c>
      <c r="X59">
        <f t="shared" si="33"/>
        <v>0</v>
      </c>
      <c r="Y59">
        <f t="shared" si="33"/>
        <v>0</v>
      </c>
      <c r="Z59">
        <f t="shared" si="33"/>
        <v>0</v>
      </c>
      <c r="AA59">
        <f t="shared" si="32"/>
        <v>0</v>
      </c>
      <c r="AB59">
        <f t="shared" si="32"/>
        <v>0</v>
      </c>
      <c r="AC59">
        <f t="shared" si="32"/>
        <v>1</v>
      </c>
      <c r="AD59">
        <f t="shared" si="32"/>
        <v>0</v>
      </c>
      <c r="AE59">
        <f t="shared" si="35"/>
        <v>1</v>
      </c>
      <c r="AF59">
        <f t="shared" si="35"/>
        <v>0</v>
      </c>
      <c r="AG59">
        <f t="shared" si="35"/>
        <v>0</v>
      </c>
      <c r="AH59">
        <f t="shared" si="34"/>
        <v>0</v>
      </c>
      <c r="AI59">
        <f t="shared" si="34"/>
        <v>0</v>
      </c>
      <c r="AJ59">
        <f t="shared" si="34"/>
        <v>0</v>
      </c>
      <c r="AK59">
        <f t="shared" si="15"/>
        <v>0</v>
      </c>
      <c r="AM59">
        <f t="shared" si="16"/>
        <v>3</v>
      </c>
      <c r="AN59">
        <f t="shared" si="17"/>
        <v>0</v>
      </c>
      <c r="AO59">
        <f t="shared" si="18"/>
        <v>25</v>
      </c>
      <c r="AP59">
        <f t="shared" si="19"/>
        <v>0</v>
      </c>
      <c r="AQ59">
        <f t="shared" si="20"/>
        <v>7.65</v>
      </c>
      <c r="AR59">
        <f t="shared" si="21"/>
        <v>0</v>
      </c>
      <c r="AS59">
        <f t="shared" si="22"/>
        <v>0</v>
      </c>
      <c r="AT59">
        <f t="shared" si="23"/>
        <v>0</v>
      </c>
      <c r="AU59">
        <f t="shared" si="24"/>
        <v>0</v>
      </c>
      <c r="AV59">
        <f t="shared" si="25"/>
        <v>0</v>
      </c>
      <c r="AW59">
        <f t="shared" si="26"/>
        <v>1</v>
      </c>
      <c r="AX59">
        <f t="shared" si="27"/>
        <v>0</v>
      </c>
      <c r="AY59">
        <f t="shared" si="28"/>
        <v>1</v>
      </c>
      <c r="AZ59">
        <f t="shared" si="29"/>
        <v>0</v>
      </c>
      <c r="BA59">
        <f t="shared" si="30"/>
        <v>0</v>
      </c>
      <c r="BB59">
        <f t="shared" si="31"/>
        <v>0</v>
      </c>
    </row>
    <row r="60" spans="1:54" x14ac:dyDescent="0.25">
      <c r="A60">
        <f>IF(([1]Sheet4!$B$17+[1]Sheet4!$B$18*O60+[1]Sheet4!$B$19*P60+[1]Sheet4!$B$20*Q60+[1]Sheet4!$B$21*R60+[1]Sheet4!$B$22*AU60+[1]Sheet4!$B$27*AV60+[1]Sheet4!$B$28*BA60)&lt;0.5,0,1)</f>
        <v>0</v>
      </c>
      <c r="B60">
        <v>3</v>
      </c>
      <c r="C60" t="s">
        <v>106</v>
      </c>
      <c r="D60" t="s">
        <v>11</v>
      </c>
      <c r="F60">
        <v>1</v>
      </c>
      <c r="G60">
        <v>0</v>
      </c>
      <c r="H60">
        <v>386525</v>
      </c>
      <c r="I60">
        <v>16.100000000000001</v>
      </c>
      <c r="K60" t="s">
        <v>15</v>
      </c>
      <c r="O60">
        <f t="shared" si="4"/>
        <v>3</v>
      </c>
      <c r="P60">
        <f t="shared" si="5"/>
        <v>0</v>
      </c>
      <c r="Q60">
        <f t="shared" si="6"/>
        <v>0</v>
      </c>
      <c r="R60">
        <f t="shared" si="7"/>
        <v>1</v>
      </c>
      <c r="S60">
        <f t="shared" si="8"/>
        <v>0</v>
      </c>
      <c r="T60">
        <f t="shared" si="9"/>
        <v>16.100000000000001</v>
      </c>
      <c r="U60">
        <f t="shared" si="10"/>
        <v>1</v>
      </c>
      <c r="V60">
        <f t="shared" si="11"/>
        <v>0</v>
      </c>
      <c r="W60">
        <f t="shared" si="12"/>
        <v>0</v>
      </c>
      <c r="X60">
        <f t="shared" si="33"/>
        <v>0</v>
      </c>
      <c r="Y60">
        <f t="shared" si="33"/>
        <v>0</v>
      </c>
      <c r="Z60">
        <f t="shared" si="33"/>
        <v>0</v>
      </c>
      <c r="AA60">
        <f t="shared" si="32"/>
        <v>0</v>
      </c>
      <c r="AB60">
        <f t="shared" si="32"/>
        <v>0</v>
      </c>
      <c r="AC60">
        <f t="shared" si="32"/>
        <v>0</v>
      </c>
      <c r="AD60">
        <f t="shared" si="32"/>
        <v>0</v>
      </c>
      <c r="AE60">
        <f t="shared" si="35"/>
        <v>1</v>
      </c>
      <c r="AF60">
        <f t="shared" si="35"/>
        <v>0</v>
      </c>
      <c r="AG60">
        <f t="shared" si="35"/>
        <v>0</v>
      </c>
      <c r="AH60">
        <f t="shared" si="34"/>
        <v>0</v>
      </c>
      <c r="AI60">
        <f t="shared" si="34"/>
        <v>0</v>
      </c>
      <c r="AJ60">
        <f t="shared" si="34"/>
        <v>0</v>
      </c>
      <c r="AK60">
        <f t="shared" si="15"/>
        <v>0</v>
      </c>
      <c r="AM60">
        <f t="shared" si="16"/>
        <v>3</v>
      </c>
      <c r="AN60">
        <f t="shared" si="17"/>
        <v>0</v>
      </c>
      <c r="AO60">
        <f t="shared" si="18"/>
        <v>0</v>
      </c>
      <c r="AP60">
        <f t="shared" si="19"/>
        <v>1</v>
      </c>
      <c r="AQ60">
        <f t="shared" si="20"/>
        <v>16.100000000000001</v>
      </c>
      <c r="AR60">
        <f t="shared" si="21"/>
        <v>0</v>
      </c>
      <c r="AS60">
        <f t="shared" si="22"/>
        <v>0</v>
      </c>
      <c r="AT60">
        <f t="shared" si="23"/>
        <v>0</v>
      </c>
      <c r="AU60">
        <f t="shared" si="24"/>
        <v>0</v>
      </c>
      <c r="AV60">
        <f t="shared" si="25"/>
        <v>0</v>
      </c>
      <c r="AW60">
        <f t="shared" si="26"/>
        <v>0</v>
      </c>
      <c r="AX60">
        <f t="shared" si="27"/>
        <v>0</v>
      </c>
      <c r="AY60">
        <f t="shared" si="28"/>
        <v>1</v>
      </c>
      <c r="AZ60">
        <f t="shared" si="29"/>
        <v>0</v>
      </c>
      <c r="BA60">
        <f t="shared" si="30"/>
        <v>0</v>
      </c>
      <c r="BB60">
        <f t="shared" si="31"/>
        <v>0</v>
      </c>
    </row>
    <row r="61" spans="1:54" x14ac:dyDescent="0.25">
      <c r="A61">
        <f>IF(([1]Sheet4!$B$17+[1]Sheet4!$B$18*O61+[1]Sheet4!$B$19*P61+[1]Sheet4!$B$20*Q61+[1]Sheet4!$B$21*R61+[1]Sheet4!$B$22*AU61+[1]Sheet4!$B$27*AV61+[1]Sheet4!$B$28*BA61)&lt;0.5,0,1)</f>
        <v>1</v>
      </c>
      <c r="B61">
        <v>1</v>
      </c>
      <c r="C61" t="s">
        <v>107</v>
      </c>
      <c r="D61" t="s">
        <v>14</v>
      </c>
      <c r="E61">
        <v>36</v>
      </c>
      <c r="F61">
        <v>0</v>
      </c>
      <c r="G61">
        <v>0</v>
      </c>
      <c r="H61" t="s">
        <v>50</v>
      </c>
      <c r="I61">
        <v>262.375</v>
      </c>
      <c r="J61" t="s">
        <v>108</v>
      </c>
      <c r="K61" t="s">
        <v>23</v>
      </c>
      <c r="O61">
        <f t="shared" si="4"/>
        <v>1</v>
      </c>
      <c r="P61">
        <f t="shared" si="5"/>
        <v>1</v>
      </c>
      <c r="Q61">
        <f t="shared" si="6"/>
        <v>36</v>
      </c>
      <c r="R61">
        <f t="shared" si="7"/>
        <v>0</v>
      </c>
      <c r="S61">
        <f t="shared" si="8"/>
        <v>0</v>
      </c>
      <c r="T61">
        <f t="shared" si="9"/>
        <v>262.375</v>
      </c>
      <c r="U61">
        <f t="shared" si="10"/>
        <v>0</v>
      </c>
      <c r="V61">
        <f t="shared" si="11"/>
        <v>1</v>
      </c>
      <c r="W61">
        <f t="shared" si="12"/>
        <v>0</v>
      </c>
      <c r="X61">
        <f t="shared" si="33"/>
        <v>0</v>
      </c>
      <c r="Y61">
        <f t="shared" si="33"/>
        <v>1</v>
      </c>
      <c r="Z61">
        <f t="shared" si="33"/>
        <v>0</v>
      </c>
      <c r="AA61">
        <f t="shared" si="32"/>
        <v>0</v>
      </c>
      <c r="AB61">
        <f t="shared" si="32"/>
        <v>0</v>
      </c>
      <c r="AC61">
        <f t="shared" si="32"/>
        <v>0</v>
      </c>
      <c r="AD61">
        <f t="shared" si="32"/>
        <v>0</v>
      </c>
      <c r="AE61">
        <f t="shared" si="35"/>
        <v>0</v>
      </c>
      <c r="AF61">
        <f t="shared" si="35"/>
        <v>0</v>
      </c>
      <c r="AG61">
        <f t="shared" si="35"/>
        <v>0</v>
      </c>
      <c r="AH61">
        <f t="shared" si="34"/>
        <v>1</v>
      </c>
      <c r="AI61">
        <f t="shared" si="34"/>
        <v>0</v>
      </c>
      <c r="AJ61">
        <f t="shared" si="34"/>
        <v>0</v>
      </c>
      <c r="AK61">
        <f t="shared" si="15"/>
        <v>0</v>
      </c>
      <c r="AM61">
        <f t="shared" si="16"/>
        <v>1</v>
      </c>
      <c r="AN61">
        <f t="shared" si="17"/>
        <v>1</v>
      </c>
      <c r="AO61">
        <f t="shared" si="18"/>
        <v>36</v>
      </c>
      <c r="AP61">
        <f t="shared" si="19"/>
        <v>0</v>
      </c>
      <c r="AQ61">
        <f t="shared" si="20"/>
        <v>262.375</v>
      </c>
      <c r="AR61">
        <f t="shared" si="21"/>
        <v>0</v>
      </c>
      <c r="AS61">
        <f t="shared" si="22"/>
        <v>1</v>
      </c>
      <c r="AT61">
        <f t="shared" si="23"/>
        <v>0</v>
      </c>
      <c r="AU61">
        <f t="shared" si="24"/>
        <v>0</v>
      </c>
      <c r="AV61">
        <f t="shared" si="25"/>
        <v>0</v>
      </c>
      <c r="AW61">
        <f t="shared" si="26"/>
        <v>0</v>
      </c>
      <c r="AX61">
        <f t="shared" si="27"/>
        <v>0</v>
      </c>
      <c r="AY61">
        <f t="shared" si="28"/>
        <v>0</v>
      </c>
      <c r="AZ61">
        <f t="shared" si="29"/>
        <v>0</v>
      </c>
      <c r="BA61">
        <f t="shared" si="30"/>
        <v>0</v>
      </c>
      <c r="BB61">
        <f t="shared" si="31"/>
        <v>1</v>
      </c>
    </row>
    <row r="62" spans="1:54" x14ac:dyDescent="0.25">
      <c r="A62">
        <f>IF(([1]Sheet4!$B$17+[1]Sheet4!$B$18*O62+[1]Sheet4!$B$19*P62+[1]Sheet4!$B$20*Q62+[1]Sheet4!$B$21*R62+[1]Sheet4!$B$22*AU62+[1]Sheet4!$B$27*AV62+[1]Sheet4!$B$28*BA62)&lt;0.5,0,1)</f>
        <v>0</v>
      </c>
      <c r="B62">
        <v>3</v>
      </c>
      <c r="C62" t="s">
        <v>109</v>
      </c>
      <c r="D62" t="s">
        <v>11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15</v>
      </c>
      <c r="O62">
        <f t="shared" si="4"/>
        <v>3</v>
      </c>
      <c r="P62">
        <f t="shared" si="5"/>
        <v>0</v>
      </c>
      <c r="Q62">
        <f t="shared" si="6"/>
        <v>17</v>
      </c>
      <c r="R62">
        <f t="shared" si="7"/>
        <v>0</v>
      </c>
      <c r="S62">
        <f t="shared" si="8"/>
        <v>0</v>
      </c>
      <c r="T62">
        <f t="shared" si="9"/>
        <v>7.8958000000000004</v>
      </c>
      <c r="U62">
        <f t="shared" si="10"/>
        <v>1</v>
      </c>
      <c r="V62">
        <f t="shared" si="11"/>
        <v>0</v>
      </c>
      <c r="W62">
        <f t="shared" si="12"/>
        <v>0</v>
      </c>
      <c r="X62">
        <f t="shared" si="33"/>
        <v>0</v>
      </c>
      <c r="Y62">
        <f t="shared" si="33"/>
        <v>0</v>
      </c>
      <c r="Z62">
        <f t="shared" si="33"/>
        <v>0</v>
      </c>
      <c r="AA62">
        <f t="shared" si="32"/>
        <v>0</v>
      </c>
      <c r="AB62">
        <f t="shared" si="32"/>
        <v>0</v>
      </c>
      <c r="AC62">
        <f t="shared" si="32"/>
        <v>0</v>
      </c>
      <c r="AD62">
        <f t="shared" si="32"/>
        <v>0</v>
      </c>
      <c r="AE62">
        <f t="shared" si="35"/>
        <v>1</v>
      </c>
      <c r="AF62">
        <f t="shared" si="35"/>
        <v>0</v>
      </c>
      <c r="AG62">
        <f t="shared" si="35"/>
        <v>0</v>
      </c>
      <c r="AH62">
        <f t="shared" si="34"/>
        <v>0</v>
      </c>
      <c r="AI62">
        <f t="shared" si="34"/>
        <v>0</v>
      </c>
      <c r="AJ62">
        <f t="shared" si="34"/>
        <v>0</v>
      </c>
      <c r="AK62">
        <f t="shared" si="15"/>
        <v>0</v>
      </c>
      <c r="AM62">
        <f t="shared" si="16"/>
        <v>3</v>
      </c>
      <c r="AN62">
        <f t="shared" si="17"/>
        <v>0</v>
      </c>
      <c r="AO62">
        <f t="shared" si="18"/>
        <v>17</v>
      </c>
      <c r="AP62">
        <f t="shared" si="19"/>
        <v>0</v>
      </c>
      <c r="AQ62">
        <f t="shared" si="20"/>
        <v>7.8958000000000004</v>
      </c>
      <c r="AR62">
        <f t="shared" si="21"/>
        <v>0</v>
      </c>
      <c r="AS62">
        <f t="shared" si="22"/>
        <v>0</v>
      </c>
      <c r="AT62">
        <f t="shared" si="23"/>
        <v>0</v>
      </c>
      <c r="AU62">
        <f t="shared" si="24"/>
        <v>0</v>
      </c>
      <c r="AV62">
        <f t="shared" si="25"/>
        <v>0</v>
      </c>
      <c r="AW62">
        <f t="shared" si="26"/>
        <v>0</v>
      </c>
      <c r="AX62">
        <f t="shared" si="27"/>
        <v>0</v>
      </c>
      <c r="AY62">
        <f t="shared" si="28"/>
        <v>1</v>
      </c>
      <c r="AZ62">
        <f t="shared" si="29"/>
        <v>0</v>
      </c>
      <c r="BA62">
        <f t="shared" si="30"/>
        <v>0</v>
      </c>
      <c r="BB62">
        <f t="shared" si="31"/>
        <v>0</v>
      </c>
    </row>
    <row r="63" spans="1:54" x14ac:dyDescent="0.25">
      <c r="A63">
        <f>IF(([1]Sheet4!$B$17+[1]Sheet4!$B$18*O63+[1]Sheet4!$B$19*P63+[1]Sheet4!$B$20*Q63+[1]Sheet4!$B$21*R63+[1]Sheet4!$B$22*AU63+[1]Sheet4!$B$27*AV63+[1]Sheet4!$B$28*BA63)&lt;0.5,0,1)</f>
        <v>0</v>
      </c>
      <c r="B63">
        <v>2</v>
      </c>
      <c r="C63" t="s">
        <v>110</v>
      </c>
      <c r="D63" t="s">
        <v>11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15</v>
      </c>
      <c r="O63">
        <f t="shared" si="4"/>
        <v>2</v>
      </c>
      <c r="P63">
        <f t="shared" si="5"/>
        <v>0</v>
      </c>
      <c r="Q63">
        <f t="shared" si="6"/>
        <v>32</v>
      </c>
      <c r="R63">
        <f t="shared" si="7"/>
        <v>0</v>
      </c>
      <c r="S63">
        <f t="shared" si="8"/>
        <v>0</v>
      </c>
      <c r="T63">
        <f t="shared" si="9"/>
        <v>13.5</v>
      </c>
      <c r="U63">
        <f t="shared" si="10"/>
        <v>1</v>
      </c>
      <c r="V63">
        <f t="shared" si="11"/>
        <v>0</v>
      </c>
      <c r="W63">
        <f t="shared" si="12"/>
        <v>0</v>
      </c>
      <c r="X63">
        <f t="shared" si="33"/>
        <v>0</v>
      </c>
      <c r="Y63">
        <f t="shared" si="33"/>
        <v>0</v>
      </c>
      <c r="Z63">
        <f t="shared" si="33"/>
        <v>0</v>
      </c>
      <c r="AA63">
        <f t="shared" si="32"/>
        <v>0</v>
      </c>
      <c r="AB63">
        <f t="shared" si="32"/>
        <v>0</v>
      </c>
      <c r="AC63">
        <f t="shared" si="32"/>
        <v>0</v>
      </c>
      <c r="AD63">
        <f t="shared" si="32"/>
        <v>0</v>
      </c>
      <c r="AE63">
        <f t="shared" si="35"/>
        <v>1</v>
      </c>
      <c r="AF63">
        <f t="shared" si="35"/>
        <v>0</v>
      </c>
      <c r="AG63">
        <f t="shared" si="35"/>
        <v>0</v>
      </c>
      <c r="AH63">
        <f t="shared" si="34"/>
        <v>0</v>
      </c>
      <c r="AI63">
        <f t="shared" si="34"/>
        <v>0</v>
      </c>
      <c r="AJ63">
        <f t="shared" si="34"/>
        <v>0</v>
      </c>
      <c r="AK63">
        <f t="shared" si="15"/>
        <v>0</v>
      </c>
      <c r="AM63">
        <f t="shared" si="16"/>
        <v>2</v>
      </c>
      <c r="AN63">
        <f t="shared" si="17"/>
        <v>0</v>
      </c>
      <c r="AO63">
        <f t="shared" si="18"/>
        <v>32</v>
      </c>
      <c r="AP63">
        <f t="shared" si="19"/>
        <v>0</v>
      </c>
      <c r="AQ63">
        <f t="shared" si="20"/>
        <v>13.5</v>
      </c>
      <c r="AR63">
        <f t="shared" si="21"/>
        <v>0</v>
      </c>
      <c r="AS63">
        <f t="shared" si="22"/>
        <v>0</v>
      </c>
      <c r="AT63">
        <f t="shared" si="23"/>
        <v>0</v>
      </c>
      <c r="AU63">
        <f t="shared" si="24"/>
        <v>0</v>
      </c>
      <c r="AV63">
        <f t="shared" si="25"/>
        <v>0</v>
      </c>
      <c r="AW63">
        <f t="shared" si="26"/>
        <v>0</v>
      </c>
      <c r="AX63">
        <f t="shared" si="27"/>
        <v>0</v>
      </c>
      <c r="AY63">
        <f t="shared" si="28"/>
        <v>1</v>
      </c>
      <c r="AZ63">
        <f t="shared" si="29"/>
        <v>0</v>
      </c>
      <c r="BA63">
        <f t="shared" si="30"/>
        <v>0</v>
      </c>
      <c r="BB63">
        <f t="shared" si="31"/>
        <v>0</v>
      </c>
    </row>
    <row r="64" spans="1:54" x14ac:dyDescent="0.25">
      <c r="A64">
        <f>IF(([1]Sheet4!$B$17+[1]Sheet4!$B$18*O64+[1]Sheet4!$B$19*P64+[1]Sheet4!$B$20*Q64+[1]Sheet4!$B$21*R64+[1]Sheet4!$B$22*AU64+[1]Sheet4!$B$27*AV64+[1]Sheet4!$B$28*BA64)&lt;0.5,0,1)</f>
        <v>0</v>
      </c>
      <c r="B64">
        <v>3</v>
      </c>
      <c r="C64" t="s">
        <v>111</v>
      </c>
      <c r="D64" t="s">
        <v>11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15</v>
      </c>
      <c r="O64">
        <f t="shared" si="4"/>
        <v>3</v>
      </c>
      <c r="P64">
        <f t="shared" si="5"/>
        <v>0</v>
      </c>
      <c r="Q64">
        <f t="shared" si="6"/>
        <v>18</v>
      </c>
      <c r="R64">
        <f t="shared" si="7"/>
        <v>0</v>
      </c>
      <c r="S64">
        <f t="shared" si="8"/>
        <v>0</v>
      </c>
      <c r="T64">
        <f t="shared" si="9"/>
        <v>7.75</v>
      </c>
      <c r="U64">
        <f t="shared" si="10"/>
        <v>1</v>
      </c>
      <c r="V64">
        <f t="shared" si="11"/>
        <v>0</v>
      </c>
      <c r="W64">
        <f t="shared" si="12"/>
        <v>0</v>
      </c>
      <c r="X64">
        <f t="shared" si="33"/>
        <v>0</v>
      </c>
      <c r="Y64">
        <f t="shared" si="33"/>
        <v>0</v>
      </c>
      <c r="Z64">
        <f t="shared" si="33"/>
        <v>0</v>
      </c>
      <c r="AA64">
        <f t="shared" si="32"/>
        <v>0</v>
      </c>
      <c r="AB64">
        <f t="shared" si="32"/>
        <v>0</v>
      </c>
      <c r="AC64">
        <f t="shared" si="32"/>
        <v>0</v>
      </c>
      <c r="AD64">
        <f t="shared" si="32"/>
        <v>0</v>
      </c>
      <c r="AE64">
        <f t="shared" si="35"/>
        <v>1</v>
      </c>
      <c r="AF64">
        <f t="shared" si="35"/>
        <v>0</v>
      </c>
      <c r="AG64">
        <f t="shared" si="35"/>
        <v>0</v>
      </c>
      <c r="AH64">
        <f t="shared" si="34"/>
        <v>0</v>
      </c>
      <c r="AI64">
        <f t="shared" si="34"/>
        <v>0</v>
      </c>
      <c r="AJ64">
        <f t="shared" si="34"/>
        <v>0</v>
      </c>
      <c r="AK64">
        <f t="shared" si="15"/>
        <v>0</v>
      </c>
      <c r="AM64">
        <f t="shared" si="16"/>
        <v>3</v>
      </c>
      <c r="AN64">
        <f t="shared" si="17"/>
        <v>0</v>
      </c>
      <c r="AO64">
        <f t="shared" si="18"/>
        <v>18</v>
      </c>
      <c r="AP64">
        <f t="shared" si="19"/>
        <v>0</v>
      </c>
      <c r="AQ64">
        <f t="shared" si="20"/>
        <v>7.75</v>
      </c>
      <c r="AR64">
        <f t="shared" si="21"/>
        <v>0</v>
      </c>
      <c r="AS64">
        <f t="shared" si="22"/>
        <v>0</v>
      </c>
      <c r="AT64">
        <f t="shared" si="23"/>
        <v>0</v>
      </c>
      <c r="AU64">
        <f t="shared" si="24"/>
        <v>0</v>
      </c>
      <c r="AV64">
        <f t="shared" si="25"/>
        <v>0</v>
      </c>
      <c r="AW64">
        <f t="shared" si="26"/>
        <v>0</v>
      </c>
      <c r="AX64">
        <f t="shared" si="27"/>
        <v>0</v>
      </c>
      <c r="AY64">
        <f t="shared" si="28"/>
        <v>1</v>
      </c>
      <c r="AZ64">
        <f t="shared" si="29"/>
        <v>0</v>
      </c>
      <c r="BA64">
        <f t="shared" si="30"/>
        <v>0</v>
      </c>
      <c r="BB64">
        <f t="shared" si="31"/>
        <v>0</v>
      </c>
    </row>
    <row r="65" spans="1:54" x14ac:dyDescent="0.25">
      <c r="A65">
        <f>IF(([1]Sheet4!$B$17+[1]Sheet4!$B$18*O65+[1]Sheet4!$B$19*P65+[1]Sheet4!$B$20*Q65+[1]Sheet4!$B$21*R65+[1]Sheet4!$B$22*AU65+[1]Sheet4!$B$27*AV65+[1]Sheet4!$B$28*BA65)&lt;0.5,0,1)</f>
        <v>1</v>
      </c>
      <c r="B65">
        <v>3</v>
      </c>
      <c r="C65" t="s">
        <v>112</v>
      </c>
      <c r="D65" t="s">
        <v>14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12</v>
      </c>
      <c r="O65">
        <f t="shared" si="4"/>
        <v>3</v>
      </c>
      <c r="P65">
        <f t="shared" si="5"/>
        <v>1</v>
      </c>
      <c r="Q65">
        <f t="shared" si="6"/>
        <v>22</v>
      </c>
      <c r="R65">
        <f t="shared" si="7"/>
        <v>0</v>
      </c>
      <c r="S65">
        <f t="shared" si="8"/>
        <v>0</v>
      </c>
      <c r="T65">
        <f t="shared" si="9"/>
        <v>7.7249999999999996</v>
      </c>
      <c r="U65">
        <f t="shared" si="10"/>
        <v>0</v>
      </c>
      <c r="V65">
        <f t="shared" si="11"/>
        <v>0</v>
      </c>
      <c r="W65">
        <f t="shared" si="12"/>
        <v>1</v>
      </c>
      <c r="X65">
        <f t="shared" si="33"/>
        <v>0</v>
      </c>
      <c r="Y65">
        <f t="shared" si="33"/>
        <v>0</v>
      </c>
      <c r="Z65">
        <f t="shared" si="33"/>
        <v>0</v>
      </c>
      <c r="AA65">
        <f t="shared" si="32"/>
        <v>0</v>
      </c>
      <c r="AB65">
        <f t="shared" si="32"/>
        <v>0</v>
      </c>
      <c r="AC65">
        <f t="shared" si="32"/>
        <v>0</v>
      </c>
      <c r="AD65">
        <f t="shared" si="32"/>
        <v>0</v>
      </c>
      <c r="AE65">
        <f t="shared" si="35"/>
        <v>0</v>
      </c>
      <c r="AF65">
        <f t="shared" si="35"/>
        <v>0</v>
      </c>
      <c r="AG65">
        <f t="shared" si="35"/>
        <v>0</v>
      </c>
      <c r="AH65">
        <f t="shared" si="34"/>
        <v>1</v>
      </c>
      <c r="AI65">
        <f t="shared" si="34"/>
        <v>0</v>
      </c>
      <c r="AJ65">
        <f t="shared" si="34"/>
        <v>0</v>
      </c>
      <c r="AK65">
        <f t="shared" si="15"/>
        <v>0</v>
      </c>
      <c r="AM65">
        <f t="shared" si="16"/>
        <v>3</v>
      </c>
      <c r="AN65">
        <f t="shared" si="17"/>
        <v>1</v>
      </c>
      <c r="AO65">
        <f t="shared" si="18"/>
        <v>22</v>
      </c>
      <c r="AP65">
        <f t="shared" si="19"/>
        <v>0</v>
      </c>
      <c r="AQ65">
        <f t="shared" si="20"/>
        <v>7.7249999999999996</v>
      </c>
      <c r="AR65">
        <f t="shared" si="21"/>
        <v>0</v>
      </c>
      <c r="AS65">
        <f t="shared" si="22"/>
        <v>0</v>
      </c>
      <c r="AT65">
        <f t="shared" si="23"/>
        <v>0</v>
      </c>
      <c r="AU65">
        <f t="shared" si="24"/>
        <v>0</v>
      </c>
      <c r="AV65">
        <f t="shared" si="25"/>
        <v>0</v>
      </c>
      <c r="AW65">
        <f t="shared" si="26"/>
        <v>0</v>
      </c>
      <c r="AX65">
        <f t="shared" si="27"/>
        <v>0</v>
      </c>
      <c r="AY65">
        <f t="shared" si="28"/>
        <v>0</v>
      </c>
      <c r="AZ65">
        <f t="shared" si="29"/>
        <v>0</v>
      </c>
      <c r="BA65">
        <f t="shared" si="30"/>
        <v>0</v>
      </c>
      <c r="BB65">
        <f t="shared" si="31"/>
        <v>1</v>
      </c>
    </row>
    <row r="66" spans="1:54" x14ac:dyDescent="0.25">
      <c r="A66">
        <f>IF(([1]Sheet4!$B$17+[1]Sheet4!$B$18*O66+[1]Sheet4!$B$19*P66+[1]Sheet4!$B$20*Q66+[1]Sheet4!$B$21*R66+[1]Sheet4!$B$22*AU66+[1]Sheet4!$B$27*AV66+[1]Sheet4!$B$28*BA66)&lt;0.5,0,1)</f>
        <v>0</v>
      </c>
      <c r="B66">
        <v>1</v>
      </c>
      <c r="C66" t="s">
        <v>113</v>
      </c>
      <c r="D66" t="s">
        <v>11</v>
      </c>
      <c r="E66">
        <v>13</v>
      </c>
      <c r="F66">
        <v>2</v>
      </c>
      <c r="G66">
        <v>2</v>
      </c>
      <c r="H66" t="s">
        <v>50</v>
      </c>
      <c r="I66">
        <v>262.375</v>
      </c>
      <c r="J66" t="s">
        <v>51</v>
      </c>
      <c r="K66" t="s">
        <v>23</v>
      </c>
      <c r="O66">
        <f t="shared" si="4"/>
        <v>1</v>
      </c>
      <c r="P66">
        <f t="shared" si="5"/>
        <v>0</v>
      </c>
      <c r="Q66">
        <f t="shared" si="6"/>
        <v>13</v>
      </c>
      <c r="R66">
        <f t="shared" si="7"/>
        <v>2</v>
      </c>
      <c r="S66">
        <f t="shared" si="8"/>
        <v>2</v>
      </c>
      <c r="T66">
        <f t="shared" si="9"/>
        <v>262.375</v>
      </c>
      <c r="U66">
        <f t="shared" si="10"/>
        <v>0</v>
      </c>
      <c r="V66">
        <f t="shared" si="11"/>
        <v>1</v>
      </c>
      <c r="W66">
        <f t="shared" si="12"/>
        <v>0</v>
      </c>
      <c r="X66">
        <f t="shared" si="33"/>
        <v>0</v>
      </c>
      <c r="Y66">
        <f t="shared" si="33"/>
        <v>1</v>
      </c>
      <c r="Z66">
        <f t="shared" si="33"/>
        <v>0</v>
      </c>
      <c r="AA66">
        <f t="shared" si="32"/>
        <v>0</v>
      </c>
      <c r="AB66">
        <f t="shared" si="32"/>
        <v>0</v>
      </c>
      <c r="AC66">
        <f t="shared" si="32"/>
        <v>0</v>
      </c>
      <c r="AD66">
        <f t="shared" si="32"/>
        <v>0</v>
      </c>
      <c r="AE66">
        <f t="shared" si="35"/>
        <v>0</v>
      </c>
      <c r="AF66">
        <f t="shared" si="35"/>
        <v>0</v>
      </c>
      <c r="AG66">
        <f t="shared" si="35"/>
        <v>1</v>
      </c>
      <c r="AH66">
        <f t="shared" si="34"/>
        <v>0</v>
      </c>
      <c r="AI66">
        <f t="shared" si="34"/>
        <v>0</v>
      </c>
      <c r="AJ66">
        <f t="shared" si="34"/>
        <v>0</v>
      </c>
      <c r="AK66">
        <f t="shared" si="15"/>
        <v>0</v>
      </c>
      <c r="AM66">
        <f t="shared" si="16"/>
        <v>1</v>
      </c>
      <c r="AN66">
        <f t="shared" si="17"/>
        <v>0</v>
      </c>
      <c r="AO66">
        <f t="shared" si="18"/>
        <v>13</v>
      </c>
      <c r="AP66">
        <f t="shared" si="19"/>
        <v>2</v>
      </c>
      <c r="AQ66">
        <f t="shared" si="20"/>
        <v>262.375</v>
      </c>
      <c r="AR66">
        <f t="shared" si="21"/>
        <v>0</v>
      </c>
      <c r="AS66">
        <f t="shared" si="22"/>
        <v>1</v>
      </c>
      <c r="AT66">
        <f t="shared" si="23"/>
        <v>0</v>
      </c>
      <c r="AU66">
        <f t="shared" si="24"/>
        <v>0</v>
      </c>
      <c r="AV66">
        <f t="shared" si="25"/>
        <v>0</v>
      </c>
      <c r="AW66">
        <f t="shared" si="26"/>
        <v>0</v>
      </c>
      <c r="AX66">
        <f t="shared" si="27"/>
        <v>0</v>
      </c>
      <c r="AY66">
        <f t="shared" si="28"/>
        <v>0</v>
      </c>
      <c r="AZ66">
        <f t="shared" si="29"/>
        <v>0</v>
      </c>
      <c r="BA66">
        <f t="shared" si="30"/>
        <v>1</v>
      </c>
      <c r="BB66">
        <f t="shared" si="31"/>
        <v>0</v>
      </c>
    </row>
    <row r="67" spans="1:54" x14ac:dyDescent="0.25">
      <c r="A67">
        <f>IF(([1]Sheet4!$B$17+[1]Sheet4!$B$18*O67+[1]Sheet4!$B$19*P67+[1]Sheet4!$B$20*Q67+[1]Sheet4!$B$21*R67+[1]Sheet4!$B$22*AU67+[1]Sheet4!$B$27*AV67+[1]Sheet4!$B$28*BA67)&lt;0.5,0,1)</f>
        <v>1</v>
      </c>
      <c r="B67">
        <v>2</v>
      </c>
      <c r="C67" t="s">
        <v>114</v>
      </c>
      <c r="D67" t="s">
        <v>14</v>
      </c>
      <c r="F67">
        <v>0</v>
      </c>
      <c r="G67">
        <v>0</v>
      </c>
      <c r="H67" t="s">
        <v>115</v>
      </c>
      <c r="I67">
        <v>21</v>
      </c>
      <c r="K67" t="s">
        <v>15</v>
      </c>
      <c r="O67">
        <f t="shared" ref="O67:O130" si="36">B67</f>
        <v>2</v>
      </c>
      <c r="P67">
        <f t="shared" ref="P67:P130" si="37">IF(D67="female",1,IF(D67="male",0))</f>
        <v>1</v>
      </c>
      <c r="Q67">
        <f t="shared" ref="Q67:Q130" si="38">E67</f>
        <v>0</v>
      </c>
      <c r="R67">
        <f t="shared" ref="R67:R130" si="39">F67</f>
        <v>0</v>
      </c>
      <c r="S67">
        <f t="shared" ref="S67:S130" si="40">G67</f>
        <v>0</v>
      </c>
      <c r="T67">
        <f t="shared" ref="T67:T130" si="41">I67</f>
        <v>21</v>
      </c>
      <c r="U67">
        <f t="shared" ref="U67:U130" si="42">IF(K67="S",1,0)</f>
        <v>1</v>
      </c>
      <c r="V67">
        <f t="shared" ref="V67:V130" si="43">IF(K67="C",1,0)</f>
        <v>0</v>
      </c>
      <c r="W67">
        <f t="shared" ref="W67:W130" si="44">IF(K67="Q",1,0)</f>
        <v>0</v>
      </c>
      <c r="X67">
        <f t="shared" si="33"/>
        <v>0</v>
      </c>
      <c r="Y67">
        <f t="shared" si="33"/>
        <v>0</v>
      </c>
      <c r="Z67">
        <f t="shared" si="33"/>
        <v>0</v>
      </c>
      <c r="AA67">
        <f t="shared" si="32"/>
        <v>0</v>
      </c>
      <c r="AB67">
        <f t="shared" si="32"/>
        <v>0</v>
      </c>
      <c r="AC67">
        <f t="shared" si="32"/>
        <v>0</v>
      </c>
      <c r="AD67">
        <f t="shared" si="32"/>
        <v>0</v>
      </c>
      <c r="AE67">
        <f t="shared" si="35"/>
        <v>0</v>
      </c>
      <c r="AF67">
        <f t="shared" si="35"/>
        <v>1</v>
      </c>
      <c r="AG67">
        <f t="shared" si="35"/>
        <v>0</v>
      </c>
      <c r="AH67">
        <f t="shared" si="34"/>
        <v>0</v>
      </c>
      <c r="AI67">
        <f t="shared" si="34"/>
        <v>0</v>
      </c>
      <c r="AJ67">
        <f t="shared" si="34"/>
        <v>0</v>
      </c>
      <c r="AK67">
        <f t="shared" ref="AK67:AK130" si="45">IF(SUM(AE67:AJ67)&lt;1,1,0)</f>
        <v>0</v>
      </c>
      <c r="AM67">
        <f t="shared" ref="AM67:AM130" si="46">O67</f>
        <v>2</v>
      </c>
      <c r="AN67">
        <f t="shared" ref="AN67:AN130" si="47">P67</f>
        <v>1</v>
      </c>
      <c r="AO67">
        <f t="shared" ref="AO67:AO130" si="48">Q67</f>
        <v>0</v>
      </c>
      <c r="AP67">
        <f t="shared" ref="AP67:AP130" si="49">R67</f>
        <v>0</v>
      </c>
      <c r="AQ67">
        <f t="shared" ref="AQ67:AQ130" si="50">T67</f>
        <v>21</v>
      </c>
      <c r="AR67">
        <f t="shared" ref="AR67:AR130" si="51">X67</f>
        <v>0</v>
      </c>
      <c r="AS67">
        <f t="shared" ref="AS67:AS130" si="52">Y67</f>
        <v>0</v>
      </c>
      <c r="AT67">
        <f t="shared" ref="AT67:AT130" si="53">Z67</f>
        <v>0</v>
      </c>
      <c r="AU67">
        <f t="shared" ref="AU67:AU130" si="54">AA67</f>
        <v>0</v>
      </c>
      <c r="AV67">
        <f t="shared" ref="AV67:AV130" si="55">AB67</f>
        <v>0</v>
      </c>
      <c r="AW67">
        <f t="shared" ref="AW67:AW130" si="56">AC67</f>
        <v>0</v>
      </c>
      <c r="AX67">
        <f t="shared" ref="AX67:AX130" si="57">AD67</f>
        <v>0</v>
      </c>
      <c r="AY67">
        <f t="shared" ref="AY67:AY130" si="58">AE67</f>
        <v>0</v>
      </c>
      <c r="AZ67">
        <f t="shared" ref="AZ67:AZ130" si="59">AF67</f>
        <v>1</v>
      </c>
      <c r="BA67">
        <f t="shared" ref="BA67:BA130" si="60">AG67</f>
        <v>0</v>
      </c>
      <c r="BB67">
        <f t="shared" ref="BB67:BB130" si="61">AH67</f>
        <v>0</v>
      </c>
    </row>
    <row r="68" spans="1:54" x14ac:dyDescent="0.25">
      <c r="A68">
        <f>IF(([1]Sheet4!$B$17+[1]Sheet4!$B$18*O68+[1]Sheet4!$B$19*P68+[1]Sheet4!$B$20*Q68+[1]Sheet4!$B$21*R68+[1]Sheet4!$B$22*AU68+[1]Sheet4!$B$27*AV68+[1]Sheet4!$B$28*BA68)&lt;0.5,0,1)</f>
        <v>1</v>
      </c>
      <c r="B68">
        <v>3</v>
      </c>
      <c r="C68" t="s">
        <v>116</v>
      </c>
      <c r="D68" t="s">
        <v>14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12</v>
      </c>
      <c r="O68">
        <f t="shared" si="36"/>
        <v>3</v>
      </c>
      <c r="P68">
        <f t="shared" si="37"/>
        <v>1</v>
      </c>
      <c r="Q68">
        <f t="shared" si="38"/>
        <v>18</v>
      </c>
      <c r="R68">
        <f t="shared" si="39"/>
        <v>0</v>
      </c>
      <c r="S68">
        <f t="shared" si="40"/>
        <v>0</v>
      </c>
      <c r="T68">
        <f t="shared" si="41"/>
        <v>7.8792</v>
      </c>
      <c r="U68">
        <f t="shared" si="42"/>
        <v>0</v>
      </c>
      <c r="V68">
        <f t="shared" si="43"/>
        <v>0</v>
      </c>
      <c r="W68">
        <f t="shared" si="44"/>
        <v>1</v>
      </c>
      <c r="X68">
        <f t="shared" si="33"/>
        <v>0</v>
      </c>
      <c r="Y68">
        <f t="shared" si="33"/>
        <v>0</v>
      </c>
      <c r="Z68">
        <f t="shared" si="33"/>
        <v>0</v>
      </c>
      <c r="AA68">
        <f t="shared" si="32"/>
        <v>0</v>
      </c>
      <c r="AB68">
        <f t="shared" si="32"/>
        <v>0</v>
      </c>
      <c r="AC68">
        <f t="shared" si="32"/>
        <v>0</v>
      </c>
      <c r="AD68">
        <f t="shared" si="32"/>
        <v>0</v>
      </c>
      <c r="AE68">
        <f t="shared" si="35"/>
        <v>0</v>
      </c>
      <c r="AF68">
        <f t="shared" si="35"/>
        <v>0</v>
      </c>
      <c r="AG68">
        <f t="shared" si="35"/>
        <v>0</v>
      </c>
      <c r="AH68">
        <f t="shared" si="34"/>
        <v>1</v>
      </c>
      <c r="AI68">
        <f t="shared" si="34"/>
        <v>0</v>
      </c>
      <c r="AJ68">
        <f t="shared" si="34"/>
        <v>0</v>
      </c>
      <c r="AK68">
        <f t="shared" si="45"/>
        <v>0</v>
      </c>
      <c r="AM68">
        <f t="shared" si="46"/>
        <v>3</v>
      </c>
      <c r="AN68">
        <f t="shared" si="47"/>
        <v>1</v>
      </c>
      <c r="AO68">
        <f t="shared" si="48"/>
        <v>18</v>
      </c>
      <c r="AP68">
        <f t="shared" si="49"/>
        <v>0</v>
      </c>
      <c r="AQ68">
        <f t="shared" si="50"/>
        <v>7.8792</v>
      </c>
      <c r="AR68">
        <f t="shared" si="51"/>
        <v>0</v>
      </c>
      <c r="AS68">
        <f t="shared" si="52"/>
        <v>0</v>
      </c>
      <c r="AT68">
        <f t="shared" si="53"/>
        <v>0</v>
      </c>
      <c r="AU68">
        <f t="shared" si="54"/>
        <v>0</v>
      </c>
      <c r="AV68">
        <f t="shared" si="55"/>
        <v>0</v>
      </c>
      <c r="AW68">
        <f t="shared" si="56"/>
        <v>0</v>
      </c>
      <c r="AX68">
        <f t="shared" si="57"/>
        <v>0</v>
      </c>
      <c r="AY68">
        <f t="shared" si="58"/>
        <v>0</v>
      </c>
      <c r="AZ68">
        <f t="shared" si="59"/>
        <v>0</v>
      </c>
      <c r="BA68">
        <f t="shared" si="60"/>
        <v>0</v>
      </c>
      <c r="BB68">
        <f t="shared" si="61"/>
        <v>1</v>
      </c>
    </row>
    <row r="69" spans="1:54" x14ac:dyDescent="0.25">
      <c r="A69">
        <f>IF(([1]Sheet4!$B$17+[1]Sheet4!$B$18*O69+[1]Sheet4!$B$19*P69+[1]Sheet4!$B$20*Q69+[1]Sheet4!$B$21*R69+[1]Sheet4!$B$22*AU69+[1]Sheet4!$B$27*AV69+[1]Sheet4!$B$28*BA69)&lt;0.5,0,1)</f>
        <v>0</v>
      </c>
      <c r="B69">
        <v>1</v>
      </c>
      <c r="C69" t="s">
        <v>117</v>
      </c>
      <c r="D69" t="s">
        <v>11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15</v>
      </c>
      <c r="O69">
        <f t="shared" si="36"/>
        <v>1</v>
      </c>
      <c r="P69">
        <f t="shared" si="37"/>
        <v>0</v>
      </c>
      <c r="Q69">
        <f t="shared" si="38"/>
        <v>47</v>
      </c>
      <c r="R69">
        <f t="shared" si="39"/>
        <v>0</v>
      </c>
      <c r="S69">
        <f t="shared" si="40"/>
        <v>0</v>
      </c>
      <c r="T69">
        <f t="shared" si="41"/>
        <v>42.4</v>
      </c>
      <c r="U69">
        <f t="shared" si="42"/>
        <v>1</v>
      </c>
      <c r="V69">
        <f t="shared" si="43"/>
        <v>0</v>
      </c>
      <c r="W69">
        <f t="shared" si="44"/>
        <v>0</v>
      </c>
      <c r="X69">
        <f t="shared" si="33"/>
        <v>0</v>
      </c>
      <c r="Y69">
        <f t="shared" si="33"/>
        <v>0</v>
      </c>
      <c r="Z69">
        <f t="shared" si="33"/>
        <v>0</v>
      </c>
      <c r="AA69">
        <f t="shared" si="32"/>
        <v>0</v>
      </c>
      <c r="AB69">
        <f t="shared" si="32"/>
        <v>0</v>
      </c>
      <c r="AC69">
        <f t="shared" si="32"/>
        <v>0</v>
      </c>
      <c r="AD69">
        <f t="shared" si="32"/>
        <v>0</v>
      </c>
      <c r="AE69">
        <f t="shared" si="35"/>
        <v>1</v>
      </c>
      <c r="AF69">
        <f t="shared" si="35"/>
        <v>0</v>
      </c>
      <c r="AG69">
        <f t="shared" si="35"/>
        <v>0</v>
      </c>
      <c r="AH69">
        <f t="shared" si="34"/>
        <v>0</v>
      </c>
      <c r="AI69">
        <f t="shared" si="34"/>
        <v>0</v>
      </c>
      <c r="AJ69">
        <f t="shared" si="34"/>
        <v>0</v>
      </c>
      <c r="AK69">
        <f t="shared" si="45"/>
        <v>0</v>
      </c>
      <c r="AM69">
        <f t="shared" si="46"/>
        <v>1</v>
      </c>
      <c r="AN69">
        <f t="shared" si="47"/>
        <v>0</v>
      </c>
      <c r="AO69">
        <f t="shared" si="48"/>
        <v>47</v>
      </c>
      <c r="AP69">
        <f t="shared" si="49"/>
        <v>0</v>
      </c>
      <c r="AQ69">
        <f t="shared" si="50"/>
        <v>42.4</v>
      </c>
      <c r="AR69">
        <f t="shared" si="51"/>
        <v>0</v>
      </c>
      <c r="AS69">
        <f t="shared" si="52"/>
        <v>0</v>
      </c>
      <c r="AT69">
        <f t="shared" si="53"/>
        <v>0</v>
      </c>
      <c r="AU69">
        <f t="shared" si="54"/>
        <v>0</v>
      </c>
      <c r="AV69">
        <f t="shared" si="55"/>
        <v>0</v>
      </c>
      <c r="AW69">
        <f t="shared" si="56"/>
        <v>0</v>
      </c>
      <c r="AX69">
        <f t="shared" si="57"/>
        <v>0</v>
      </c>
      <c r="AY69">
        <f t="shared" si="58"/>
        <v>1</v>
      </c>
      <c r="AZ69">
        <f t="shared" si="59"/>
        <v>0</v>
      </c>
      <c r="BA69">
        <f t="shared" si="60"/>
        <v>0</v>
      </c>
      <c r="BB69">
        <f t="shared" si="61"/>
        <v>0</v>
      </c>
    </row>
    <row r="70" spans="1:54" x14ac:dyDescent="0.25">
      <c r="A70">
        <f>IF(([1]Sheet4!$B$17+[1]Sheet4!$B$18*O70+[1]Sheet4!$B$19*P70+[1]Sheet4!$B$20*Q70+[1]Sheet4!$B$21*R70+[1]Sheet4!$B$22*AU70+[1]Sheet4!$B$27*AV70+[1]Sheet4!$B$28*BA70)&lt;0.5,0,1)</f>
        <v>0</v>
      </c>
      <c r="B70">
        <v>1</v>
      </c>
      <c r="C70" t="s">
        <v>118</v>
      </c>
      <c r="D70" t="s">
        <v>11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119</v>
      </c>
      <c r="K70" t="s">
        <v>23</v>
      </c>
      <c r="O70">
        <f t="shared" si="36"/>
        <v>1</v>
      </c>
      <c r="P70">
        <f t="shared" si="37"/>
        <v>0</v>
      </c>
      <c r="Q70">
        <f t="shared" si="38"/>
        <v>31</v>
      </c>
      <c r="R70">
        <f t="shared" si="39"/>
        <v>0</v>
      </c>
      <c r="S70">
        <f t="shared" si="40"/>
        <v>0</v>
      </c>
      <c r="T70">
        <f t="shared" si="41"/>
        <v>28.537500000000001</v>
      </c>
      <c r="U70">
        <f t="shared" si="42"/>
        <v>0</v>
      </c>
      <c r="V70">
        <f t="shared" si="43"/>
        <v>1</v>
      </c>
      <c r="W70">
        <f t="shared" si="44"/>
        <v>0</v>
      </c>
      <c r="X70">
        <f t="shared" si="33"/>
        <v>0</v>
      </c>
      <c r="Y70">
        <f t="shared" si="33"/>
        <v>0</v>
      </c>
      <c r="Z70">
        <f t="shared" si="33"/>
        <v>1</v>
      </c>
      <c r="AA70">
        <f t="shared" si="32"/>
        <v>0</v>
      </c>
      <c r="AB70">
        <f t="shared" si="32"/>
        <v>0</v>
      </c>
      <c r="AC70">
        <f t="shared" si="32"/>
        <v>0</v>
      </c>
      <c r="AD70">
        <f t="shared" si="32"/>
        <v>0</v>
      </c>
      <c r="AE70">
        <f t="shared" si="35"/>
        <v>1</v>
      </c>
      <c r="AF70">
        <f t="shared" si="35"/>
        <v>0</v>
      </c>
      <c r="AG70">
        <f t="shared" si="35"/>
        <v>0</v>
      </c>
      <c r="AH70">
        <f t="shared" si="34"/>
        <v>0</v>
      </c>
      <c r="AI70">
        <f t="shared" si="34"/>
        <v>0</v>
      </c>
      <c r="AJ70">
        <f t="shared" si="34"/>
        <v>0</v>
      </c>
      <c r="AK70">
        <f t="shared" si="45"/>
        <v>0</v>
      </c>
      <c r="AM70">
        <f t="shared" si="46"/>
        <v>1</v>
      </c>
      <c r="AN70">
        <f t="shared" si="47"/>
        <v>0</v>
      </c>
      <c r="AO70">
        <f t="shared" si="48"/>
        <v>31</v>
      </c>
      <c r="AP70">
        <f t="shared" si="49"/>
        <v>0</v>
      </c>
      <c r="AQ70">
        <f t="shared" si="50"/>
        <v>28.537500000000001</v>
      </c>
      <c r="AR70">
        <f t="shared" si="51"/>
        <v>0</v>
      </c>
      <c r="AS70">
        <f t="shared" si="52"/>
        <v>0</v>
      </c>
      <c r="AT70">
        <f t="shared" si="53"/>
        <v>1</v>
      </c>
      <c r="AU70">
        <f t="shared" si="54"/>
        <v>0</v>
      </c>
      <c r="AV70">
        <f t="shared" si="55"/>
        <v>0</v>
      </c>
      <c r="AW70">
        <f t="shared" si="56"/>
        <v>0</v>
      </c>
      <c r="AX70">
        <f t="shared" si="57"/>
        <v>0</v>
      </c>
      <c r="AY70">
        <f t="shared" si="58"/>
        <v>1</v>
      </c>
      <c r="AZ70">
        <f t="shared" si="59"/>
        <v>0</v>
      </c>
      <c r="BA70">
        <f t="shared" si="60"/>
        <v>0</v>
      </c>
      <c r="BB70">
        <f t="shared" si="61"/>
        <v>0</v>
      </c>
    </row>
    <row r="71" spans="1:54" x14ac:dyDescent="0.25">
      <c r="A71">
        <f>IF(([1]Sheet4!$B$17+[1]Sheet4!$B$18*O71+[1]Sheet4!$B$19*P71+[1]Sheet4!$B$20*Q71+[1]Sheet4!$B$21*R71+[1]Sheet4!$B$22*AU71+[1]Sheet4!$B$27*AV71+[1]Sheet4!$B$28*BA71)&lt;0.5,0,1)</f>
        <v>1</v>
      </c>
      <c r="B71">
        <v>1</v>
      </c>
      <c r="C71" t="s">
        <v>120</v>
      </c>
      <c r="D71" t="s">
        <v>14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99</v>
      </c>
      <c r="K71" t="s">
        <v>15</v>
      </c>
      <c r="O71">
        <f t="shared" si="36"/>
        <v>1</v>
      </c>
      <c r="P71">
        <f t="shared" si="37"/>
        <v>1</v>
      </c>
      <c r="Q71">
        <f t="shared" si="38"/>
        <v>60</v>
      </c>
      <c r="R71">
        <f t="shared" si="39"/>
        <v>1</v>
      </c>
      <c r="S71">
        <f t="shared" si="40"/>
        <v>4</v>
      </c>
      <c r="T71">
        <f t="shared" si="41"/>
        <v>263</v>
      </c>
      <c r="U71">
        <f t="shared" si="42"/>
        <v>1</v>
      </c>
      <c r="V71">
        <f t="shared" si="43"/>
        <v>0</v>
      </c>
      <c r="W71">
        <f t="shared" si="44"/>
        <v>0</v>
      </c>
      <c r="X71">
        <f t="shared" si="33"/>
        <v>0</v>
      </c>
      <c r="Y71">
        <f t="shared" si="33"/>
        <v>0</v>
      </c>
      <c r="Z71">
        <f t="shared" si="33"/>
        <v>1</v>
      </c>
      <c r="AA71">
        <f t="shared" si="32"/>
        <v>0</v>
      </c>
      <c r="AB71">
        <f t="shared" si="32"/>
        <v>0</v>
      </c>
      <c r="AC71">
        <f t="shared" si="32"/>
        <v>0</v>
      </c>
      <c r="AD71">
        <f t="shared" si="32"/>
        <v>0</v>
      </c>
      <c r="AE71">
        <f t="shared" si="35"/>
        <v>0</v>
      </c>
      <c r="AF71">
        <f t="shared" si="35"/>
        <v>1</v>
      </c>
      <c r="AG71">
        <f t="shared" si="35"/>
        <v>0</v>
      </c>
      <c r="AH71">
        <f t="shared" si="34"/>
        <v>0</v>
      </c>
      <c r="AI71">
        <f t="shared" si="34"/>
        <v>0</v>
      </c>
      <c r="AJ71">
        <f t="shared" si="34"/>
        <v>0</v>
      </c>
      <c r="AK71">
        <f t="shared" si="45"/>
        <v>0</v>
      </c>
      <c r="AM71">
        <f t="shared" si="46"/>
        <v>1</v>
      </c>
      <c r="AN71">
        <f t="shared" si="47"/>
        <v>1</v>
      </c>
      <c r="AO71">
        <f t="shared" si="48"/>
        <v>60</v>
      </c>
      <c r="AP71">
        <f t="shared" si="49"/>
        <v>1</v>
      </c>
      <c r="AQ71">
        <f t="shared" si="50"/>
        <v>263</v>
      </c>
      <c r="AR71">
        <f t="shared" si="51"/>
        <v>0</v>
      </c>
      <c r="AS71">
        <f t="shared" si="52"/>
        <v>0</v>
      </c>
      <c r="AT71">
        <f t="shared" si="53"/>
        <v>1</v>
      </c>
      <c r="AU71">
        <f t="shared" si="54"/>
        <v>0</v>
      </c>
      <c r="AV71">
        <f t="shared" si="55"/>
        <v>0</v>
      </c>
      <c r="AW71">
        <f t="shared" si="56"/>
        <v>0</v>
      </c>
      <c r="AX71">
        <f t="shared" si="57"/>
        <v>0</v>
      </c>
      <c r="AY71">
        <f t="shared" si="58"/>
        <v>0</v>
      </c>
      <c r="AZ71">
        <f t="shared" si="59"/>
        <v>1</v>
      </c>
      <c r="BA71">
        <f t="shared" si="60"/>
        <v>0</v>
      </c>
      <c r="BB71">
        <f t="shared" si="61"/>
        <v>0</v>
      </c>
    </row>
    <row r="72" spans="1:54" x14ac:dyDescent="0.25">
      <c r="A72">
        <f>IF(([1]Sheet4!$B$17+[1]Sheet4!$B$18*O72+[1]Sheet4!$B$19*P72+[1]Sheet4!$B$20*Q72+[1]Sheet4!$B$21*R72+[1]Sheet4!$B$22*AU72+[1]Sheet4!$B$27*AV72+[1]Sheet4!$B$28*BA72)&lt;0.5,0,1)</f>
        <v>1</v>
      </c>
      <c r="B72">
        <v>3</v>
      </c>
      <c r="C72" t="s">
        <v>121</v>
      </c>
      <c r="D72" t="s">
        <v>14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12</v>
      </c>
      <c r="O72">
        <f t="shared" si="36"/>
        <v>3</v>
      </c>
      <c r="P72">
        <f t="shared" si="37"/>
        <v>1</v>
      </c>
      <c r="Q72">
        <f t="shared" si="38"/>
        <v>24</v>
      </c>
      <c r="R72">
        <f t="shared" si="39"/>
        <v>0</v>
      </c>
      <c r="S72">
        <f t="shared" si="40"/>
        <v>0</v>
      </c>
      <c r="T72">
        <f t="shared" si="41"/>
        <v>7.75</v>
      </c>
      <c r="U72">
        <f t="shared" si="42"/>
        <v>0</v>
      </c>
      <c r="V72">
        <f t="shared" si="43"/>
        <v>0</v>
      </c>
      <c r="W72">
        <f t="shared" si="44"/>
        <v>1</v>
      </c>
      <c r="X72">
        <f t="shared" si="33"/>
        <v>0</v>
      </c>
      <c r="Y72">
        <f t="shared" si="33"/>
        <v>0</v>
      </c>
      <c r="Z72">
        <f t="shared" si="33"/>
        <v>0</v>
      </c>
      <c r="AA72">
        <f t="shared" si="32"/>
        <v>0</v>
      </c>
      <c r="AB72">
        <f t="shared" si="32"/>
        <v>0</v>
      </c>
      <c r="AC72">
        <f t="shared" si="32"/>
        <v>0</v>
      </c>
      <c r="AD72">
        <f t="shared" si="32"/>
        <v>0</v>
      </c>
      <c r="AE72">
        <f t="shared" si="35"/>
        <v>0</v>
      </c>
      <c r="AF72">
        <f t="shared" si="35"/>
        <v>0</v>
      </c>
      <c r="AG72">
        <f t="shared" si="35"/>
        <v>0</v>
      </c>
      <c r="AH72">
        <f t="shared" si="34"/>
        <v>1</v>
      </c>
      <c r="AI72">
        <f t="shared" si="34"/>
        <v>0</v>
      </c>
      <c r="AJ72">
        <f t="shared" si="34"/>
        <v>0</v>
      </c>
      <c r="AK72">
        <f t="shared" si="45"/>
        <v>0</v>
      </c>
      <c r="AM72">
        <f t="shared" si="46"/>
        <v>3</v>
      </c>
      <c r="AN72">
        <f t="shared" si="47"/>
        <v>1</v>
      </c>
      <c r="AO72">
        <f t="shared" si="48"/>
        <v>24</v>
      </c>
      <c r="AP72">
        <f t="shared" si="49"/>
        <v>0</v>
      </c>
      <c r="AQ72">
        <f t="shared" si="50"/>
        <v>7.75</v>
      </c>
      <c r="AR72">
        <f t="shared" si="51"/>
        <v>0</v>
      </c>
      <c r="AS72">
        <f t="shared" si="52"/>
        <v>0</v>
      </c>
      <c r="AT72">
        <f t="shared" si="53"/>
        <v>0</v>
      </c>
      <c r="AU72">
        <f t="shared" si="54"/>
        <v>0</v>
      </c>
      <c r="AV72">
        <f t="shared" si="55"/>
        <v>0</v>
      </c>
      <c r="AW72">
        <f t="shared" si="56"/>
        <v>0</v>
      </c>
      <c r="AX72">
        <f t="shared" si="57"/>
        <v>0</v>
      </c>
      <c r="AY72">
        <f t="shared" si="58"/>
        <v>0</v>
      </c>
      <c r="AZ72">
        <f t="shared" si="59"/>
        <v>0</v>
      </c>
      <c r="BA72">
        <f t="shared" si="60"/>
        <v>0</v>
      </c>
      <c r="BB72">
        <f t="shared" si="61"/>
        <v>1</v>
      </c>
    </row>
    <row r="73" spans="1:54" x14ac:dyDescent="0.25">
      <c r="A73">
        <f>IF(([1]Sheet4!$B$17+[1]Sheet4!$B$18*O73+[1]Sheet4!$B$19*P73+[1]Sheet4!$B$20*Q73+[1]Sheet4!$B$21*R73+[1]Sheet4!$B$22*AU73+[1]Sheet4!$B$27*AV73+[1]Sheet4!$B$28*BA73)&lt;0.5,0,1)</f>
        <v>0</v>
      </c>
      <c r="B73">
        <v>3</v>
      </c>
      <c r="C73" t="s">
        <v>122</v>
      </c>
      <c r="D73" t="s">
        <v>11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15</v>
      </c>
      <c r="O73">
        <f t="shared" si="36"/>
        <v>3</v>
      </c>
      <c r="P73">
        <f t="shared" si="37"/>
        <v>0</v>
      </c>
      <c r="Q73">
        <f t="shared" si="38"/>
        <v>21</v>
      </c>
      <c r="R73">
        <f t="shared" si="39"/>
        <v>0</v>
      </c>
      <c r="S73">
        <f t="shared" si="40"/>
        <v>0</v>
      </c>
      <c r="T73">
        <f t="shared" si="41"/>
        <v>7.8958000000000004</v>
      </c>
      <c r="U73">
        <f t="shared" si="42"/>
        <v>1</v>
      </c>
      <c r="V73">
        <f t="shared" si="43"/>
        <v>0</v>
      </c>
      <c r="W73">
        <f t="shared" si="44"/>
        <v>0</v>
      </c>
      <c r="X73">
        <f t="shared" si="33"/>
        <v>0</v>
      </c>
      <c r="Y73">
        <f t="shared" si="33"/>
        <v>0</v>
      </c>
      <c r="Z73">
        <f t="shared" si="33"/>
        <v>0</v>
      </c>
      <c r="AA73">
        <f t="shared" si="32"/>
        <v>0</v>
      </c>
      <c r="AB73">
        <f t="shared" si="32"/>
        <v>0</v>
      </c>
      <c r="AC73">
        <f t="shared" si="32"/>
        <v>0</v>
      </c>
      <c r="AD73">
        <f t="shared" si="32"/>
        <v>0</v>
      </c>
      <c r="AE73">
        <f t="shared" si="35"/>
        <v>1</v>
      </c>
      <c r="AF73">
        <f t="shared" si="35"/>
        <v>0</v>
      </c>
      <c r="AG73">
        <f t="shared" si="35"/>
        <v>0</v>
      </c>
      <c r="AH73">
        <f t="shared" si="34"/>
        <v>0</v>
      </c>
      <c r="AI73">
        <f t="shared" si="34"/>
        <v>0</v>
      </c>
      <c r="AJ73">
        <f t="shared" si="34"/>
        <v>0</v>
      </c>
      <c r="AK73">
        <f t="shared" si="45"/>
        <v>0</v>
      </c>
      <c r="AM73">
        <f t="shared" si="46"/>
        <v>3</v>
      </c>
      <c r="AN73">
        <f t="shared" si="47"/>
        <v>0</v>
      </c>
      <c r="AO73">
        <f t="shared" si="48"/>
        <v>21</v>
      </c>
      <c r="AP73">
        <f t="shared" si="49"/>
        <v>0</v>
      </c>
      <c r="AQ73">
        <f t="shared" si="50"/>
        <v>7.8958000000000004</v>
      </c>
      <c r="AR73">
        <f t="shared" si="51"/>
        <v>0</v>
      </c>
      <c r="AS73">
        <f t="shared" si="52"/>
        <v>0</v>
      </c>
      <c r="AT73">
        <f t="shared" si="53"/>
        <v>0</v>
      </c>
      <c r="AU73">
        <f t="shared" si="54"/>
        <v>0</v>
      </c>
      <c r="AV73">
        <f t="shared" si="55"/>
        <v>0</v>
      </c>
      <c r="AW73">
        <f t="shared" si="56"/>
        <v>0</v>
      </c>
      <c r="AX73">
        <f t="shared" si="57"/>
        <v>0</v>
      </c>
      <c r="AY73">
        <f t="shared" si="58"/>
        <v>1</v>
      </c>
      <c r="AZ73">
        <f t="shared" si="59"/>
        <v>0</v>
      </c>
      <c r="BA73">
        <f t="shared" si="60"/>
        <v>0</v>
      </c>
      <c r="BB73">
        <f t="shared" si="61"/>
        <v>0</v>
      </c>
    </row>
    <row r="74" spans="1:54" x14ac:dyDescent="0.25">
      <c r="A74">
        <f>IF(([1]Sheet4!$B$17+[1]Sheet4!$B$18*O74+[1]Sheet4!$B$19*P74+[1]Sheet4!$B$20*Q74+[1]Sheet4!$B$21*R74+[1]Sheet4!$B$22*AU74+[1]Sheet4!$B$27*AV74+[1]Sheet4!$B$28*BA74)&lt;0.5,0,1)</f>
        <v>1</v>
      </c>
      <c r="B74">
        <v>3</v>
      </c>
      <c r="C74" t="s">
        <v>123</v>
      </c>
      <c r="D74" t="s">
        <v>14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15</v>
      </c>
      <c r="O74">
        <f t="shared" si="36"/>
        <v>3</v>
      </c>
      <c r="P74">
        <f t="shared" si="37"/>
        <v>1</v>
      </c>
      <c r="Q74">
        <f t="shared" si="38"/>
        <v>29</v>
      </c>
      <c r="R74">
        <f t="shared" si="39"/>
        <v>0</v>
      </c>
      <c r="S74">
        <f t="shared" si="40"/>
        <v>0</v>
      </c>
      <c r="T74">
        <f t="shared" si="41"/>
        <v>7.9249999999999998</v>
      </c>
      <c r="U74">
        <f t="shared" si="42"/>
        <v>1</v>
      </c>
      <c r="V74">
        <f t="shared" si="43"/>
        <v>0</v>
      </c>
      <c r="W74">
        <f t="shared" si="44"/>
        <v>0</v>
      </c>
      <c r="X74">
        <f t="shared" si="33"/>
        <v>0</v>
      </c>
      <c r="Y74">
        <f t="shared" si="33"/>
        <v>0</v>
      </c>
      <c r="Z74">
        <f t="shared" si="33"/>
        <v>0</v>
      </c>
      <c r="AA74">
        <f t="shared" si="32"/>
        <v>0</v>
      </c>
      <c r="AB74">
        <f t="shared" si="32"/>
        <v>0</v>
      </c>
      <c r="AC74">
        <f t="shared" si="32"/>
        <v>0</v>
      </c>
      <c r="AD74">
        <f t="shared" si="32"/>
        <v>0</v>
      </c>
      <c r="AE74">
        <f t="shared" si="35"/>
        <v>0</v>
      </c>
      <c r="AF74">
        <f t="shared" si="35"/>
        <v>0</v>
      </c>
      <c r="AG74">
        <f t="shared" si="35"/>
        <v>0</v>
      </c>
      <c r="AH74">
        <f t="shared" si="34"/>
        <v>1</v>
      </c>
      <c r="AI74">
        <f t="shared" si="34"/>
        <v>0</v>
      </c>
      <c r="AJ74">
        <f t="shared" si="34"/>
        <v>0</v>
      </c>
      <c r="AK74">
        <f t="shared" si="45"/>
        <v>0</v>
      </c>
      <c r="AM74">
        <f t="shared" si="46"/>
        <v>3</v>
      </c>
      <c r="AN74">
        <f t="shared" si="47"/>
        <v>1</v>
      </c>
      <c r="AO74">
        <f t="shared" si="48"/>
        <v>29</v>
      </c>
      <c r="AP74">
        <f t="shared" si="49"/>
        <v>0</v>
      </c>
      <c r="AQ74">
        <f t="shared" si="50"/>
        <v>7.9249999999999998</v>
      </c>
      <c r="AR74">
        <f t="shared" si="51"/>
        <v>0</v>
      </c>
      <c r="AS74">
        <f t="shared" si="52"/>
        <v>0</v>
      </c>
      <c r="AT74">
        <f t="shared" si="53"/>
        <v>0</v>
      </c>
      <c r="AU74">
        <f t="shared" si="54"/>
        <v>0</v>
      </c>
      <c r="AV74">
        <f t="shared" si="55"/>
        <v>0</v>
      </c>
      <c r="AW74">
        <f t="shared" si="56"/>
        <v>0</v>
      </c>
      <c r="AX74">
        <f t="shared" si="57"/>
        <v>0</v>
      </c>
      <c r="AY74">
        <f t="shared" si="58"/>
        <v>0</v>
      </c>
      <c r="AZ74">
        <f t="shared" si="59"/>
        <v>0</v>
      </c>
      <c r="BA74">
        <f t="shared" si="60"/>
        <v>0</v>
      </c>
      <c r="BB74">
        <f t="shared" si="61"/>
        <v>1</v>
      </c>
    </row>
    <row r="75" spans="1:54" x14ac:dyDescent="0.25">
      <c r="A75">
        <f>IF(([1]Sheet4!$B$17+[1]Sheet4!$B$18*O75+[1]Sheet4!$B$19*P75+[1]Sheet4!$B$20*Q75+[1]Sheet4!$B$21*R75+[1]Sheet4!$B$22*AU75+[1]Sheet4!$B$27*AV75+[1]Sheet4!$B$28*BA75)&lt;0.5,0,1)</f>
        <v>1</v>
      </c>
      <c r="B75">
        <v>1</v>
      </c>
      <c r="C75" t="s">
        <v>124</v>
      </c>
      <c r="D75" t="s">
        <v>11</v>
      </c>
      <c r="E75">
        <v>28.5</v>
      </c>
      <c r="F75">
        <v>0</v>
      </c>
      <c r="G75">
        <v>0</v>
      </c>
      <c r="H75" t="s">
        <v>125</v>
      </c>
      <c r="I75">
        <v>27.720800000000001</v>
      </c>
      <c r="J75" t="s">
        <v>126</v>
      </c>
      <c r="K75" t="s">
        <v>23</v>
      </c>
      <c r="O75">
        <f t="shared" si="36"/>
        <v>1</v>
      </c>
      <c r="P75">
        <f t="shared" si="37"/>
        <v>0</v>
      </c>
      <c r="Q75">
        <f t="shared" si="38"/>
        <v>28.5</v>
      </c>
      <c r="R75">
        <f t="shared" si="39"/>
        <v>0</v>
      </c>
      <c r="S75">
        <f t="shared" si="40"/>
        <v>0</v>
      </c>
      <c r="T75">
        <f t="shared" si="41"/>
        <v>27.720800000000001</v>
      </c>
      <c r="U75">
        <f t="shared" si="42"/>
        <v>0</v>
      </c>
      <c r="V75">
        <f t="shared" si="43"/>
        <v>1</v>
      </c>
      <c r="W75">
        <f t="shared" si="44"/>
        <v>0</v>
      </c>
      <c r="X75">
        <f t="shared" si="33"/>
        <v>0</v>
      </c>
      <c r="Y75">
        <f t="shared" si="33"/>
        <v>0</v>
      </c>
      <c r="Z75">
        <f t="shared" si="33"/>
        <v>0</v>
      </c>
      <c r="AA75">
        <f t="shared" si="32"/>
        <v>1</v>
      </c>
      <c r="AB75">
        <f t="shared" si="32"/>
        <v>0</v>
      </c>
      <c r="AC75">
        <f t="shared" si="32"/>
        <v>0</v>
      </c>
      <c r="AD75">
        <f t="shared" si="32"/>
        <v>0</v>
      </c>
      <c r="AE75">
        <f t="shared" si="35"/>
        <v>1</v>
      </c>
      <c r="AF75">
        <f t="shared" si="35"/>
        <v>0</v>
      </c>
      <c r="AG75">
        <f t="shared" si="35"/>
        <v>0</v>
      </c>
      <c r="AH75">
        <f t="shared" si="34"/>
        <v>0</v>
      </c>
      <c r="AI75">
        <f t="shared" si="34"/>
        <v>0</v>
      </c>
      <c r="AJ75">
        <f t="shared" si="34"/>
        <v>0</v>
      </c>
      <c r="AK75">
        <f t="shared" si="45"/>
        <v>0</v>
      </c>
      <c r="AM75">
        <f t="shared" si="46"/>
        <v>1</v>
      </c>
      <c r="AN75">
        <f t="shared" si="47"/>
        <v>0</v>
      </c>
      <c r="AO75">
        <f t="shared" si="48"/>
        <v>28.5</v>
      </c>
      <c r="AP75">
        <f t="shared" si="49"/>
        <v>0</v>
      </c>
      <c r="AQ75">
        <f t="shared" si="50"/>
        <v>27.720800000000001</v>
      </c>
      <c r="AR75">
        <f t="shared" si="51"/>
        <v>0</v>
      </c>
      <c r="AS75">
        <f t="shared" si="52"/>
        <v>0</v>
      </c>
      <c r="AT75">
        <f t="shared" si="53"/>
        <v>0</v>
      </c>
      <c r="AU75">
        <f t="shared" si="54"/>
        <v>1</v>
      </c>
      <c r="AV75">
        <f t="shared" si="55"/>
        <v>0</v>
      </c>
      <c r="AW75">
        <f t="shared" si="56"/>
        <v>0</v>
      </c>
      <c r="AX75">
        <f t="shared" si="57"/>
        <v>0</v>
      </c>
      <c r="AY75">
        <f t="shared" si="58"/>
        <v>1</v>
      </c>
      <c r="AZ75">
        <f t="shared" si="59"/>
        <v>0</v>
      </c>
      <c r="BA75">
        <f t="shared" si="60"/>
        <v>0</v>
      </c>
      <c r="BB75">
        <f t="shared" si="61"/>
        <v>0</v>
      </c>
    </row>
    <row r="76" spans="1:54" x14ac:dyDescent="0.25">
      <c r="A76">
        <f>IF(([1]Sheet4!$B$17+[1]Sheet4!$B$18*O76+[1]Sheet4!$B$19*P76+[1]Sheet4!$B$20*Q76+[1]Sheet4!$B$21*R76+[1]Sheet4!$B$22*AU76+[1]Sheet4!$B$27*AV76+[1]Sheet4!$B$28*BA76)&lt;0.5,0,1)</f>
        <v>1</v>
      </c>
      <c r="B76">
        <v>1</v>
      </c>
      <c r="C76" t="s">
        <v>127</v>
      </c>
      <c r="D76" t="s">
        <v>14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128</v>
      </c>
      <c r="K76" t="s">
        <v>23</v>
      </c>
      <c r="O76">
        <f t="shared" si="36"/>
        <v>1</v>
      </c>
      <c r="P76">
        <f t="shared" si="37"/>
        <v>1</v>
      </c>
      <c r="Q76">
        <f t="shared" si="38"/>
        <v>35</v>
      </c>
      <c r="R76">
        <f t="shared" si="39"/>
        <v>0</v>
      </c>
      <c r="S76">
        <f t="shared" si="40"/>
        <v>0</v>
      </c>
      <c r="T76">
        <f t="shared" si="41"/>
        <v>211.5</v>
      </c>
      <c r="U76">
        <f t="shared" si="42"/>
        <v>0</v>
      </c>
      <c r="V76">
        <f t="shared" si="43"/>
        <v>1</v>
      </c>
      <c r="W76">
        <f t="shared" si="44"/>
        <v>0</v>
      </c>
      <c r="X76">
        <f t="shared" si="33"/>
        <v>0</v>
      </c>
      <c r="Y76">
        <f t="shared" si="33"/>
        <v>0</v>
      </c>
      <c r="Z76">
        <f t="shared" si="33"/>
        <v>1</v>
      </c>
      <c r="AA76">
        <f t="shared" si="32"/>
        <v>0</v>
      </c>
      <c r="AB76">
        <f t="shared" si="32"/>
        <v>0</v>
      </c>
      <c r="AC76">
        <f t="shared" si="32"/>
        <v>0</v>
      </c>
      <c r="AD76">
        <f t="shared" si="32"/>
        <v>0</v>
      </c>
      <c r="AE76">
        <f t="shared" si="35"/>
        <v>0</v>
      </c>
      <c r="AF76">
        <f t="shared" si="35"/>
        <v>0</v>
      </c>
      <c r="AG76">
        <f t="shared" si="35"/>
        <v>0</v>
      </c>
      <c r="AH76">
        <f t="shared" si="34"/>
        <v>1</v>
      </c>
      <c r="AI76">
        <f t="shared" si="34"/>
        <v>0</v>
      </c>
      <c r="AJ76">
        <f t="shared" si="34"/>
        <v>0</v>
      </c>
      <c r="AK76">
        <f t="shared" si="45"/>
        <v>0</v>
      </c>
      <c r="AM76">
        <f t="shared" si="46"/>
        <v>1</v>
      </c>
      <c r="AN76">
        <f t="shared" si="47"/>
        <v>1</v>
      </c>
      <c r="AO76">
        <f t="shared" si="48"/>
        <v>35</v>
      </c>
      <c r="AP76">
        <f t="shared" si="49"/>
        <v>0</v>
      </c>
      <c r="AQ76">
        <f t="shared" si="50"/>
        <v>211.5</v>
      </c>
      <c r="AR76">
        <f t="shared" si="51"/>
        <v>0</v>
      </c>
      <c r="AS76">
        <f t="shared" si="52"/>
        <v>0</v>
      </c>
      <c r="AT76">
        <f t="shared" si="53"/>
        <v>1</v>
      </c>
      <c r="AU76">
        <f t="shared" si="54"/>
        <v>0</v>
      </c>
      <c r="AV76">
        <f t="shared" si="55"/>
        <v>0</v>
      </c>
      <c r="AW76">
        <f t="shared" si="56"/>
        <v>0</v>
      </c>
      <c r="AX76">
        <f t="shared" si="57"/>
        <v>0</v>
      </c>
      <c r="AY76">
        <f t="shared" si="58"/>
        <v>0</v>
      </c>
      <c r="AZ76">
        <f t="shared" si="59"/>
        <v>0</v>
      </c>
      <c r="BA76">
        <f t="shared" si="60"/>
        <v>0</v>
      </c>
      <c r="BB76">
        <f t="shared" si="61"/>
        <v>1</v>
      </c>
    </row>
    <row r="77" spans="1:54" x14ac:dyDescent="0.25">
      <c r="A77">
        <f>IF(([1]Sheet4!$B$17+[1]Sheet4!$B$18*O77+[1]Sheet4!$B$19*P77+[1]Sheet4!$B$20*Q77+[1]Sheet4!$B$21*R77+[1]Sheet4!$B$22*AU77+[1]Sheet4!$B$27*AV77+[1]Sheet4!$B$28*BA77)&lt;0.5,0,1)</f>
        <v>0</v>
      </c>
      <c r="B77">
        <v>1</v>
      </c>
      <c r="C77" t="s">
        <v>129</v>
      </c>
      <c r="D77" t="s">
        <v>11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130</v>
      </c>
      <c r="K77" t="s">
        <v>23</v>
      </c>
      <c r="O77">
        <f t="shared" si="36"/>
        <v>1</v>
      </c>
      <c r="P77">
        <f t="shared" si="37"/>
        <v>0</v>
      </c>
      <c r="Q77">
        <f t="shared" si="38"/>
        <v>32.5</v>
      </c>
      <c r="R77">
        <f t="shared" si="39"/>
        <v>0</v>
      </c>
      <c r="S77">
        <f t="shared" si="40"/>
        <v>0</v>
      </c>
      <c r="T77">
        <f t="shared" si="41"/>
        <v>211.5</v>
      </c>
      <c r="U77">
        <f t="shared" si="42"/>
        <v>0</v>
      </c>
      <c r="V77">
        <f t="shared" si="43"/>
        <v>1</v>
      </c>
      <c r="W77">
        <f t="shared" si="44"/>
        <v>0</v>
      </c>
      <c r="X77">
        <f t="shared" si="33"/>
        <v>0</v>
      </c>
      <c r="Y77">
        <f t="shared" si="33"/>
        <v>0</v>
      </c>
      <c r="Z77">
        <f t="shared" si="33"/>
        <v>1</v>
      </c>
      <c r="AA77">
        <f t="shared" si="32"/>
        <v>0</v>
      </c>
      <c r="AB77">
        <f t="shared" si="32"/>
        <v>0</v>
      </c>
      <c r="AC77">
        <f t="shared" si="32"/>
        <v>0</v>
      </c>
      <c r="AD77">
        <f t="shared" si="32"/>
        <v>0</v>
      </c>
      <c r="AE77">
        <f t="shared" si="35"/>
        <v>1</v>
      </c>
      <c r="AF77">
        <f t="shared" si="35"/>
        <v>0</v>
      </c>
      <c r="AG77">
        <f t="shared" si="35"/>
        <v>0</v>
      </c>
      <c r="AH77">
        <f t="shared" si="34"/>
        <v>0</v>
      </c>
      <c r="AI77">
        <f t="shared" si="34"/>
        <v>0</v>
      </c>
      <c r="AJ77">
        <f t="shared" si="34"/>
        <v>0</v>
      </c>
      <c r="AK77">
        <f t="shared" si="45"/>
        <v>0</v>
      </c>
      <c r="AM77">
        <f t="shared" si="46"/>
        <v>1</v>
      </c>
      <c r="AN77">
        <f t="shared" si="47"/>
        <v>0</v>
      </c>
      <c r="AO77">
        <f t="shared" si="48"/>
        <v>32.5</v>
      </c>
      <c r="AP77">
        <f t="shared" si="49"/>
        <v>0</v>
      </c>
      <c r="AQ77">
        <f t="shared" si="50"/>
        <v>211.5</v>
      </c>
      <c r="AR77">
        <f t="shared" si="51"/>
        <v>0</v>
      </c>
      <c r="AS77">
        <f t="shared" si="52"/>
        <v>0</v>
      </c>
      <c r="AT77">
        <f t="shared" si="53"/>
        <v>1</v>
      </c>
      <c r="AU77">
        <f t="shared" si="54"/>
        <v>0</v>
      </c>
      <c r="AV77">
        <f t="shared" si="55"/>
        <v>0</v>
      </c>
      <c r="AW77">
        <f t="shared" si="56"/>
        <v>0</v>
      </c>
      <c r="AX77">
        <f t="shared" si="57"/>
        <v>0</v>
      </c>
      <c r="AY77">
        <f t="shared" si="58"/>
        <v>1</v>
      </c>
      <c r="AZ77">
        <f t="shared" si="59"/>
        <v>0</v>
      </c>
      <c r="BA77">
        <f t="shared" si="60"/>
        <v>0</v>
      </c>
      <c r="BB77">
        <f t="shared" si="61"/>
        <v>0</v>
      </c>
    </row>
    <row r="78" spans="1:54" x14ac:dyDescent="0.25">
      <c r="A78">
        <f>IF(([1]Sheet4!$B$17+[1]Sheet4!$B$18*O78+[1]Sheet4!$B$19*P78+[1]Sheet4!$B$20*Q78+[1]Sheet4!$B$21*R78+[1]Sheet4!$B$22*AU78+[1]Sheet4!$B$27*AV78+[1]Sheet4!$B$28*BA78)&lt;0.5,0,1)</f>
        <v>0</v>
      </c>
      <c r="B78">
        <v>3</v>
      </c>
      <c r="C78" t="s">
        <v>131</v>
      </c>
      <c r="D78" t="s">
        <v>11</v>
      </c>
      <c r="F78">
        <v>0</v>
      </c>
      <c r="G78">
        <v>0</v>
      </c>
      <c r="H78">
        <v>359306</v>
      </c>
      <c r="I78">
        <v>8.0500000000000007</v>
      </c>
      <c r="K78" t="s">
        <v>15</v>
      </c>
      <c r="O78">
        <f t="shared" si="36"/>
        <v>3</v>
      </c>
      <c r="P78">
        <f t="shared" si="37"/>
        <v>0</v>
      </c>
      <c r="Q78">
        <f t="shared" si="38"/>
        <v>0</v>
      </c>
      <c r="R78">
        <f t="shared" si="39"/>
        <v>0</v>
      </c>
      <c r="S78">
        <f t="shared" si="40"/>
        <v>0</v>
      </c>
      <c r="T78">
        <f t="shared" si="41"/>
        <v>8.0500000000000007</v>
      </c>
      <c r="U78">
        <f t="shared" si="42"/>
        <v>1</v>
      </c>
      <c r="V78">
        <f t="shared" si="43"/>
        <v>0</v>
      </c>
      <c r="W78">
        <f t="shared" si="44"/>
        <v>0</v>
      </c>
      <c r="X78">
        <f t="shared" si="33"/>
        <v>0</v>
      </c>
      <c r="Y78">
        <f t="shared" si="33"/>
        <v>0</v>
      </c>
      <c r="Z78">
        <f t="shared" si="33"/>
        <v>0</v>
      </c>
      <c r="AA78">
        <f t="shared" si="32"/>
        <v>0</v>
      </c>
      <c r="AB78">
        <f t="shared" si="32"/>
        <v>0</v>
      </c>
      <c r="AC78">
        <f t="shared" si="32"/>
        <v>0</v>
      </c>
      <c r="AD78">
        <f t="shared" si="32"/>
        <v>0</v>
      </c>
      <c r="AE78">
        <f t="shared" si="35"/>
        <v>1</v>
      </c>
      <c r="AF78">
        <f t="shared" si="35"/>
        <v>0</v>
      </c>
      <c r="AG78">
        <f t="shared" si="35"/>
        <v>0</v>
      </c>
      <c r="AH78">
        <f t="shared" si="34"/>
        <v>0</v>
      </c>
      <c r="AI78">
        <f t="shared" si="34"/>
        <v>0</v>
      </c>
      <c r="AJ78">
        <f t="shared" si="34"/>
        <v>0</v>
      </c>
      <c r="AK78">
        <f t="shared" si="45"/>
        <v>0</v>
      </c>
      <c r="AM78">
        <f t="shared" si="46"/>
        <v>3</v>
      </c>
      <c r="AN78">
        <f t="shared" si="47"/>
        <v>0</v>
      </c>
      <c r="AO78">
        <f t="shared" si="48"/>
        <v>0</v>
      </c>
      <c r="AP78">
        <f t="shared" si="49"/>
        <v>0</v>
      </c>
      <c r="AQ78">
        <f t="shared" si="50"/>
        <v>8.0500000000000007</v>
      </c>
      <c r="AR78">
        <f t="shared" si="51"/>
        <v>0</v>
      </c>
      <c r="AS78">
        <f t="shared" si="52"/>
        <v>0</v>
      </c>
      <c r="AT78">
        <f t="shared" si="53"/>
        <v>0</v>
      </c>
      <c r="AU78">
        <f t="shared" si="54"/>
        <v>0</v>
      </c>
      <c r="AV78">
        <f t="shared" si="55"/>
        <v>0</v>
      </c>
      <c r="AW78">
        <f t="shared" si="56"/>
        <v>0</v>
      </c>
      <c r="AX78">
        <f t="shared" si="57"/>
        <v>0</v>
      </c>
      <c r="AY78">
        <f t="shared" si="58"/>
        <v>1</v>
      </c>
      <c r="AZ78">
        <f t="shared" si="59"/>
        <v>0</v>
      </c>
      <c r="BA78">
        <f t="shared" si="60"/>
        <v>0</v>
      </c>
      <c r="BB78">
        <f t="shared" si="61"/>
        <v>0</v>
      </c>
    </row>
    <row r="79" spans="1:54" x14ac:dyDescent="0.25">
      <c r="A79">
        <f>IF(([1]Sheet4!$B$17+[1]Sheet4!$B$18*O79+[1]Sheet4!$B$19*P79+[1]Sheet4!$B$20*Q79+[1]Sheet4!$B$21*R79+[1]Sheet4!$B$22*AU79+[1]Sheet4!$B$27*AV79+[1]Sheet4!$B$28*BA79)&lt;0.5,0,1)</f>
        <v>1</v>
      </c>
      <c r="B79">
        <v>1</v>
      </c>
      <c r="C79" t="s">
        <v>132</v>
      </c>
      <c r="D79" t="s">
        <v>14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133</v>
      </c>
      <c r="K79" t="s">
        <v>15</v>
      </c>
      <c r="O79">
        <f t="shared" si="36"/>
        <v>1</v>
      </c>
      <c r="P79">
        <f t="shared" si="37"/>
        <v>1</v>
      </c>
      <c r="Q79">
        <f t="shared" si="38"/>
        <v>55</v>
      </c>
      <c r="R79">
        <f t="shared" si="39"/>
        <v>2</v>
      </c>
      <c r="S79">
        <f t="shared" si="40"/>
        <v>0</v>
      </c>
      <c r="T79">
        <f t="shared" si="41"/>
        <v>25.7</v>
      </c>
      <c r="U79">
        <f t="shared" si="42"/>
        <v>1</v>
      </c>
      <c r="V79">
        <f t="shared" si="43"/>
        <v>0</v>
      </c>
      <c r="W79">
        <f t="shared" si="44"/>
        <v>0</v>
      </c>
      <c r="X79">
        <f t="shared" si="33"/>
        <v>0</v>
      </c>
      <c r="Y79">
        <f t="shared" si="33"/>
        <v>0</v>
      </c>
      <c r="Z79">
        <f t="shared" si="33"/>
        <v>1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5"/>
        <v>0</v>
      </c>
      <c r="AF79">
        <f t="shared" si="35"/>
        <v>1</v>
      </c>
      <c r="AG79">
        <f t="shared" si="35"/>
        <v>0</v>
      </c>
      <c r="AH79">
        <f t="shared" si="34"/>
        <v>0</v>
      </c>
      <c r="AI79">
        <f t="shared" si="34"/>
        <v>0</v>
      </c>
      <c r="AJ79">
        <f t="shared" si="34"/>
        <v>0</v>
      </c>
      <c r="AK79">
        <f t="shared" si="45"/>
        <v>0</v>
      </c>
      <c r="AM79">
        <f t="shared" si="46"/>
        <v>1</v>
      </c>
      <c r="AN79">
        <f t="shared" si="47"/>
        <v>1</v>
      </c>
      <c r="AO79">
        <f t="shared" si="48"/>
        <v>55</v>
      </c>
      <c r="AP79">
        <f t="shared" si="49"/>
        <v>2</v>
      </c>
      <c r="AQ79">
        <f t="shared" si="50"/>
        <v>25.7</v>
      </c>
      <c r="AR79">
        <f t="shared" si="51"/>
        <v>0</v>
      </c>
      <c r="AS79">
        <f t="shared" si="52"/>
        <v>0</v>
      </c>
      <c r="AT79">
        <f t="shared" si="53"/>
        <v>1</v>
      </c>
      <c r="AU79">
        <f t="shared" si="54"/>
        <v>0</v>
      </c>
      <c r="AV79">
        <f t="shared" si="55"/>
        <v>0</v>
      </c>
      <c r="AW79">
        <f t="shared" si="56"/>
        <v>0</v>
      </c>
      <c r="AX79">
        <f t="shared" si="57"/>
        <v>0</v>
      </c>
      <c r="AY79">
        <f t="shared" si="58"/>
        <v>0</v>
      </c>
      <c r="AZ79">
        <f t="shared" si="59"/>
        <v>1</v>
      </c>
      <c r="BA79">
        <f t="shared" si="60"/>
        <v>0</v>
      </c>
      <c r="BB79">
        <f t="shared" si="61"/>
        <v>0</v>
      </c>
    </row>
    <row r="80" spans="1:54" x14ac:dyDescent="0.25">
      <c r="A80">
        <f>IF(([1]Sheet4!$B$17+[1]Sheet4!$B$18*O80+[1]Sheet4!$B$19*P80+[1]Sheet4!$B$20*Q80+[1]Sheet4!$B$21*R80+[1]Sheet4!$B$22*AU80+[1]Sheet4!$B$27*AV80+[1]Sheet4!$B$28*BA80)&lt;0.5,0,1)</f>
        <v>0</v>
      </c>
      <c r="B80">
        <v>2</v>
      </c>
      <c r="C80" t="s">
        <v>134</v>
      </c>
      <c r="D80" t="s">
        <v>11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15</v>
      </c>
      <c r="O80">
        <f t="shared" si="36"/>
        <v>2</v>
      </c>
      <c r="P80">
        <f t="shared" si="37"/>
        <v>0</v>
      </c>
      <c r="Q80">
        <f t="shared" si="38"/>
        <v>30</v>
      </c>
      <c r="R80">
        <f t="shared" si="39"/>
        <v>0</v>
      </c>
      <c r="S80">
        <f t="shared" si="40"/>
        <v>0</v>
      </c>
      <c r="T80">
        <f t="shared" si="41"/>
        <v>13</v>
      </c>
      <c r="U80">
        <f t="shared" si="42"/>
        <v>1</v>
      </c>
      <c r="V80">
        <f t="shared" si="43"/>
        <v>0</v>
      </c>
      <c r="W80">
        <f t="shared" si="44"/>
        <v>0</v>
      </c>
      <c r="X80">
        <f t="shared" si="33"/>
        <v>0</v>
      </c>
      <c r="Y80">
        <f t="shared" si="33"/>
        <v>0</v>
      </c>
      <c r="Z80">
        <f t="shared" si="33"/>
        <v>0</v>
      </c>
      <c r="AA80">
        <f t="shared" si="32"/>
        <v>0</v>
      </c>
      <c r="AB80">
        <f t="shared" si="32"/>
        <v>0</v>
      </c>
      <c r="AC80">
        <f t="shared" si="32"/>
        <v>0</v>
      </c>
      <c r="AD80">
        <f t="shared" si="32"/>
        <v>0</v>
      </c>
      <c r="AE80">
        <f t="shared" si="35"/>
        <v>1</v>
      </c>
      <c r="AF80">
        <f t="shared" si="35"/>
        <v>0</v>
      </c>
      <c r="AG80">
        <f t="shared" si="35"/>
        <v>0</v>
      </c>
      <c r="AH80">
        <f t="shared" si="34"/>
        <v>0</v>
      </c>
      <c r="AI80">
        <f t="shared" si="34"/>
        <v>0</v>
      </c>
      <c r="AJ80">
        <f t="shared" si="34"/>
        <v>0</v>
      </c>
      <c r="AK80">
        <f t="shared" si="45"/>
        <v>0</v>
      </c>
      <c r="AM80">
        <f t="shared" si="46"/>
        <v>2</v>
      </c>
      <c r="AN80">
        <f t="shared" si="47"/>
        <v>0</v>
      </c>
      <c r="AO80">
        <f t="shared" si="48"/>
        <v>30</v>
      </c>
      <c r="AP80">
        <f t="shared" si="49"/>
        <v>0</v>
      </c>
      <c r="AQ80">
        <f t="shared" si="50"/>
        <v>13</v>
      </c>
      <c r="AR80">
        <f t="shared" si="51"/>
        <v>0</v>
      </c>
      <c r="AS80">
        <f t="shared" si="52"/>
        <v>0</v>
      </c>
      <c r="AT80">
        <f t="shared" si="53"/>
        <v>0</v>
      </c>
      <c r="AU80">
        <f t="shared" si="54"/>
        <v>0</v>
      </c>
      <c r="AV80">
        <f t="shared" si="55"/>
        <v>0</v>
      </c>
      <c r="AW80">
        <f t="shared" si="56"/>
        <v>0</v>
      </c>
      <c r="AX80">
        <f t="shared" si="57"/>
        <v>0</v>
      </c>
      <c r="AY80">
        <f t="shared" si="58"/>
        <v>1</v>
      </c>
      <c r="AZ80">
        <f t="shared" si="59"/>
        <v>0</v>
      </c>
      <c r="BA80">
        <f t="shared" si="60"/>
        <v>0</v>
      </c>
      <c r="BB80">
        <f t="shared" si="61"/>
        <v>0</v>
      </c>
    </row>
    <row r="81" spans="1:54" x14ac:dyDescent="0.25">
      <c r="A81">
        <f>IF(([1]Sheet4!$B$17+[1]Sheet4!$B$18*O81+[1]Sheet4!$B$19*P81+[1]Sheet4!$B$20*Q81+[1]Sheet4!$B$21*R81+[1]Sheet4!$B$22*AU81+[1]Sheet4!$B$27*AV81+[1]Sheet4!$B$28*BA81)&lt;0.5,0,1)</f>
        <v>1</v>
      </c>
      <c r="B81">
        <v>3</v>
      </c>
      <c r="C81" t="s">
        <v>135</v>
      </c>
      <c r="D81" t="s">
        <v>14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12</v>
      </c>
      <c r="O81">
        <f t="shared" si="36"/>
        <v>3</v>
      </c>
      <c r="P81">
        <f t="shared" si="37"/>
        <v>1</v>
      </c>
      <c r="Q81">
        <f t="shared" si="38"/>
        <v>24</v>
      </c>
      <c r="R81">
        <f t="shared" si="39"/>
        <v>0</v>
      </c>
      <c r="S81">
        <f t="shared" si="40"/>
        <v>0</v>
      </c>
      <c r="T81">
        <f t="shared" si="41"/>
        <v>7.75</v>
      </c>
      <c r="U81">
        <f t="shared" si="42"/>
        <v>0</v>
      </c>
      <c r="V81">
        <f t="shared" si="43"/>
        <v>0</v>
      </c>
      <c r="W81">
        <f t="shared" si="44"/>
        <v>1</v>
      </c>
      <c r="X81">
        <f t="shared" si="33"/>
        <v>0</v>
      </c>
      <c r="Y81">
        <f t="shared" si="33"/>
        <v>0</v>
      </c>
      <c r="Z81">
        <f t="shared" si="33"/>
        <v>0</v>
      </c>
      <c r="AA81">
        <f t="shared" si="32"/>
        <v>0</v>
      </c>
      <c r="AB81">
        <f t="shared" si="32"/>
        <v>0</v>
      </c>
      <c r="AC81">
        <f t="shared" si="32"/>
        <v>0</v>
      </c>
      <c r="AD81">
        <f t="shared" si="32"/>
        <v>0</v>
      </c>
      <c r="AE81">
        <f t="shared" si="35"/>
        <v>0</v>
      </c>
      <c r="AF81">
        <f t="shared" si="35"/>
        <v>0</v>
      </c>
      <c r="AG81">
        <f t="shared" si="35"/>
        <v>0</v>
      </c>
      <c r="AH81">
        <f t="shared" si="34"/>
        <v>1</v>
      </c>
      <c r="AI81">
        <f t="shared" si="34"/>
        <v>0</v>
      </c>
      <c r="AJ81">
        <f t="shared" si="34"/>
        <v>0</v>
      </c>
      <c r="AK81">
        <f t="shared" si="45"/>
        <v>0</v>
      </c>
      <c r="AM81">
        <f t="shared" si="46"/>
        <v>3</v>
      </c>
      <c r="AN81">
        <f t="shared" si="47"/>
        <v>1</v>
      </c>
      <c r="AO81">
        <f t="shared" si="48"/>
        <v>24</v>
      </c>
      <c r="AP81">
        <f t="shared" si="49"/>
        <v>0</v>
      </c>
      <c r="AQ81">
        <f t="shared" si="50"/>
        <v>7.75</v>
      </c>
      <c r="AR81">
        <f t="shared" si="51"/>
        <v>0</v>
      </c>
      <c r="AS81">
        <f t="shared" si="52"/>
        <v>0</v>
      </c>
      <c r="AT81">
        <f t="shared" si="53"/>
        <v>0</v>
      </c>
      <c r="AU81">
        <f t="shared" si="54"/>
        <v>0</v>
      </c>
      <c r="AV81">
        <f t="shared" si="55"/>
        <v>0</v>
      </c>
      <c r="AW81">
        <f t="shared" si="56"/>
        <v>0</v>
      </c>
      <c r="AX81">
        <f t="shared" si="57"/>
        <v>0</v>
      </c>
      <c r="AY81">
        <f t="shared" si="58"/>
        <v>0</v>
      </c>
      <c r="AZ81">
        <f t="shared" si="59"/>
        <v>0</v>
      </c>
      <c r="BA81">
        <f t="shared" si="60"/>
        <v>0</v>
      </c>
      <c r="BB81">
        <f t="shared" si="61"/>
        <v>1</v>
      </c>
    </row>
    <row r="82" spans="1:54" x14ac:dyDescent="0.25">
      <c r="A82">
        <f>IF(([1]Sheet4!$B$17+[1]Sheet4!$B$18*O82+[1]Sheet4!$B$19*P82+[1]Sheet4!$B$20*Q82+[1]Sheet4!$B$21*R82+[1]Sheet4!$B$22*AU82+[1]Sheet4!$B$27*AV82+[1]Sheet4!$B$28*BA82)&lt;0.5,0,1)</f>
        <v>0</v>
      </c>
      <c r="B82">
        <v>3</v>
      </c>
      <c r="C82" t="s">
        <v>136</v>
      </c>
      <c r="D82" t="s">
        <v>11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23</v>
      </c>
      <c r="O82">
        <f t="shared" si="36"/>
        <v>3</v>
      </c>
      <c r="P82">
        <f t="shared" si="37"/>
        <v>0</v>
      </c>
      <c r="Q82">
        <f t="shared" si="38"/>
        <v>6</v>
      </c>
      <c r="R82">
        <f t="shared" si="39"/>
        <v>1</v>
      </c>
      <c r="S82">
        <f t="shared" si="40"/>
        <v>1</v>
      </c>
      <c r="T82">
        <f t="shared" si="41"/>
        <v>15.245799999999999</v>
      </c>
      <c r="U82">
        <f t="shared" si="42"/>
        <v>0</v>
      </c>
      <c r="V82">
        <f t="shared" si="43"/>
        <v>1</v>
      </c>
      <c r="W82">
        <f t="shared" si="44"/>
        <v>0</v>
      </c>
      <c r="X82">
        <f t="shared" si="33"/>
        <v>0</v>
      </c>
      <c r="Y82">
        <f t="shared" si="33"/>
        <v>0</v>
      </c>
      <c r="Z82">
        <f t="shared" si="33"/>
        <v>0</v>
      </c>
      <c r="AA82">
        <f t="shared" si="32"/>
        <v>0</v>
      </c>
      <c r="AB82">
        <f t="shared" si="32"/>
        <v>0</v>
      </c>
      <c r="AC82">
        <f t="shared" si="32"/>
        <v>0</v>
      </c>
      <c r="AD82">
        <f t="shared" si="32"/>
        <v>0</v>
      </c>
      <c r="AE82">
        <f t="shared" si="35"/>
        <v>0</v>
      </c>
      <c r="AF82">
        <f t="shared" si="35"/>
        <v>0</v>
      </c>
      <c r="AG82">
        <f t="shared" si="35"/>
        <v>1</v>
      </c>
      <c r="AH82">
        <f t="shared" si="34"/>
        <v>0</v>
      </c>
      <c r="AI82">
        <f t="shared" si="34"/>
        <v>0</v>
      </c>
      <c r="AJ82">
        <f t="shared" si="34"/>
        <v>0</v>
      </c>
      <c r="AK82">
        <f t="shared" si="45"/>
        <v>0</v>
      </c>
      <c r="AM82">
        <f t="shared" si="46"/>
        <v>3</v>
      </c>
      <c r="AN82">
        <f t="shared" si="47"/>
        <v>0</v>
      </c>
      <c r="AO82">
        <f t="shared" si="48"/>
        <v>6</v>
      </c>
      <c r="AP82">
        <f t="shared" si="49"/>
        <v>1</v>
      </c>
      <c r="AQ82">
        <f t="shared" si="50"/>
        <v>15.245799999999999</v>
      </c>
      <c r="AR82">
        <f t="shared" si="51"/>
        <v>0</v>
      </c>
      <c r="AS82">
        <f t="shared" si="52"/>
        <v>0</v>
      </c>
      <c r="AT82">
        <f t="shared" si="53"/>
        <v>0</v>
      </c>
      <c r="AU82">
        <f t="shared" si="54"/>
        <v>0</v>
      </c>
      <c r="AV82">
        <f t="shared" si="55"/>
        <v>0</v>
      </c>
      <c r="AW82">
        <f t="shared" si="56"/>
        <v>0</v>
      </c>
      <c r="AX82">
        <f t="shared" si="57"/>
        <v>0</v>
      </c>
      <c r="AY82">
        <f t="shared" si="58"/>
        <v>0</v>
      </c>
      <c r="AZ82">
        <f t="shared" si="59"/>
        <v>0</v>
      </c>
      <c r="BA82">
        <f t="shared" si="60"/>
        <v>1</v>
      </c>
      <c r="BB82">
        <f t="shared" si="61"/>
        <v>0</v>
      </c>
    </row>
    <row r="83" spans="1:54" x14ac:dyDescent="0.25">
      <c r="A83">
        <f>IF(([1]Sheet4!$B$17+[1]Sheet4!$B$18*O83+[1]Sheet4!$B$19*P83+[1]Sheet4!$B$20*Q83+[1]Sheet4!$B$21*R83+[1]Sheet4!$B$22*AU83+[1]Sheet4!$B$27*AV83+[1]Sheet4!$B$28*BA83)&lt;0.5,0,1)</f>
        <v>0</v>
      </c>
      <c r="B83">
        <v>1</v>
      </c>
      <c r="C83" t="s">
        <v>137</v>
      </c>
      <c r="D83" t="s">
        <v>11</v>
      </c>
      <c r="E83">
        <v>67</v>
      </c>
      <c r="F83">
        <v>1</v>
      </c>
      <c r="G83">
        <v>0</v>
      </c>
      <c r="H83" t="s">
        <v>138</v>
      </c>
      <c r="I83">
        <v>221.7792</v>
      </c>
      <c r="J83" t="s">
        <v>139</v>
      </c>
      <c r="K83" t="s">
        <v>15</v>
      </c>
      <c r="O83">
        <f t="shared" si="36"/>
        <v>1</v>
      </c>
      <c r="P83">
        <f t="shared" si="37"/>
        <v>0</v>
      </c>
      <c r="Q83">
        <f t="shared" si="38"/>
        <v>67</v>
      </c>
      <c r="R83">
        <f t="shared" si="39"/>
        <v>1</v>
      </c>
      <c r="S83">
        <f t="shared" si="40"/>
        <v>0</v>
      </c>
      <c r="T83">
        <f t="shared" si="41"/>
        <v>221.7792</v>
      </c>
      <c r="U83">
        <f t="shared" si="42"/>
        <v>1</v>
      </c>
      <c r="V83">
        <f t="shared" si="43"/>
        <v>0</v>
      </c>
      <c r="W83">
        <f t="shared" si="44"/>
        <v>0</v>
      </c>
      <c r="X83">
        <f t="shared" si="33"/>
        <v>0</v>
      </c>
      <c r="Y83">
        <f t="shared" si="33"/>
        <v>0</v>
      </c>
      <c r="Z83">
        <f t="shared" si="33"/>
        <v>1</v>
      </c>
      <c r="AA83">
        <f t="shared" si="32"/>
        <v>0</v>
      </c>
      <c r="AB83">
        <f t="shared" si="32"/>
        <v>0</v>
      </c>
      <c r="AC83">
        <f t="shared" si="32"/>
        <v>0</v>
      </c>
      <c r="AD83">
        <f t="shared" si="32"/>
        <v>0</v>
      </c>
      <c r="AE83">
        <f t="shared" si="35"/>
        <v>1</v>
      </c>
      <c r="AF83">
        <f t="shared" si="35"/>
        <v>0</v>
      </c>
      <c r="AG83">
        <f t="shared" si="35"/>
        <v>0</v>
      </c>
      <c r="AH83">
        <f t="shared" si="34"/>
        <v>0</v>
      </c>
      <c r="AI83">
        <f t="shared" si="34"/>
        <v>0</v>
      </c>
      <c r="AJ83">
        <f t="shared" si="34"/>
        <v>0</v>
      </c>
      <c r="AK83">
        <f t="shared" si="45"/>
        <v>0</v>
      </c>
      <c r="AM83">
        <f t="shared" si="46"/>
        <v>1</v>
      </c>
      <c r="AN83">
        <f t="shared" si="47"/>
        <v>0</v>
      </c>
      <c r="AO83">
        <f t="shared" si="48"/>
        <v>67</v>
      </c>
      <c r="AP83">
        <f t="shared" si="49"/>
        <v>1</v>
      </c>
      <c r="AQ83">
        <f t="shared" si="50"/>
        <v>221.7792</v>
      </c>
      <c r="AR83">
        <f t="shared" si="51"/>
        <v>0</v>
      </c>
      <c r="AS83">
        <f t="shared" si="52"/>
        <v>0</v>
      </c>
      <c r="AT83">
        <f t="shared" si="53"/>
        <v>1</v>
      </c>
      <c r="AU83">
        <f t="shared" si="54"/>
        <v>0</v>
      </c>
      <c r="AV83">
        <f t="shared" si="55"/>
        <v>0</v>
      </c>
      <c r="AW83">
        <f t="shared" si="56"/>
        <v>0</v>
      </c>
      <c r="AX83">
        <f t="shared" si="57"/>
        <v>0</v>
      </c>
      <c r="AY83">
        <f t="shared" si="58"/>
        <v>1</v>
      </c>
      <c r="AZ83">
        <f t="shared" si="59"/>
        <v>0</v>
      </c>
      <c r="BA83">
        <f t="shared" si="60"/>
        <v>0</v>
      </c>
      <c r="BB83">
        <f t="shared" si="61"/>
        <v>0</v>
      </c>
    </row>
    <row r="84" spans="1:54" x14ac:dyDescent="0.25">
      <c r="A84">
        <f>IF(([1]Sheet4!$B$17+[1]Sheet4!$B$18*O84+[1]Sheet4!$B$19*P84+[1]Sheet4!$B$20*Q84+[1]Sheet4!$B$21*R84+[1]Sheet4!$B$22*AU84+[1]Sheet4!$B$27*AV84+[1]Sheet4!$B$28*BA84)&lt;0.5,0,1)</f>
        <v>0</v>
      </c>
      <c r="B84">
        <v>1</v>
      </c>
      <c r="C84" t="s">
        <v>140</v>
      </c>
      <c r="D84" t="s">
        <v>11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15</v>
      </c>
      <c r="O84">
        <f t="shared" si="36"/>
        <v>1</v>
      </c>
      <c r="P84">
        <f t="shared" si="37"/>
        <v>0</v>
      </c>
      <c r="Q84">
        <f t="shared" si="38"/>
        <v>49</v>
      </c>
      <c r="R84">
        <f t="shared" si="39"/>
        <v>0</v>
      </c>
      <c r="S84">
        <f t="shared" si="40"/>
        <v>0</v>
      </c>
      <c r="T84">
        <f t="shared" si="41"/>
        <v>26</v>
      </c>
      <c r="U84">
        <f t="shared" si="42"/>
        <v>1</v>
      </c>
      <c r="V84">
        <f t="shared" si="43"/>
        <v>0</v>
      </c>
      <c r="W84">
        <f t="shared" si="44"/>
        <v>0</v>
      </c>
      <c r="X84">
        <f t="shared" si="33"/>
        <v>0</v>
      </c>
      <c r="Y84">
        <f t="shared" si="33"/>
        <v>0</v>
      </c>
      <c r="Z84">
        <f t="shared" si="33"/>
        <v>0</v>
      </c>
      <c r="AA84">
        <f t="shared" si="32"/>
        <v>0</v>
      </c>
      <c r="AB84">
        <f t="shared" si="32"/>
        <v>0</v>
      </c>
      <c r="AC84">
        <f t="shared" si="32"/>
        <v>0</v>
      </c>
      <c r="AD84">
        <f t="shared" si="32"/>
        <v>0</v>
      </c>
      <c r="AE84">
        <f t="shared" si="35"/>
        <v>1</v>
      </c>
      <c r="AF84">
        <f t="shared" si="35"/>
        <v>0</v>
      </c>
      <c r="AG84">
        <f t="shared" si="35"/>
        <v>0</v>
      </c>
      <c r="AH84">
        <f t="shared" si="34"/>
        <v>0</v>
      </c>
      <c r="AI84">
        <f t="shared" si="34"/>
        <v>0</v>
      </c>
      <c r="AJ84">
        <f t="shared" si="34"/>
        <v>0</v>
      </c>
      <c r="AK84">
        <f t="shared" si="45"/>
        <v>0</v>
      </c>
      <c r="AM84">
        <f t="shared" si="46"/>
        <v>1</v>
      </c>
      <c r="AN84">
        <f t="shared" si="47"/>
        <v>0</v>
      </c>
      <c r="AO84">
        <f t="shared" si="48"/>
        <v>49</v>
      </c>
      <c r="AP84">
        <f t="shared" si="49"/>
        <v>0</v>
      </c>
      <c r="AQ84">
        <f t="shared" si="50"/>
        <v>26</v>
      </c>
      <c r="AR84">
        <f t="shared" si="51"/>
        <v>0</v>
      </c>
      <c r="AS84">
        <f t="shared" si="52"/>
        <v>0</v>
      </c>
      <c r="AT84">
        <f t="shared" si="53"/>
        <v>0</v>
      </c>
      <c r="AU84">
        <f t="shared" si="54"/>
        <v>0</v>
      </c>
      <c r="AV84">
        <f t="shared" si="55"/>
        <v>0</v>
      </c>
      <c r="AW84">
        <f t="shared" si="56"/>
        <v>0</v>
      </c>
      <c r="AX84">
        <f t="shared" si="57"/>
        <v>0</v>
      </c>
      <c r="AY84">
        <f t="shared" si="58"/>
        <v>1</v>
      </c>
      <c r="AZ84">
        <f t="shared" si="59"/>
        <v>0</v>
      </c>
      <c r="BA84">
        <f t="shared" si="60"/>
        <v>0</v>
      </c>
      <c r="BB84">
        <f t="shared" si="61"/>
        <v>0</v>
      </c>
    </row>
    <row r="85" spans="1:54" x14ac:dyDescent="0.25">
      <c r="A85">
        <f>IF(([1]Sheet4!$B$17+[1]Sheet4!$B$18*O85+[1]Sheet4!$B$19*P85+[1]Sheet4!$B$20*Q85+[1]Sheet4!$B$21*R85+[1]Sheet4!$B$22*AU85+[1]Sheet4!$B$27*AV85+[1]Sheet4!$B$28*BA85)&lt;0.5,0,1)</f>
        <v>0</v>
      </c>
      <c r="B85">
        <v>3</v>
      </c>
      <c r="C85" t="s">
        <v>141</v>
      </c>
      <c r="D85" t="s">
        <v>11</v>
      </c>
      <c r="F85">
        <v>0</v>
      </c>
      <c r="G85">
        <v>0</v>
      </c>
      <c r="H85">
        <v>349238</v>
      </c>
      <c r="I85">
        <v>7.8958000000000004</v>
      </c>
      <c r="K85" t="s">
        <v>15</v>
      </c>
      <c r="O85">
        <f t="shared" si="36"/>
        <v>3</v>
      </c>
      <c r="P85">
        <f t="shared" si="37"/>
        <v>0</v>
      </c>
      <c r="Q85">
        <f t="shared" si="38"/>
        <v>0</v>
      </c>
      <c r="R85">
        <f t="shared" si="39"/>
        <v>0</v>
      </c>
      <c r="S85">
        <f t="shared" si="40"/>
        <v>0</v>
      </c>
      <c r="T85">
        <f t="shared" si="41"/>
        <v>7.8958000000000004</v>
      </c>
      <c r="U85">
        <f t="shared" si="42"/>
        <v>1</v>
      </c>
      <c r="V85">
        <f t="shared" si="43"/>
        <v>0</v>
      </c>
      <c r="W85">
        <f t="shared" si="44"/>
        <v>0</v>
      </c>
      <c r="X85">
        <f t="shared" si="33"/>
        <v>0</v>
      </c>
      <c r="Y85">
        <f t="shared" si="33"/>
        <v>0</v>
      </c>
      <c r="Z85">
        <f t="shared" si="33"/>
        <v>0</v>
      </c>
      <c r="AA85">
        <f t="shared" si="32"/>
        <v>0</v>
      </c>
      <c r="AB85">
        <f t="shared" si="32"/>
        <v>0</v>
      </c>
      <c r="AC85">
        <f t="shared" si="32"/>
        <v>0</v>
      </c>
      <c r="AD85">
        <f t="shared" si="32"/>
        <v>0</v>
      </c>
      <c r="AE85">
        <f t="shared" si="35"/>
        <v>1</v>
      </c>
      <c r="AF85">
        <f t="shared" si="35"/>
        <v>0</v>
      </c>
      <c r="AG85">
        <f t="shared" si="35"/>
        <v>0</v>
      </c>
      <c r="AH85">
        <f t="shared" si="34"/>
        <v>0</v>
      </c>
      <c r="AI85">
        <f t="shared" si="34"/>
        <v>0</v>
      </c>
      <c r="AJ85">
        <f t="shared" si="34"/>
        <v>0</v>
      </c>
      <c r="AK85">
        <f t="shared" si="45"/>
        <v>0</v>
      </c>
      <c r="AM85">
        <f t="shared" si="46"/>
        <v>3</v>
      </c>
      <c r="AN85">
        <f t="shared" si="47"/>
        <v>0</v>
      </c>
      <c r="AO85">
        <f t="shared" si="48"/>
        <v>0</v>
      </c>
      <c r="AP85">
        <f t="shared" si="49"/>
        <v>0</v>
      </c>
      <c r="AQ85">
        <f t="shared" si="50"/>
        <v>7.8958000000000004</v>
      </c>
      <c r="AR85">
        <f t="shared" si="51"/>
        <v>0</v>
      </c>
      <c r="AS85">
        <f t="shared" si="52"/>
        <v>0</v>
      </c>
      <c r="AT85">
        <f t="shared" si="53"/>
        <v>0</v>
      </c>
      <c r="AU85">
        <f t="shared" si="54"/>
        <v>0</v>
      </c>
      <c r="AV85">
        <f t="shared" si="55"/>
        <v>0</v>
      </c>
      <c r="AW85">
        <f t="shared" si="56"/>
        <v>0</v>
      </c>
      <c r="AX85">
        <f t="shared" si="57"/>
        <v>0</v>
      </c>
      <c r="AY85">
        <f t="shared" si="58"/>
        <v>1</v>
      </c>
      <c r="AZ85">
        <f t="shared" si="59"/>
        <v>0</v>
      </c>
      <c r="BA85">
        <f t="shared" si="60"/>
        <v>0</v>
      </c>
      <c r="BB85">
        <f t="shared" si="61"/>
        <v>0</v>
      </c>
    </row>
    <row r="86" spans="1:54" x14ac:dyDescent="0.25">
      <c r="A86">
        <f>IF(([1]Sheet4!$B$17+[1]Sheet4!$B$18*O86+[1]Sheet4!$B$19*P86+[1]Sheet4!$B$20*Q86+[1]Sheet4!$B$21*R86+[1]Sheet4!$B$22*AU86+[1]Sheet4!$B$27*AV86+[1]Sheet4!$B$28*BA86)&lt;0.5,0,1)</f>
        <v>0</v>
      </c>
      <c r="B86">
        <v>2</v>
      </c>
      <c r="C86" t="s">
        <v>142</v>
      </c>
      <c r="D86" t="s">
        <v>11</v>
      </c>
      <c r="F86">
        <v>0</v>
      </c>
      <c r="G86">
        <v>0</v>
      </c>
      <c r="H86">
        <v>240261</v>
      </c>
      <c r="I86">
        <v>10.708299999999999</v>
      </c>
      <c r="K86" t="s">
        <v>12</v>
      </c>
      <c r="O86">
        <f t="shared" si="36"/>
        <v>2</v>
      </c>
      <c r="P86">
        <f t="shared" si="37"/>
        <v>0</v>
      </c>
      <c r="Q86">
        <f t="shared" si="38"/>
        <v>0</v>
      </c>
      <c r="R86">
        <f t="shared" si="39"/>
        <v>0</v>
      </c>
      <c r="S86">
        <f t="shared" si="40"/>
        <v>0</v>
      </c>
      <c r="T86">
        <f t="shared" si="41"/>
        <v>10.708299999999999</v>
      </c>
      <c r="U86">
        <f t="shared" si="42"/>
        <v>0</v>
      </c>
      <c r="V86">
        <f t="shared" si="43"/>
        <v>0</v>
      </c>
      <c r="W86">
        <f t="shared" si="44"/>
        <v>1</v>
      </c>
      <c r="X86">
        <f t="shared" si="33"/>
        <v>0</v>
      </c>
      <c r="Y86">
        <f t="shared" si="33"/>
        <v>0</v>
      </c>
      <c r="Z86">
        <f t="shared" si="33"/>
        <v>0</v>
      </c>
      <c r="AA86">
        <f t="shared" si="32"/>
        <v>0</v>
      </c>
      <c r="AB86">
        <f t="shared" si="32"/>
        <v>0</v>
      </c>
      <c r="AC86">
        <f t="shared" si="32"/>
        <v>0</v>
      </c>
      <c r="AD86">
        <f t="shared" si="32"/>
        <v>0</v>
      </c>
      <c r="AE86">
        <f t="shared" si="35"/>
        <v>1</v>
      </c>
      <c r="AF86">
        <f t="shared" si="35"/>
        <v>0</v>
      </c>
      <c r="AG86">
        <f t="shared" si="35"/>
        <v>0</v>
      </c>
      <c r="AH86">
        <f t="shared" si="34"/>
        <v>0</v>
      </c>
      <c r="AI86">
        <f t="shared" si="34"/>
        <v>0</v>
      </c>
      <c r="AJ86">
        <f t="shared" si="34"/>
        <v>0</v>
      </c>
      <c r="AK86">
        <f t="shared" si="45"/>
        <v>0</v>
      </c>
      <c r="AM86">
        <f t="shared" si="46"/>
        <v>2</v>
      </c>
      <c r="AN86">
        <f t="shared" si="47"/>
        <v>0</v>
      </c>
      <c r="AO86">
        <f t="shared" si="48"/>
        <v>0</v>
      </c>
      <c r="AP86">
        <f t="shared" si="49"/>
        <v>0</v>
      </c>
      <c r="AQ86">
        <f t="shared" si="50"/>
        <v>10.708299999999999</v>
      </c>
      <c r="AR86">
        <f t="shared" si="51"/>
        <v>0</v>
      </c>
      <c r="AS86">
        <f t="shared" si="52"/>
        <v>0</v>
      </c>
      <c r="AT86">
        <f t="shared" si="53"/>
        <v>0</v>
      </c>
      <c r="AU86">
        <f t="shared" si="54"/>
        <v>0</v>
      </c>
      <c r="AV86">
        <f t="shared" si="55"/>
        <v>0</v>
      </c>
      <c r="AW86">
        <f t="shared" si="56"/>
        <v>0</v>
      </c>
      <c r="AX86">
        <f t="shared" si="57"/>
        <v>0</v>
      </c>
      <c r="AY86">
        <f t="shared" si="58"/>
        <v>1</v>
      </c>
      <c r="AZ86">
        <f t="shared" si="59"/>
        <v>0</v>
      </c>
      <c r="BA86">
        <f t="shared" si="60"/>
        <v>0</v>
      </c>
      <c r="BB86">
        <f t="shared" si="61"/>
        <v>0</v>
      </c>
    </row>
    <row r="87" spans="1:54" x14ac:dyDescent="0.25">
      <c r="A87">
        <f>IF(([1]Sheet4!$B$17+[1]Sheet4!$B$18*O87+[1]Sheet4!$B$19*P87+[1]Sheet4!$B$20*Q87+[1]Sheet4!$B$21*R87+[1]Sheet4!$B$22*AU87+[1]Sheet4!$B$27*AV87+[1]Sheet4!$B$28*BA87)&lt;0.5,0,1)</f>
        <v>0</v>
      </c>
      <c r="B87">
        <v>3</v>
      </c>
      <c r="C87" t="s">
        <v>143</v>
      </c>
      <c r="D87" t="s">
        <v>11</v>
      </c>
      <c r="F87">
        <v>1</v>
      </c>
      <c r="G87">
        <v>0</v>
      </c>
      <c r="H87">
        <v>2660</v>
      </c>
      <c r="I87">
        <v>14.4542</v>
      </c>
      <c r="K87" t="s">
        <v>23</v>
      </c>
      <c r="O87">
        <f t="shared" si="36"/>
        <v>3</v>
      </c>
      <c r="P87">
        <f t="shared" si="37"/>
        <v>0</v>
      </c>
      <c r="Q87">
        <f t="shared" si="38"/>
        <v>0</v>
      </c>
      <c r="R87">
        <f t="shared" si="39"/>
        <v>1</v>
      </c>
      <c r="S87">
        <f t="shared" si="40"/>
        <v>0</v>
      </c>
      <c r="T87">
        <f t="shared" si="41"/>
        <v>14.4542</v>
      </c>
      <c r="U87">
        <f t="shared" si="42"/>
        <v>0</v>
      </c>
      <c r="V87">
        <f t="shared" si="43"/>
        <v>1</v>
      </c>
      <c r="W87">
        <f t="shared" si="44"/>
        <v>0</v>
      </c>
      <c r="X87">
        <f t="shared" si="33"/>
        <v>0</v>
      </c>
      <c r="Y87">
        <f t="shared" si="33"/>
        <v>0</v>
      </c>
      <c r="Z87">
        <f t="shared" si="33"/>
        <v>0</v>
      </c>
      <c r="AA87">
        <f t="shared" si="32"/>
        <v>0</v>
      </c>
      <c r="AB87">
        <f t="shared" si="32"/>
        <v>0</v>
      </c>
      <c r="AC87">
        <f t="shared" si="32"/>
        <v>0</v>
      </c>
      <c r="AD87">
        <f t="shared" si="32"/>
        <v>0</v>
      </c>
      <c r="AE87">
        <f t="shared" si="35"/>
        <v>1</v>
      </c>
      <c r="AF87">
        <f t="shared" si="35"/>
        <v>0</v>
      </c>
      <c r="AG87">
        <f t="shared" si="35"/>
        <v>0</v>
      </c>
      <c r="AH87">
        <f t="shared" si="34"/>
        <v>0</v>
      </c>
      <c r="AI87">
        <f t="shared" si="34"/>
        <v>0</v>
      </c>
      <c r="AJ87">
        <f t="shared" si="34"/>
        <v>0</v>
      </c>
      <c r="AK87">
        <f t="shared" si="45"/>
        <v>0</v>
      </c>
      <c r="AM87">
        <f t="shared" si="46"/>
        <v>3</v>
      </c>
      <c r="AN87">
        <f t="shared" si="47"/>
        <v>0</v>
      </c>
      <c r="AO87">
        <f t="shared" si="48"/>
        <v>0</v>
      </c>
      <c r="AP87">
        <f t="shared" si="49"/>
        <v>1</v>
      </c>
      <c r="AQ87">
        <f t="shared" si="50"/>
        <v>14.4542</v>
      </c>
      <c r="AR87">
        <f t="shared" si="51"/>
        <v>0</v>
      </c>
      <c r="AS87">
        <f t="shared" si="52"/>
        <v>0</v>
      </c>
      <c r="AT87">
        <f t="shared" si="53"/>
        <v>0</v>
      </c>
      <c r="AU87">
        <f t="shared" si="54"/>
        <v>0</v>
      </c>
      <c r="AV87">
        <f t="shared" si="55"/>
        <v>0</v>
      </c>
      <c r="AW87">
        <f t="shared" si="56"/>
        <v>0</v>
      </c>
      <c r="AX87">
        <f t="shared" si="57"/>
        <v>0</v>
      </c>
      <c r="AY87">
        <f t="shared" si="58"/>
        <v>1</v>
      </c>
      <c r="AZ87">
        <f t="shared" si="59"/>
        <v>0</v>
      </c>
      <c r="BA87">
        <f t="shared" si="60"/>
        <v>0</v>
      </c>
      <c r="BB87">
        <f t="shared" si="61"/>
        <v>0</v>
      </c>
    </row>
    <row r="88" spans="1:54" x14ac:dyDescent="0.25">
      <c r="A88">
        <f>IF(([1]Sheet4!$B$17+[1]Sheet4!$B$18*O88+[1]Sheet4!$B$19*P88+[1]Sheet4!$B$20*Q88+[1]Sheet4!$B$21*R88+[1]Sheet4!$B$22*AU88+[1]Sheet4!$B$27*AV88+[1]Sheet4!$B$28*BA88)&lt;0.5,0,1)</f>
        <v>1</v>
      </c>
      <c r="B88">
        <v>3</v>
      </c>
      <c r="C88" t="s">
        <v>144</v>
      </c>
      <c r="D88" t="s">
        <v>14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12</v>
      </c>
      <c r="O88">
        <f t="shared" si="36"/>
        <v>3</v>
      </c>
      <c r="P88">
        <f t="shared" si="37"/>
        <v>1</v>
      </c>
      <c r="Q88">
        <f t="shared" si="38"/>
        <v>27</v>
      </c>
      <c r="R88">
        <f t="shared" si="39"/>
        <v>0</v>
      </c>
      <c r="S88">
        <f t="shared" si="40"/>
        <v>0</v>
      </c>
      <c r="T88">
        <f t="shared" si="41"/>
        <v>7.8792</v>
      </c>
      <c r="U88">
        <f t="shared" si="42"/>
        <v>0</v>
      </c>
      <c r="V88">
        <f t="shared" si="43"/>
        <v>0</v>
      </c>
      <c r="W88">
        <f t="shared" si="44"/>
        <v>1</v>
      </c>
      <c r="X88">
        <f t="shared" si="33"/>
        <v>0</v>
      </c>
      <c r="Y88">
        <f t="shared" si="33"/>
        <v>0</v>
      </c>
      <c r="Z88">
        <f t="shared" si="33"/>
        <v>0</v>
      </c>
      <c r="AA88">
        <f t="shared" si="32"/>
        <v>0</v>
      </c>
      <c r="AB88">
        <f t="shared" si="32"/>
        <v>0</v>
      </c>
      <c r="AC88">
        <f t="shared" si="32"/>
        <v>0</v>
      </c>
      <c r="AD88">
        <f t="shared" si="32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4"/>
        <v>1</v>
      </c>
      <c r="AI88">
        <f t="shared" si="34"/>
        <v>0</v>
      </c>
      <c r="AJ88">
        <f t="shared" si="34"/>
        <v>0</v>
      </c>
      <c r="AK88">
        <f t="shared" si="45"/>
        <v>0</v>
      </c>
      <c r="AM88">
        <f t="shared" si="46"/>
        <v>3</v>
      </c>
      <c r="AN88">
        <f t="shared" si="47"/>
        <v>1</v>
      </c>
      <c r="AO88">
        <f t="shared" si="48"/>
        <v>27</v>
      </c>
      <c r="AP88">
        <f t="shared" si="49"/>
        <v>0</v>
      </c>
      <c r="AQ88">
        <f t="shared" si="50"/>
        <v>7.8792</v>
      </c>
      <c r="AR88">
        <f t="shared" si="51"/>
        <v>0</v>
      </c>
      <c r="AS88">
        <f t="shared" si="52"/>
        <v>0</v>
      </c>
      <c r="AT88">
        <f t="shared" si="53"/>
        <v>0</v>
      </c>
      <c r="AU88">
        <f t="shared" si="54"/>
        <v>0</v>
      </c>
      <c r="AV88">
        <f t="shared" si="55"/>
        <v>0</v>
      </c>
      <c r="AW88">
        <f t="shared" si="56"/>
        <v>0</v>
      </c>
      <c r="AX88">
        <f t="shared" si="57"/>
        <v>0</v>
      </c>
      <c r="AY88">
        <f t="shared" si="58"/>
        <v>0</v>
      </c>
      <c r="AZ88">
        <f t="shared" si="59"/>
        <v>0</v>
      </c>
      <c r="BA88">
        <f t="shared" si="60"/>
        <v>0</v>
      </c>
      <c r="BB88">
        <f t="shared" si="61"/>
        <v>1</v>
      </c>
    </row>
    <row r="89" spans="1:54" x14ac:dyDescent="0.25">
      <c r="A89">
        <f>IF(([1]Sheet4!$B$17+[1]Sheet4!$B$18*O89+[1]Sheet4!$B$19*P89+[1]Sheet4!$B$20*Q89+[1]Sheet4!$B$21*R89+[1]Sheet4!$B$22*AU89+[1]Sheet4!$B$27*AV89+[1]Sheet4!$B$28*BA89)&lt;0.5,0,1)</f>
        <v>1</v>
      </c>
      <c r="B89">
        <v>3</v>
      </c>
      <c r="C89" t="s">
        <v>145</v>
      </c>
      <c r="D89" t="s">
        <v>14</v>
      </c>
      <c r="E89">
        <v>18</v>
      </c>
      <c r="F89">
        <v>0</v>
      </c>
      <c r="G89">
        <v>0</v>
      </c>
      <c r="H89" t="s">
        <v>146</v>
      </c>
      <c r="I89">
        <v>8.0500000000000007</v>
      </c>
      <c r="K89" t="s">
        <v>15</v>
      </c>
      <c r="O89">
        <f t="shared" si="36"/>
        <v>3</v>
      </c>
      <c r="P89">
        <f t="shared" si="37"/>
        <v>1</v>
      </c>
      <c r="Q89">
        <f t="shared" si="38"/>
        <v>18</v>
      </c>
      <c r="R89">
        <f t="shared" si="39"/>
        <v>0</v>
      </c>
      <c r="S89">
        <f t="shared" si="40"/>
        <v>0</v>
      </c>
      <c r="T89">
        <f t="shared" si="41"/>
        <v>8.0500000000000007</v>
      </c>
      <c r="U89">
        <f t="shared" si="42"/>
        <v>1</v>
      </c>
      <c r="V89">
        <f t="shared" si="43"/>
        <v>0</v>
      </c>
      <c r="W89">
        <f t="shared" si="44"/>
        <v>0</v>
      </c>
      <c r="X89">
        <f t="shared" si="33"/>
        <v>0</v>
      </c>
      <c r="Y89">
        <f t="shared" si="33"/>
        <v>0</v>
      </c>
      <c r="Z89">
        <f t="shared" si="33"/>
        <v>0</v>
      </c>
      <c r="AA89">
        <f t="shared" si="32"/>
        <v>0</v>
      </c>
      <c r="AB89">
        <f t="shared" si="32"/>
        <v>0</v>
      </c>
      <c r="AC89">
        <f t="shared" si="32"/>
        <v>0</v>
      </c>
      <c r="AD89">
        <f t="shared" si="32"/>
        <v>0</v>
      </c>
      <c r="AE89">
        <f t="shared" si="35"/>
        <v>0</v>
      </c>
      <c r="AF89">
        <f t="shared" si="35"/>
        <v>0</v>
      </c>
      <c r="AG89">
        <f t="shared" si="35"/>
        <v>0</v>
      </c>
      <c r="AH89">
        <f t="shared" si="34"/>
        <v>1</v>
      </c>
      <c r="AI89">
        <f t="shared" si="34"/>
        <v>0</v>
      </c>
      <c r="AJ89">
        <f t="shared" si="34"/>
        <v>0</v>
      </c>
      <c r="AK89">
        <f t="shared" si="45"/>
        <v>0</v>
      </c>
      <c r="AM89">
        <f t="shared" si="46"/>
        <v>3</v>
      </c>
      <c r="AN89">
        <f t="shared" si="47"/>
        <v>1</v>
      </c>
      <c r="AO89">
        <f t="shared" si="48"/>
        <v>18</v>
      </c>
      <c r="AP89">
        <f t="shared" si="49"/>
        <v>0</v>
      </c>
      <c r="AQ89">
        <f t="shared" si="50"/>
        <v>8.0500000000000007</v>
      </c>
      <c r="AR89">
        <f t="shared" si="51"/>
        <v>0</v>
      </c>
      <c r="AS89">
        <f t="shared" si="52"/>
        <v>0</v>
      </c>
      <c r="AT89">
        <f t="shared" si="53"/>
        <v>0</v>
      </c>
      <c r="AU89">
        <f t="shared" si="54"/>
        <v>0</v>
      </c>
      <c r="AV89">
        <f t="shared" si="55"/>
        <v>0</v>
      </c>
      <c r="AW89">
        <f t="shared" si="56"/>
        <v>0</v>
      </c>
      <c r="AX89">
        <f t="shared" si="57"/>
        <v>0</v>
      </c>
      <c r="AY89">
        <f t="shared" si="58"/>
        <v>0</v>
      </c>
      <c r="AZ89">
        <f t="shared" si="59"/>
        <v>0</v>
      </c>
      <c r="BA89">
        <f t="shared" si="60"/>
        <v>0</v>
      </c>
      <c r="BB89">
        <f t="shared" si="61"/>
        <v>1</v>
      </c>
    </row>
    <row r="90" spans="1:54" x14ac:dyDescent="0.25">
      <c r="A90">
        <f>IF(([1]Sheet4!$B$17+[1]Sheet4!$B$18*O90+[1]Sheet4!$B$19*P90+[1]Sheet4!$B$20*Q90+[1]Sheet4!$B$21*R90+[1]Sheet4!$B$22*AU90+[1]Sheet4!$B$27*AV90+[1]Sheet4!$B$28*BA90)&lt;0.5,0,1)</f>
        <v>1</v>
      </c>
      <c r="B90">
        <v>3</v>
      </c>
      <c r="C90" t="s">
        <v>147</v>
      </c>
      <c r="D90" t="s">
        <v>14</v>
      </c>
      <c r="F90">
        <v>0</v>
      </c>
      <c r="G90">
        <v>0</v>
      </c>
      <c r="H90">
        <v>364856</v>
      </c>
      <c r="I90">
        <v>7.75</v>
      </c>
      <c r="K90" t="s">
        <v>12</v>
      </c>
      <c r="O90">
        <f t="shared" si="36"/>
        <v>3</v>
      </c>
      <c r="P90">
        <f t="shared" si="37"/>
        <v>1</v>
      </c>
      <c r="Q90">
        <f t="shared" si="38"/>
        <v>0</v>
      </c>
      <c r="R90">
        <f t="shared" si="39"/>
        <v>0</v>
      </c>
      <c r="S90">
        <f t="shared" si="40"/>
        <v>0</v>
      </c>
      <c r="T90">
        <f t="shared" si="41"/>
        <v>7.75</v>
      </c>
      <c r="U90">
        <f t="shared" si="42"/>
        <v>0</v>
      </c>
      <c r="V90">
        <f t="shared" si="43"/>
        <v>0</v>
      </c>
      <c r="W90">
        <f t="shared" si="44"/>
        <v>1</v>
      </c>
      <c r="X90">
        <f t="shared" si="33"/>
        <v>0</v>
      </c>
      <c r="Y90">
        <f t="shared" si="33"/>
        <v>0</v>
      </c>
      <c r="Z90">
        <f t="shared" si="33"/>
        <v>0</v>
      </c>
      <c r="AA90">
        <f t="shared" si="32"/>
        <v>0</v>
      </c>
      <c r="AB90">
        <f t="shared" si="32"/>
        <v>0</v>
      </c>
      <c r="AC90">
        <f t="shared" si="32"/>
        <v>0</v>
      </c>
      <c r="AD90">
        <f t="shared" si="32"/>
        <v>0</v>
      </c>
      <c r="AE90">
        <f t="shared" si="35"/>
        <v>0</v>
      </c>
      <c r="AF90">
        <f t="shared" si="35"/>
        <v>0</v>
      </c>
      <c r="AG90">
        <f t="shared" si="35"/>
        <v>0</v>
      </c>
      <c r="AH90">
        <f t="shared" si="34"/>
        <v>0</v>
      </c>
      <c r="AI90">
        <f t="shared" si="34"/>
        <v>0</v>
      </c>
      <c r="AJ90">
        <f t="shared" si="34"/>
        <v>0</v>
      </c>
      <c r="AK90">
        <f t="shared" si="45"/>
        <v>1</v>
      </c>
      <c r="AM90">
        <f t="shared" si="46"/>
        <v>3</v>
      </c>
      <c r="AN90">
        <f t="shared" si="47"/>
        <v>1</v>
      </c>
      <c r="AO90">
        <f t="shared" si="48"/>
        <v>0</v>
      </c>
      <c r="AP90">
        <f t="shared" si="49"/>
        <v>0</v>
      </c>
      <c r="AQ90">
        <f t="shared" si="50"/>
        <v>7.75</v>
      </c>
      <c r="AR90">
        <f t="shared" si="51"/>
        <v>0</v>
      </c>
      <c r="AS90">
        <f t="shared" si="52"/>
        <v>0</v>
      </c>
      <c r="AT90">
        <f t="shared" si="53"/>
        <v>0</v>
      </c>
      <c r="AU90">
        <f t="shared" si="54"/>
        <v>0</v>
      </c>
      <c r="AV90">
        <f t="shared" si="55"/>
        <v>0</v>
      </c>
      <c r="AW90">
        <f t="shared" si="56"/>
        <v>0</v>
      </c>
      <c r="AX90">
        <f t="shared" si="57"/>
        <v>0</v>
      </c>
      <c r="AY90">
        <f t="shared" si="58"/>
        <v>0</v>
      </c>
      <c r="AZ90">
        <f t="shared" si="59"/>
        <v>0</v>
      </c>
      <c r="BA90">
        <f t="shared" si="60"/>
        <v>0</v>
      </c>
      <c r="BB90">
        <f t="shared" si="61"/>
        <v>0</v>
      </c>
    </row>
    <row r="91" spans="1:54" x14ac:dyDescent="0.25">
      <c r="A91">
        <f>IF(([1]Sheet4!$B$17+[1]Sheet4!$B$18*O91+[1]Sheet4!$B$19*P91+[1]Sheet4!$B$20*Q91+[1]Sheet4!$B$21*R91+[1]Sheet4!$B$22*AU91+[1]Sheet4!$B$27*AV91+[1]Sheet4!$B$28*BA91)&lt;0.5,0,1)</f>
        <v>0</v>
      </c>
      <c r="B91">
        <v>2</v>
      </c>
      <c r="C91" t="s">
        <v>148</v>
      </c>
      <c r="D91" t="s">
        <v>11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15</v>
      </c>
      <c r="O91">
        <f t="shared" si="36"/>
        <v>2</v>
      </c>
      <c r="P91">
        <f t="shared" si="37"/>
        <v>0</v>
      </c>
      <c r="Q91">
        <f t="shared" si="38"/>
        <v>2</v>
      </c>
      <c r="R91">
        <f t="shared" si="39"/>
        <v>1</v>
      </c>
      <c r="S91">
        <f t="shared" si="40"/>
        <v>1</v>
      </c>
      <c r="T91">
        <f t="shared" si="41"/>
        <v>23</v>
      </c>
      <c r="U91">
        <f t="shared" si="42"/>
        <v>1</v>
      </c>
      <c r="V91">
        <f t="shared" si="43"/>
        <v>0</v>
      </c>
      <c r="W91">
        <f t="shared" si="44"/>
        <v>0</v>
      </c>
      <c r="X91">
        <f t="shared" si="33"/>
        <v>0</v>
      </c>
      <c r="Y91">
        <f t="shared" si="33"/>
        <v>0</v>
      </c>
      <c r="Z91">
        <f t="shared" si="33"/>
        <v>0</v>
      </c>
      <c r="AA91">
        <f t="shared" si="32"/>
        <v>0</v>
      </c>
      <c r="AB91">
        <f t="shared" si="32"/>
        <v>0</v>
      </c>
      <c r="AC91">
        <f t="shared" si="32"/>
        <v>0</v>
      </c>
      <c r="AD91">
        <f t="shared" si="32"/>
        <v>0</v>
      </c>
      <c r="AE91">
        <f t="shared" si="35"/>
        <v>0</v>
      </c>
      <c r="AF91">
        <f t="shared" si="35"/>
        <v>0</v>
      </c>
      <c r="AG91">
        <f t="shared" si="35"/>
        <v>1</v>
      </c>
      <c r="AH91">
        <f t="shared" si="34"/>
        <v>0</v>
      </c>
      <c r="AI91">
        <f t="shared" si="34"/>
        <v>0</v>
      </c>
      <c r="AJ91">
        <f t="shared" si="34"/>
        <v>0</v>
      </c>
      <c r="AK91">
        <f t="shared" si="45"/>
        <v>0</v>
      </c>
      <c r="AM91">
        <f t="shared" si="46"/>
        <v>2</v>
      </c>
      <c r="AN91">
        <f t="shared" si="47"/>
        <v>0</v>
      </c>
      <c r="AO91">
        <f t="shared" si="48"/>
        <v>2</v>
      </c>
      <c r="AP91">
        <f t="shared" si="49"/>
        <v>1</v>
      </c>
      <c r="AQ91">
        <f t="shared" si="50"/>
        <v>23</v>
      </c>
      <c r="AR91">
        <f t="shared" si="51"/>
        <v>0</v>
      </c>
      <c r="AS91">
        <f t="shared" si="52"/>
        <v>0</v>
      </c>
      <c r="AT91">
        <f t="shared" si="53"/>
        <v>0</v>
      </c>
      <c r="AU91">
        <f t="shared" si="54"/>
        <v>0</v>
      </c>
      <c r="AV91">
        <f t="shared" si="55"/>
        <v>0</v>
      </c>
      <c r="AW91">
        <f t="shared" si="56"/>
        <v>0</v>
      </c>
      <c r="AX91">
        <f t="shared" si="57"/>
        <v>0</v>
      </c>
      <c r="AY91">
        <f t="shared" si="58"/>
        <v>0</v>
      </c>
      <c r="AZ91">
        <f t="shared" si="59"/>
        <v>0</v>
      </c>
      <c r="BA91">
        <f t="shared" si="60"/>
        <v>1</v>
      </c>
      <c r="BB91">
        <f t="shared" si="61"/>
        <v>0</v>
      </c>
    </row>
    <row r="92" spans="1:54" x14ac:dyDescent="0.25">
      <c r="A92">
        <f>IF(([1]Sheet4!$B$17+[1]Sheet4!$B$18*O92+[1]Sheet4!$B$19*P92+[1]Sheet4!$B$20*Q92+[1]Sheet4!$B$21*R92+[1]Sheet4!$B$22*AU92+[1]Sheet4!$B$27*AV92+[1]Sheet4!$B$28*BA92)&lt;0.5,0,1)</f>
        <v>1</v>
      </c>
      <c r="B92">
        <v>3</v>
      </c>
      <c r="C92" t="s">
        <v>149</v>
      </c>
      <c r="D92" t="s">
        <v>14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15</v>
      </c>
      <c r="O92">
        <f t="shared" si="36"/>
        <v>3</v>
      </c>
      <c r="P92">
        <f t="shared" si="37"/>
        <v>1</v>
      </c>
      <c r="Q92">
        <f t="shared" si="38"/>
        <v>22</v>
      </c>
      <c r="R92">
        <f t="shared" si="39"/>
        <v>1</v>
      </c>
      <c r="S92">
        <f t="shared" si="40"/>
        <v>0</v>
      </c>
      <c r="T92">
        <f t="shared" si="41"/>
        <v>13.9</v>
      </c>
      <c r="U92">
        <f t="shared" si="42"/>
        <v>1</v>
      </c>
      <c r="V92">
        <f t="shared" si="43"/>
        <v>0</v>
      </c>
      <c r="W92">
        <f t="shared" si="44"/>
        <v>0</v>
      </c>
      <c r="X92">
        <f t="shared" si="33"/>
        <v>0</v>
      </c>
      <c r="Y92">
        <f t="shared" si="33"/>
        <v>0</v>
      </c>
      <c r="Z92">
        <f t="shared" si="33"/>
        <v>0</v>
      </c>
      <c r="AA92">
        <f t="shared" si="32"/>
        <v>0</v>
      </c>
      <c r="AB92">
        <f t="shared" si="32"/>
        <v>0</v>
      </c>
      <c r="AC92">
        <f t="shared" si="32"/>
        <v>0</v>
      </c>
      <c r="AD92">
        <f t="shared" si="32"/>
        <v>0</v>
      </c>
      <c r="AE92">
        <f t="shared" si="35"/>
        <v>0</v>
      </c>
      <c r="AF92">
        <f t="shared" si="35"/>
        <v>1</v>
      </c>
      <c r="AG92">
        <f t="shared" si="35"/>
        <v>0</v>
      </c>
      <c r="AH92">
        <f t="shared" si="34"/>
        <v>0</v>
      </c>
      <c r="AI92">
        <f t="shared" si="34"/>
        <v>0</v>
      </c>
      <c r="AJ92">
        <f t="shared" si="34"/>
        <v>0</v>
      </c>
      <c r="AK92">
        <f t="shared" si="45"/>
        <v>0</v>
      </c>
      <c r="AM92">
        <f t="shared" si="46"/>
        <v>3</v>
      </c>
      <c r="AN92">
        <f t="shared" si="47"/>
        <v>1</v>
      </c>
      <c r="AO92">
        <f t="shared" si="48"/>
        <v>22</v>
      </c>
      <c r="AP92">
        <f t="shared" si="49"/>
        <v>1</v>
      </c>
      <c r="AQ92">
        <f t="shared" si="50"/>
        <v>13.9</v>
      </c>
      <c r="AR92">
        <f t="shared" si="51"/>
        <v>0</v>
      </c>
      <c r="AS92">
        <f t="shared" si="52"/>
        <v>0</v>
      </c>
      <c r="AT92">
        <f t="shared" si="53"/>
        <v>0</v>
      </c>
      <c r="AU92">
        <f t="shared" si="54"/>
        <v>0</v>
      </c>
      <c r="AV92">
        <f t="shared" si="55"/>
        <v>0</v>
      </c>
      <c r="AW92">
        <f t="shared" si="56"/>
        <v>0</v>
      </c>
      <c r="AX92">
        <f t="shared" si="57"/>
        <v>0</v>
      </c>
      <c r="AY92">
        <f t="shared" si="58"/>
        <v>0</v>
      </c>
      <c r="AZ92">
        <f t="shared" si="59"/>
        <v>1</v>
      </c>
      <c r="BA92">
        <f t="shared" si="60"/>
        <v>0</v>
      </c>
      <c r="BB92">
        <f t="shared" si="61"/>
        <v>0</v>
      </c>
    </row>
    <row r="93" spans="1:54" x14ac:dyDescent="0.25">
      <c r="A93">
        <f>IF(([1]Sheet4!$B$17+[1]Sheet4!$B$18*O93+[1]Sheet4!$B$19*P93+[1]Sheet4!$B$20*Q93+[1]Sheet4!$B$21*R93+[1]Sheet4!$B$22*AU93+[1]Sheet4!$B$27*AV93+[1]Sheet4!$B$28*BA93)&lt;0.5,0,1)</f>
        <v>0</v>
      </c>
      <c r="B93">
        <v>3</v>
      </c>
      <c r="C93" t="s">
        <v>150</v>
      </c>
      <c r="D93" t="s">
        <v>11</v>
      </c>
      <c r="F93">
        <v>0</v>
      </c>
      <c r="G93">
        <v>0</v>
      </c>
      <c r="H93">
        <v>345498</v>
      </c>
      <c r="I93">
        <v>7.7750000000000004</v>
      </c>
      <c r="K93" t="s">
        <v>15</v>
      </c>
      <c r="O93">
        <f t="shared" si="36"/>
        <v>3</v>
      </c>
      <c r="P93">
        <f t="shared" si="37"/>
        <v>0</v>
      </c>
      <c r="Q93">
        <f t="shared" si="38"/>
        <v>0</v>
      </c>
      <c r="R93">
        <f t="shared" si="39"/>
        <v>0</v>
      </c>
      <c r="S93">
        <f t="shared" si="40"/>
        <v>0</v>
      </c>
      <c r="T93">
        <f t="shared" si="41"/>
        <v>7.7750000000000004</v>
      </c>
      <c r="U93">
        <f t="shared" si="42"/>
        <v>1</v>
      </c>
      <c r="V93">
        <f t="shared" si="43"/>
        <v>0</v>
      </c>
      <c r="W93">
        <f t="shared" si="44"/>
        <v>0</v>
      </c>
      <c r="X93">
        <f t="shared" si="33"/>
        <v>0</v>
      </c>
      <c r="Y93">
        <f t="shared" si="33"/>
        <v>0</v>
      </c>
      <c r="Z93">
        <f t="shared" si="33"/>
        <v>0</v>
      </c>
      <c r="AA93">
        <f t="shared" si="32"/>
        <v>0</v>
      </c>
      <c r="AB93">
        <f t="shared" si="32"/>
        <v>0</v>
      </c>
      <c r="AC93">
        <f t="shared" si="32"/>
        <v>0</v>
      </c>
      <c r="AD93">
        <f t="shared" si="32"/>
        <v>0</v>
      </c>
      <c r="AE93">
        <f t="shared" si="35"/>
        <v>1</v>
      </c>
      <c r="AF93">
        <f t="shared" si="35"/>
        <v>0</v>
      </c>
      <c r="AG93">
        <f t="shared" si="35"/>
        <v>0</v>
      </c>
      <c r="AH93">
        <f t="shared" si="34"/>
        <v>0</v>
      </c>
      <c r="AI93">
        <f t="shared" si="34"/>
        <v>0</v>
      </c>
      <c r="AJ93">
        <f t="shared" si="34"/>
        <v>0</v>
      </c>
      <c r="AK93">
        <f t="shared" si="45"/>
        <v>0</v>
      </c>
      <c r="AM93">
        <f t="shared" si="46"/>
        <v>3</v>
      </c>
      <c r="AN93">
        <f t="shared" si="47"/>
        <v>0</v>
      </c>
      <c r="AO93">
        <f t="shared" si="48"/>
        <v>0</v>
      </c>
      <c r="AP93">
        <f t="shared" si="49"/>
        <v>0</v>
      </c>
      <c r="AQ93">
        <f t="shared" si="50"/>
        <v>7.7750000000000004</v>
      </c>
      <c r="AR93">
        <f t="shared" si="51"/>
        <v>0</v>
      </c>
      <c r="AS93">
        <f t="shared" si="52"/>
        <v>0</v>
      </c>
      <c r="AT93">
        <f t="shared" si="53"/>
        <v>0</v>
      </c>
      <c r="AU93">
        <f t="shared" si="54"/>
        <v>0</v>
      </c>
      <c r="AV93">
        <f t="shared" si="55"/>
        <v>0</v>
      </c>
      <c r="AW93">
        <f t="shared" si="56"/>
        <v>0</v>
      </c>
      <c r="AX93">
        <f t="shared" si="57"/>
        <v>0</v>
      </c>
      <c r="AY93">
        <f t="shared" si="58"/>
        <v>1</v>
      </c>
      <c r="AZ93">
        <f t="shared" si="59"/>
        <v>0</v>
      </c>
      <c r="BA93">
        <f t="shared" si="60"/>
        <v>0</v>
      </c>
      <c r="BB93">
        <f t="shared" si="61"/>
        <v>0</v>
      </c>
    </row>
    <row r="94" spans="1:54" x14ac:dyDescent="0.25">
      <c r="A94">
        <f>IF(([1]Sheet4!$B$17+[1]Sheet4!$B$18*O94+[1]Sheet4!$B$19*P94+[1]Sheet4!$B$20*Q94+[1]Sheet4!$B$21*R94+[1]Sheet4!$B$22*AU94+[1]Sheet4!$B$27*AV94+[1]Sheet4!$B$28*BA94)&lt;0.5,0,1)</f>
        <v>1</v>
      </c>
      <c r="B94">
        <v>1</v>
      </c>
      <c r="C94" t="s">
        <v>151</v>
      </c>
      <c r="D94" t="s">
        <v>14</v>
      </c>
      <c r="E94">
        <v>27</v>
      </c>
      <c r="F94">
        <v>1</v>
      </c>
      <c r="G94">
        <v>2</v>
      </c>
      <c r="H94" t="s">
        <v>152</v>
      </c>
      <c r="I94">
        <v>52</v>
      </c>
      <c r="J94" t="s">
        <v>153</v>
      </c>
      <c r="K94" t="s">
        <v>15</v>
      </c>
      <c r="O94">
        <f t="shared" si="36"/>
        <v>1</v>
      </c>
      <c r="P94">
        <f t="shared" si="37"/>
        <v>1</v>
      </c>
      <c r="Q94">
        <f t="shared" si="38"/>
        <v>27</v>
      </c>
      <c r="R94">
        <f t="shared" si="39"/>
        <v>1</v>
      </c>
      <c r="S94">
        <f t="shared" si="40"/>
        <v>2</v>
      </c>
      <c r="T94">
        <f t="shared" si="41"/>
        <v>52</v>
      </c>
      <c r="U94">
        <f t="shared" si="42"/>
        <v>1</v>
      </c>
      <c r="V94">
        <f t="shared" si="43"/>
        <v>0</v>
      </c>
      <c r="W94">
        <f t="shared" si="44"/>
        <v>0</v>
      </c>
      <c r="X94">
        <f t="shared" si="33"/>
        <v>0</v>
      </c>
      <c r="Y94">
        <f t="shared" si="33"/>
        <v>1</v>
      </c>
      <c r="Z94">
        <f t="shared" si="33"/>
        <v>0</v>
      </c>
      <c r="AA94">
        <f t="shared" si="32"/>
        <v>0</v>
      </c>
      <c r="AB94">
        <f t="shared" si="32"/>
        <v>0</v>
      </c>
      <c r="AC94">
        <f t="shared" si="32"/>
        <v>0</v>
      </c>
      <c r="AD94">
        <f t="shared" si="32"/>
        <v>0</v>
      </c>
      <c r="AE94">
        <f t="shared" si="35"/>
        <v>0</v>
      </c>
      <c r="AF94">
        <f t="shared" si="35"/>
        <v>1</v>
      </c>
      <c r="AG94">
        <f t="shared" si="35"/>
        <v>0</v>
      </c>
      <c r="AH94">
        <f t="shared" si="34"/>
        <v>0</v>
      </c>
      <c r="AI94">
        <f t="shared" si="34"/>
        <v>0</v>
      </c>
      <c r="AJ94">
        <f t="shared" si="34"/>
        <v>0</v>
      </c>
      <c r="AK94">
        <f t="shared" si="45"/>
        <v>0</v>
      </c>
      <c r="AM94">
        <f t="shared" si="46"/>
        <v>1</v>
      </c>
      <c r="AN94">
        <f t="shared" si="47"/>
        <v>1</v>
      </c>
      <c r="AO94">
        <f t="shared" si="48"/>
        <v>27</v>
      </c>
      <c r="AP94">
        <f t="shared" si="49"/>
        <v>1</v>
      </c>
      <c r="AQ94">
        <f t="shared" si="50"/>
        <v>52</v>
      </c>
      <c r="AR94">
        <f t="shared" si="51"/>
        <v>0</v>
      </c>
      <c r="AS94">
        <f t="shared" si="52"/>
        <v>1</v>
      </c>
      <c r="AT94">
        <f t="shared" si="53"/>
        <v>0</v>
      </c>
      <c r="AU94">
        <f t="shared" si="54"/>
        <v>0</v>
      </c>
      <c r="AV94">
        <f t="shared" si="55"/>
        <v>0</v>
      </c>
      <c r="AW94">
        <f t="shared" si="56"/>
        <v>0</v>
      </c>
      <c r="AX94">
        <f t="shared" si="57"/>
        <v>0</v>
      </c>
      <c r="AY94">
        <f t="shared" si="58"/>
        <v>0</v>
      </c>
      <c r="AZ94">
        <f t="shared" si="59"/>
        <v>1</v>
      </c>
      <c r="BA94">
        <f t="shared" si="60"/>
        <v>0</v>
      </c>
      <c r="BB94">
        <f t="shared" si="61"/>
        <v>0</v>
      </c>
    </row>
    <row r="95" spans="1:54" x14ac:dyDescent="0.25">
      <c r="A95">
        <f>IF(([1]Sheet4!$B$17+[1]Sheet4!$B$18*O95+[1]Sheet4!$B$19*P95+[1]Sheet4!$B$20*Q95+[1]Sheet4!$B$21*R95+[1]Sheet4!$B$22*AU95+[1]Sheet4!$B$27*AV95+[1]Sheet4!$B$28*BA95)&lt;0.5,0,1)</f>
        <v>0</v>
      </c>
      <c r="B95">
        <v>3</v>
      </c>
      <c r="C95" t="s">
        <v>154</v>
      </c>
      <c r="D95" t="s">
        <v>11</v>
      </c>
      <c r="F95">
        <v>0</v>
      </c>
      <c r="G95">
        <v>0</v>
      </c>
      <c r="H95">
        <v>376563</v>
      </c>
      <c r="I95">
        <v>8.0500000000000007</v>
      </c>
      <c r="K95" t="s">
        <v>15</v>
      </c>
      <c r="O95">
        <f t="shared" si="36"/>
        <v>3</v>
      </c>
      <c r="P95">
        <f t="shared" si="37"/>
        <v>0</v>
      </c>
      <c r="Q95">
        <f t="shared" si="38"/>
        <v>0</v>
      </c>
      <c r="R95">
        <f t="shared" si="39"/>
        <v>0</v>
      </c>
      <c r="S95">
        <f t="shared" si="40"/>
        <v>0</v>
      </c>
      <c r="T95">
        <f t="shared" si="41"/>
        <v>8.0500000000000007</v>
      </c>
      <c r="U95">
        <f t="shared" si="42"/>
        <v>1</v>
      </c>
      <c r="V95">
        <f t="shared" si="43"/>
        <v>0</v>
      </c>
      <c r="W95">
        <f t="shared" si="44"/>
        <v>0</v>
      </c>
      <c r="X95">
        <f t="shared" si="33"/>
        <v>0</v>
      </c>
      <c r="Y95">
        <f t="shared" si="33"/>
        <v>0</v>
      </c>
      <c r="Z95">
        <f t="shared" si="33"/>
        <v>0</v>
      </c>
      <c r="AA95">
        <f t="shared" si="32"/>
        <v>0</v>
      </c>
      <c r="AB95">
        <f t="shared" si="32"/>
        <v>0</v>
      </c>
      <c r="AC95">
        <f t="shared" si="32"/>
        <v>0</v>
      </c>
      <c r="AD95">
        <f t="shared" si="32"/>
        <v>0</v>
      </c>
      <c r="AE95">
        <f t="shared" si="35"/>
        <v>1</v>
      </c>
      <c r="AF95">
        <f t="shared" si="35"/>
        <v>0</v>
      </c>
      <c r="AG95">
        <f t="shared" si="35"/>
        <v>0</v>
      </c>
      <c r="AH95">
        <f t="shared" si="34"/>
        <v>0</v>
      </c>
      <c r="AI95">
        <f t="shared" si="34"/>
        <v>0</v>
      </c>
      <c r="AJ95">
        <f t="shared" si="34"/>
        <v>0</v>
      </c>
      <c r="AK95">
        <f t="shared" si="45"/>
        <v>0</v>
      </c>
      <c r="AM95">
        <f t="shared" si="46"/>
        <v>3</v>
      </c>
      <c r="AN95">
        <f t="shared" si="47"/>
        <v>0</v>
      </c>
      <c r="AO95">
        <f t="shared" si="48"/>
        <v>0</v>
      </c>
      <c r="AP95">
        <f t="shared" si="49"/>
        <v>0</v>
      </c>
      <c r="AQ95">
        <f t="shared" si="50"/>
        <v>8.0500000000000007</v>
      </c>
      <c r="AR95">
        <f t="shared" si="51"/>
        <v>0</v>
      </c>
      <c r="AS95">
        <f t="shared" si="52"/>
        <v>0</v>
      </c>
      <c r="AT95">
        <f t="shared" si="53"/>
        <v>0</v>
      </c>
      <c r="AU95">
        <f t="shared" si="54"/>
        <v>0</v>
      </c>
      <c r="AV95">
        <f t="shared" si="55"/>
        <v>0</v>
      </c>
      <c r="AW95">
        <f t="shared" si="56"/>
        <v>0</v>
      </c>
      <c r="AX95">
        <f t="shared" si="57"/>
        <v>0</v>
      </c>
      <c r="AY95">
        <f t="shared" si="58"/>
        <v>1</v>
      </c>
      <c r="AZ95">
        <f t="shared" si="59"/>
        <v>0</v>
      </c>
      <c r="BA95">
        <f t="shared" si="60"/>
        <v>0</v>
      </c>
      <c r="BB95">
        <f t="shared" si="61"/>
        <v>0</v>
      </c>
    </row>
    <row r="96" spans="1:54" x14ac:dyDescent="0.25">
      <c r="A96">
        <f>IF(([1]Sheet4!$B$17+[1]Sheet4!$B$18*O96+[1]Sheet4!$B$19*P96+[1]Sheet4!$B$20*Q96+[1]Sheet4!$B$21*R96+[1]Sheet4!$B$22*AU96+[1]Sheet4!$B$27*AV96+[1]Sheet4!$B$28*BA96)&lt;0.5,0,1)</f>
        <v>0</v>
      </c>
      <c r="B96">
        <v>1</v>
      </c>
      <c r="C96" t="s">
        <v>155</v>
      </c>
      <c r="D96" t="s">
        <v>11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23</v>
      </c>
      <c r="O96">
        <f t="shared" si="36"/>
        <v>1</v>
      </c>
      <c r="P96">
        <f t="shared" si="37"/>
        <v>0</v>
      </c>
      <c r="Q96">
        <f t="shared" si="38"/>
        <v>25</v>
      </c>
      <c r="R96">
        <f t="shared" si="39"/>
        <v>0</v>
      </c>
      <c r="S96">
        <f t="shared" si="40"/>
        <v>0</v>
      </c>
      <c r="T96">
        <f t="shared" si="41"/>
        <v>26</v>
      </c>
      <c r="U96">
        <f t="shared" si="42"/>
        <v>0</v>
      </c>
      <c r="V96">
        <f t="shared" si="43"/>
        <v>1</v>
      </c>
      <c r="W96">
        <f t="shared" si="44"/>
        <v>0</v>
      </c>
      <c r="X96">
        <f t="shared" si="33"/>
        <v>0</v>
      </c>
      <c r="Y96">
        <f t="shared" si="33"/>
        <v>0</v>
      </c>
      <c r="Z96">
        <f t="shared" si="33"/>
        <v>0</v>
      </c>
      <c r="AA96">
        <f t="shared" si="32"/>
        <v>0</v>
      </c>
      <c r="AB96">
        <f t="shared" si="32"/>
        <v>0</v>
      </c>
      <c r="AC96">
        <f t="shared" si="32"/>
        <v>0</v>
      </c>
      <c r="AD96">
        <f t="shared" si="32"/>
        <v>0</v>
      </c>
      <c r="AE96">
        <f t="shared" si="35"/>
        <v>1</v>
      </c>
      <c r="AF96">
        <f t="shared" si="35"/>
        <v>0</v>
      </c>
      <c r="AG96">
        <f t="shared" si="35"/>
        <v>0</v>
      </c>
      <c r="AH96">
        <f t="shared" si="34"/>
        <v>0</v>
      </c>
      <c r="AI96">
        <f t="shared" si="34"/>
        <v>0</v>
      </c>
      <c r="AJ96">
        <f t="shared" si="34"/>
        <v>0</v>
      </c>
      <c r="AK96">
        <f t="shared" si="45"/>
        <v>0</v>
      </c>
      <c r="AM96">
        <f t="shared" si="46"/>
        <v>1</v>
      </c>
      <c r="AN96">
        <f t="shared" si="47"/>
        <v>0</v>
      </c>
      <c r="AO96">
        <f t="shared" si="48"/>
        <v>25</v>
      </c>
      <c r="AP96">
        <f t="shared" si="49"/>
        <v>0</v>
      </c>
      <c r="AQ96">
        <f t="shared" si="50"/>
        <v>26</v>
      </c>
      <c r="AR96">
        <f t="shared" si="51"/>
        <v>0</v>
      </c>
      <c r="AS96">
        <f t="shared" si="52"/>
        <v>0</v>
      </c>
      <c r="AT96">
        <f t="shared" si="53"/>
        <v>0</v>
      </c>
      <c r="AU96">
        <f t="shared" si="54"/>
        <v>0</v>
      </c>
      <c r="AV96">
        <f t="shared" si="55"/>
        <v>0</v>
      </c>
      <c r="AW96">
        <f t="shared" si="56"/>
        <v>0</v>
      </c>
      <c r="AX96">
        <f t="shared" si="57"/>
        <v>0</v>
      </c>
      <c r="AY96">
        <f t="shared" si="58"/>
        <v>1</v>
      </c>
      <c r="AZ96">
        <f t="shared" si="59"/>
        <v>0</v>
      </c>
      <c r="BA96">
        <f t="shared" si="60"/>
        <v>0</v>
      </c>
      <c r="BB96">
        <f t="shared" si="61"/>
        <v>0</v>
      </c>
    </row>
    <row r="97" spans="1:54" x14ac:dyDescent="0.25">
      <c r="A97">
        <f>IF(([1]Sheet4!$B$17+[1]Sheet4!$B$18*O97+[1]Sheet4!$B$19*P97+[1]Sheet4!$B$20*Q97+[1]Sheet4!$B$21*R97+[1]Sheet4!$B$22*AU97+[1]Sheet4!$B$27*AV97+[1]Sheet4!$B$28*BA97)&lt;0.5,0,1)</f>
        <v>0</v>
      </c>
      <c r="B97">
        <v>3</v>
      </c>
      <c r="C97" t="s">
        <v>156</v>
      </c>
      <c r="D97" t="s">
        <v>11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15</v>
      </c>
      <c r="O97">
        <f t="shared" si="36"/>
        <v>3</v>
      </c>
      <c r="P97">
        <f t="shared" si="37"/>
        <v>0</v>
      </c>
      <c r="Q97">
        <f t="shared" si="38"/>
        <v>25</v>
      </c>
      <c r="R97">
        <f t="shared" si="39"/>
        <v>0</v>
      </c>
      <c r="S97">
        <f t="shared" si="40"/>
        <v>0</v>
      </c>
      <c r="T97">
        <f t="shared" si="41"/>
        <v>7.7957999999999998</v>
      </c>
      <c r="U97">
        <f t="shared" si="42"/>
        <v>1</v>
      </c>
      <c r="V97">
        <f t="shared" si="43"/>
        <v>0</v>
      </c>
      <c r="W97">
        <f t="shared" si="44"/>
        <v>0</v>
      </c>
      <c r="X97">
        <f t="shared" si="33"/>
        <v>0</v>
      </c>
      <c r="Y97">
        <f t="shared" si="33"/>
        <v>0</v>
      </c>
      <c r="Z97">
        <f t="shared" si="33"/>
        <v>0</v>
      </c>
      <c r="AA97">
        <f t="shared" si="32"/>
        <v>0</v>
      </c>
      <c r="AB97">
        <f t="shared" si="32"/>
        <v>0</v>
      </c>
      <c r="AC97">
        <f t="shared" si="32"/>
        <v>0</v>
      </c>
      <c r="AD97">
        <f t="shared" si="32"/>
        <v>0</v>
      </c>
      <c r="AE97">
        <f t="shared" si="35"/>
        <v>1</v>
      </c>
      <c r="AF97">
        <f t="shared" si="35"/>
        <v>0</v>
      </c>
      <c r="AG97">
        <f t="shared" si="35"/>
        <v>0</v>
      </c>
      <c r="AH97">
        <f t="shared" si="34"/>
        <v>0</v>
      </c>
      <c r="AI97">
        <f t="shared" si="34"/>
        <v>0</v>
      </c>
      <c r="AJ97">
        <f t="shared" si="34"/>
        <v>0</v>
      </c>
      <c r="AK97">
        <f t="shared" si="45"/>
        <v>0</v>
      </c>
      <c r="AM97">
        <f t="shared" si="46"/>
        <v>3</v>
      </c>
      <c r="AN97">
        <f t="shared" si="47"/>
        <v>0</v>
      </c>
      <c r="AO97">
        <f t="shared" si="48"/>
        <v>25</v>
      </c>
      <c r="AP97">
        <f t="shared" si="49"/>
        <v>0</v>
      </c>
      <c r="AQ97">
        <f t="shared" si="50"/>
        <v>7.7957999999999998</v>
      </c>
      <c r="AR97">
        <f t="shared" si="51"/>
        <v>0</v>
      </c>
      <c r="AS97">
        <f t="shared" si="52"/>
        <v>0</v>
      </c>
      <c r="AT97">
        <f t="shared" si="53"/>
        <v>0</v>
      </c>
      <c r="AU97">
        <f t="shared" si="54"/>
        <v>0</v>
      </c>
      <c r="AV97">
        <f t="shared" si="55"/>
        <v>0</v>
      </c>
      <c r="AW97">
        <f t="shared" si="56"/>
        <v>0</v>
      </c>
      <c r="AX97">
        <f t="shared" si="57"/>
        <v>0</v>
      </c>
      <c r="AY97">
        <f t="shared" si="58"/>
        <v>1</v>
      </c>
      <c r="AZ97">
        <f t="shared" si="59"/>
        <v>0</v>
      </c>
      <c r="BA97">
        <f t="shared" si="60"/>
        <v>0</v>
      </c>
      <c r="BB97">
        <f t="shared" si="61"/>
        <v>0</v>
      </c>
    </row>
    <row r="98" spans="1:54" x14ac:dyDescent="0.25">
      <c r="A98">
        <f>IF(([1]Sheet4!$B$17+[1]Sheet4!$B$18*O98+[1]Sheet4!$B$19*P98+[1]Sheet4!$B$20*Q98+[1]Sheet4!$B$21*R98+[1]Sheet4!$B$22*AU98+[1]Sheet4!$B$27*AV98+[1]Sheet4!$B$28*BA98)&lt;0.5,0,1)</f>
        <v>1</v>
      </c>
      <c r="B98">
        <v>1</v>
      </c>
      <c r="C98" t="s">
        <v>157</v>
      </c>
      <c r="D98" t="s">
        <v>14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158</v>
      </c>
      <c r="K98" t="s">
        <v>15</v>
      </c>
      <c r="O98">
        <f t="shared" si="36"/>
        <v>1</v>
      </c>
      <c r="P98">
        <f t="shared" si="37"/>
        <v>1</v>
      </c>
      <c r="Q98">
        <f t="shared" si="38"/>
        <v>76</v>
      </c>
      <c r="R98">
        <f t="shared" si="39"/>
        <v>1</v>
      </c>
      <c r="S98">
        <f t="shared" si="40"/>
        <v>0</v>
      </c>
      <c r="T98">
        <f t="shared" si="41"/>
        <v>78.849999999999994</v>
      </c>
      <c r="U98">
        <f t="shared" si="42"/>
        <v>1</v>
      </c>
      <c r="V98">
        <f t="shared" si="43"/>
        <v>0</v>
      </c>
      <c r="W98">
        <f t="shared" si="44"/>
        <v>0</v>
      </c>
      <c r="X98">
        <f t="shared" si="33"/>
        <v>0</v>
      </c>
      <c r="Y98">
        <f t="shared" si="33"/>
        <v>0</v>
      </c>
      <c r="Z98">
        <f t="shared" si="33"/>
        <v>1</v>
      </c>
      <c r="AA98">
        <f t="shared" si="32"/>
        <v>0</v>
      </c>
      <c r="AB98">
        <f t="shared" si="32"/>
        <v>0</v>
      </c>
      <c r="AC98">
        <f t="shared" si="32"/>
        <v>0</v>
      </c>
      <c r="AD98">
        <f t="shared" si="32"/>
        <v>0</v>
      </c>
      <c r="AE98">
        <f t="shared" si="35"/>
        <v>0</v>
      </c>
      <c r="AF98">
        <f t="shared" si="35"/>
        <v>1</v>
      </c>
      <c r="AG98">
        <f t="shared" si="35"/>
        <v>0</v>
      </c>
      <c r="AH98">
        <f t="shared" si="34"/>
        <v>0</v>
      </c>
      <c r="AI98">
        <f t="shared" si="34"/>
        <v>0</v>
      </c>
      <c r="AJ98">
        <f t="shared" si="34"/>
        <v>0</v>
      </c>
      <c r="AK98">
        <f t="shared" si="45"/>
        <v>0</v>
      </c>
      <c r="AM98">
        <f t="shared" si="46"/>
        <v>1</v>
      </c>
      <c r="AN98">
        <f t="shared" si="47"/>
        <v>1</v>
      </c>
      <c r="AO98">
        <f t="shared" si="48"/>
        <v>76</v>
      </c>
      <c r="AP98">
        <f t="shared" si="49"/>
        <v>1</v>
      </c>
      <c r="AQ98">
        <f t="shared" si="50"/>
        <v>78.849999999999994</v>
      </c>
      <c r="AR98">
        <f t="shared" si="51"/>
        <v>0</v>
      </c>
      <c r="AS98">
        <f t="shared" si="52"/>
        <v>0</v>
      </c>
      <c r="AT98">
        <f t="shared" si="53"/>
        <v>1</v>
      </c>
      <c r="AU98">
        <f t="shared" si="54"/>
        <v>0</v>
      </c>
      <c r="AV98">
        <f t="shared" si="55"/>
        <v>0</v>
      </c>
      <c r="AW98">
        <f t="shared" si="56"/>
        <v>0</v>
      </c>
      <c r="AX98">
        <f t="shared" si="57"/>
        <v>0</v>
      </c>
      <c r="AY98">
        <f t="shared" si="58"/>
        <v>0</v>
      </c>
      <c r="AZ98">
        <f t="shared" si="59"/>
        <v>1</v>
      </c>
      <c r="BA98">
        <f t="shared" si="60"/>
        <v>0</v>
      </c>
      <c r="BB98">
        <f t="shared" si="61"/>
        <v>0</v>
      </c>
    </row>
    <row r="99" spans="1:54" x14ac:dyDescent="0.25">
      <c r="A99">
        <f>IF(([1]Sheet4!$B$17+[1]Sheet4!$B$18*O99+[1]Sheet4!$B$19*P99+[1]Sheet4!$B$20*Q99+[1]Sheet4!$B$21*R99+[1]Sheet4!$B$22*AU99+[1]Sheet4!$B$27*AV99+[1]Sheet4!$B$28*BA99)&lt;0.5,0,1)</f>
        <v>0</v>
      </c>
      <c r="B99">
        <v>3</v>
      </c>
      <c r="C99" t="s">
        <v>159</v>
      </c>
      <c r="D99" t="s">
        <v>11</v>
      </c>
      <c r="E99">
        <v>29</v>
      </c>
      <c r="F99">
        <v>0</v>
      </c>
      <c r="G99">
        <v>0</v>
      </c>
      <c r="H99" t="s">
        <v>160</v>
      </c>
      <c r="I99">
        <v>7.9249999999999998</v>
      </c>
      <c r="K99" t="s">
        <v>15</v>
      </c>
      <c r="O99">
        <f t="shared" si="36"/>
        <v>3</v>
      </c>
      <c r="P99">
        <f t="shared" si="37"/>
        <v>0</v>
      </c>
      <c r="Q99">
        <f t="shared" si="38"/>
        <v>29</v>
      </c>
      <c r="R99">
        <f t="shared" si="39"/>
        <v>0</v>
      </c>
      <c r="S99">
        <f t="shared" si="40"/>
        <v>0</v>
      </c>
      <c r="T99">
        <f t="shared" si="41"/>
        <v>7.9249999999999998</v>
      </c>
      <c r="U99">
        <f t="shared" si="42"/>
        <v>1</v>
      </c>
      <c r="V99">
        <f t="shared" si="43"/>
        <v>0</v>
      </c>
      <c r="W99">
        <f t="shared" si="44"/>
        <v>0</v>
      </c>
      <c r="X99">
        <f t="shared" si="33"/>
        <v>0</v>
      </c>
      <c r="Y99">
        <f t="shared" si="33"/>
        <v>0</v>
      </c>
      <c r="Z99">
        <f t="shared" si="33"/>
        <v>0</v>
      </c>
      <c r="AA99">
        <f t="shared" si="32"/>
        <v>0</v>
      </c>
      <c r="AB99">
        <f t="shared" si="32"/>
        <v>0</v>
      </c>
      <c r="AC99">
        <f t="shared" si="32"/>
        <v>0</v>
      </c>
      <c r="AD99">
        <f t="shared" si="32"/>
        <v>0</v>
      </c>
      <c r="AE99">
        <f t="shared" si="35"/>
        <v>1</v>
      </c>
      <c r="AF99">
        <f t="shared" si="35"/>
        <v>0</v>
      </c>
      <c r="AG99">
        <f t="shared" si="35"/>
        <v>0</v>
      </c>
      <c r="AH99">
        <f t="shared" si="34"/>
        <v>0</v>
      </c>
      <c r="AI99">
        <f t="shared" si="34"/>
        <v>0</v>
      </c>
      <c r="AJ99">
        <f t="shared" si="34"/>
        <v>0</v>
      </c>
      <c r="AK99">
        <f t="shared" si="45"/>
        <v>0</v>
      </c>
      <c r="AM99">
        <f t="shared" si="46"/>
        <v>3</v>
      </c>
      <c r="AN99">
        <f t="shared" si="47"/>
        <v>0</v>
      </c>
      <c r="AO99">
        <f t="shared" si="48"/>
        <v>29</v>
      </c>
      <c r="AP99">
        <f t="shared" si="49"/>
        <v>0</v>
      </c>
      <c r="AQ99">
        <f t="shared" si="50"/>
        <v>7.9249999999999998</v>
      </c>
      <c r="AR99">
        <f t="shared" si="51"/>
        <v>0</v>
      </c>
      <c r="AS99">
        <f t="shared" si="52"/>
        <v>0</v>
      </c>
      <c r="AT99">
        <f t="shared" si="53"/>
        <v>0</v>
      </c>
      <c r="AU99">
        <f t="shared" si="54"/>
        <v>0</v>
      </c>
      <c r="AV99">
        <f t="shared" si="55"/>
        <v>0</v>
      </c>
      <c r="AW99">
        <f t="shared" si="56"/>
        <v>0</v>
      </c>
      <c r="AX99">
        <f t="shared" si="57"/>
        <v>0</v>
      </c>
      <c r="AY99">
        <f t="shared" si="58"/>
        <v>1</v>
      </c>
      <c r="AZ99">
        <f t="shared" si="59"/>
        <v>0</v>
      </c>
      <c r="BA99">
        <f t="shared" si="60"/>
        <v>0</v>
      </c>
      <c r="BB99">
        <f t="shared" si="61"/>
        <v>0</v>
      </c>
    </row>
    <row r="100" spans="1:54" x14ac:dyDescent="0.25">
      <c r="A100">
        <f>IF(([1]Sheet4!$B$17+[1]Sheet4!$B$18*O100+[1]Sheet4!$B$19*P100+[1]Sheet4!$B$20*Q100+[1]Sheet4!$B$21*R100+[1]Sheet4!$B$22*AU100+[1]Sheet4!$B$27*AV100+[1]Sheet4!$B$28*BA100)&lt;0.5,0,1)</f>
        <v>1</v>
      </c>
      <c r="B100">
        <v>3</v>
      </c>
      <c r="C100" t="s">
        <v>161</v>
      </c>
      <c r="D100" t="s">
        <v>14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15</v>
      </c>
      <c r="O100">
        <f t="shared" si="36"/>
        <v>3</v>
      </c>
      <c r="P100">
        <f t="shared" si="37"/>
        <v>1</v>
      </c>
      <c r="Q100">
        <f t="shared" si="38"/>
        <v>20</v>
      </c>
      <c r="R100">
        <f t="shared" si="39"/>
        <v>0</v>
      </c>
      <c r="S100">
        <f t="shared" si="40"/>
        <v>0</v>
      </c>
      <c r="T100">
        <f t="shared" si="41"/>
        <v>7.8541999999999996</v>
      </c>
      <c r="U100">
        <f t="shared" si="42"/>
        <v>1</v>
      </c>
      <c r="V100">
        <f t="shared" si="43"/>
        <v>0</v>
      </c>
      <c r="W100">
        <f t="shared" si="44"/>
        <v>0</v>
      </c>
      <c r="X100">
        <f t="shared" si="33"/>
        <v>0</v>
      </c>
      <c r="Y100">
        <f t="shared" si="33"/>
        <v>0</v>
      </c>
      <c r="Z100">
        <f t="shared" si="33"/>
        <v>0</v>
      </c>
      <c r="AA100">
        <f t="shared" si="32"/>
        <v>0</v>
      </c>
      <c r="AB100">
        <f t="shared" si="32"/>
        <v>0</v>
      </c>
      <c r="AC100">
        <f t="shared" si="32"/>
        <v>0</v>
      </c>
      <c r="AD100">
        <f t="shared" si="32"/>
        <v>0</v>
      </c>
      <c r="AE100">
        <f t="shared" si="35"/>
        <v>0</v>
      </c>
      <c r="AF100">
        <f t="shared" si="35"/>
        <v>0</v>
      </c>
      <c r="AG100">
        <f t="shared" si="35"/>
        <v>0</v>
      </c>
      <c r="AH100">
        <f t="shared" si="34"/>
        <v>1</v>
      </c>
      <c r="AI100">
        <f t="shared" si="34"/>
        <v>0</v>
      </c>
      <c r="AJ100">
        <f t="shared" si="34"/>
        <v>0</v>
      </c>
      <c r="AK100">
        <f t="shared" si="45"/>
        <v>0</v>
      </c>
      <c r="AM100">
        <f t="shared" si="46"/>
        <v>3</v>
      </c>
      <c r="AN100">
        <f t="shared" si="47"/>
        <v>1</v>
      </c>
      <c r="AO100">
        <f t="shared" si="48"/>
        <v>20</v>
      </c>
      <c r="AP100">
        <f t="shared" si="49"/>
        <v>0</v>
      </c>
      <c r="AQ100">
        <f t="shared" si="50"/>
        <v>7.8541999999999996</v>
      </c>
      <c r="AR100">
        <f t="shared" si="51"/>
        <v>0</v>
      </c>
      <c r="AS100">
        <f t="shared" si="52"/>
        <v>0</v>
      </c>
      <c r="AT100">
        <f t="shared" si="53"/>
        <v>0</v>
      </c>
      <c r="AU100">
        <f t="shared" si="54"/>
        <v>0</v>
      </c>
      <c r="AV100">
        <f t="shared" si="55"/>
        <v>0</v>
      </c>
      <c r="AW100">
        <f t="shared" si="56"/>
        <v>0</v>
      </c>
      <c r="AX100">
        <f t="shared" si="57"/>
        <v>0</v>
      </c>
      <c r="AY100">
        <f t="shared" si="58"/>
        <v>0</v>
      </c>
      <c r="AZ100">
        <f t="shared" si="59"/>
        <v>0</v>
      </c>
      <c r="BA100">
        <f t="shared" si="60"/>
        <v>0</v>
      </c>
      <c r="BB100">
        <f t="shared" si="61"/>
        <v>1</v>
      </c>
    </row>
    <row r="101" spans="1:54" x14ac:dyDescent="0.25">
      <c r="A101">
        <f>IF(([1]Sheet4!$B$17+[1]Sheet4!$B$18*O101+[1]Sheet4!$B$19*P101+[1]Sheet4!$B$20*Q101+[1]Sheet4!$B$21*R101+[1]Sheet4!$B$22*AU101+[1]Sheet4!$B$27*AV101+[1]Sheet4!$B$28*BA101)&lt;0.5,0,1)</f>
        <v>0</v>
      </c>
      <c r="B101">
        <v>3</v>
      </c>
      <c r="C101" t="s">
        <v>162</v>
      </c>
      <c r="D101" t="s">
        <v>11</v>
      </c>
      <c r="E101">
        <v>33</v>
      </c>
      <c r="F101">
        <v>0</v>
      </c>
      <c r="G101">
        <v>0</v>
      </c>
      <c r="H101" t="s">
        <v>163</v>
      </c>
      <c r="I101">
        <v>8.0500000000000007</v>
      </c>
      <c r="K101" t="s">
        <v>15</v>
      </c>
      <c r="O101">
        <f t="shared" si="36"/>
        <v>3</v>
      </c>
      <c r="P101">
        <f t="shared" si="37"/>
        <v>0</v>
      </c>
      <c r="Q101">
        <f t="shared" si="38"/>
        <v>33</v>
      </c>
      <c r="R101">
        <f t="shared" si="39"/>
        <v>0</v>
      </c>
      <c r="S101">
        <f t="shared" si="40"/>
        <v>0</v>
      </c>
      <c r="T101">
        <f t="shared" si="41"/>
        <v>8.0500000000000007</v>
      </c>
      <c r="U101">
        <f t="shared" si="42"/>
        <v>1</v>
      </c>
      <c r="V101">
        <f t="shared" si="43"/>
        <v>0</v>
      </c>
      <c r="W101">
        <f t="shared" si="44"/>
        <v>0</v>
      </c>
      <c r="X101">
        <f t="shared" si="33"/>
        <v>0</v>
      </c>
      <c r="Y101">
        <f t="shared" si="33"/>
        <v>0</v>
      </c>
      <c r="Z101">
        <f t="shared" si="33"/>
        <v>0</v>
      </c>
      <c r="AA101">
        <f t="shared" si="32"/>
        <v>0</v>
      </c>
      <c r="AB101">
        <f t="shared" si="32"/>
        <v>0</v>
      </c>
      <c r="AC101">
        <f t="shared" si="32"/>
        <v>0</v>
      </c>
      <c r="AD101">
        <f t="shared" si="32"/>
        <v>0</v>
      </c>
      <c r="AE101">
        <f t="shared" si="35"/>
        <v>1</v>
      </c>
      <c r="AF101">
        <f t="shared" si="35"/>
        <v>0</v>
      </c>
      <c r="AG101">
        <f t="shared" si="35"/>
        <v>0</v>
      </c>
      <c r="AH101">
        <f t="shared" si="34"/>
        <v>0</v>
      </c>
      <c r="AI101">
        <f t="shared" si="34"/>
        <v>0</v>
      </c>
      <c r="AJ101">
        <f t="shared" si="34"/>
        <v>0</v>
      </c>
      <c r="AK101">
        <f t="shared" si="45"/>
        <v>0</v>
      </c>
      <c r="AM101">
        <f t="shared" si="46"/>
        <v>3</v>
      </c>
      <c r="AN101">
        <f t="shared" si="47"/>
        <v>0</v>
      </c>
      <c r="AO101">
        <f t="shared" si="48"/>
        <v>33</v>
      </c>
      <c r="AP101">
        <f t="shared" si="49"/>
        <v>0</v>
      </c>
      <c r="AQ101">
        <f t="shared" si="50"/>
        <v>8.0500000000000007</v>
      </c>
      <c r="AR101">
        <f t="shared" si="51"/>
        <v>0</v>
      </c>
      <c r="AS101">
        <f t="shared" si="52"/>
        <v>0</v>
      </c>
      <c r="AT101">
        <f t="shared" si="53"/>
        <v>0</v>
      </c>
      <c r="AU101">
        <f t="shared" si="54"/>
        <v>0</v>
      </c>
      <c r="AV101">
        <f t="shared" si="55"/>
        <v>0</v>
      </c>
      <c r="AW101">
        <f t="shared" si="56"/>
        <v>0</v>
      </c>
      <c r="AX101">
        <f t="shared" si="57"/>
        <v>0</v>
      </c>
      <c r="AY101">
        <f t="shared" si="58"/>
        <v>1</v>
      </c>
      <c r="AZ101">
        <f t="shared" si="59"/>
        <v>0</v>
      </c>
      <c r="BA101">
        <f t="shared" si="60"/>
        <v>0</v>
      </c>
      <c r="BB101">
        <f t="shared" si="61"/>
        <v>0</v>
      </c>
    </row>
    <row r="102" spans="1:54" x14ac:dyDescent="0.25">
      <c r="A102">
        <f>IF(([1]Sheet4!$B$17+[1]Sheet4!$B$18*O102+[1]Sheet4!$B$19*P102+[1]Sheet4!$B$20*Q102+[1]Sheet4!$B$21*R102+[1]Sheet4!$B$22*AU102+[1]Sheet4!$B$27*AV102+[1]Sheet4!$B$28*BA102)&lt;0.5,0,1)</f>
        <v>1</v>
      </c>
      <c r="B102">
        <v>1</v>
      </c>
      <c r="C102" t="s">
        <v>164</v>
      </c>
      <c r="D102" t="s">
        <v>14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165</v>
      </c>
      <c r="K102" t="s">
        <v>23</v>
      </c>
      <c r="O102">
        <f t="shared" si="36"/>
        <v>1</v>
      </c>
      <c r="P102">
        <f t="shared" si="37"/>
        <v>1</v>
      </c>
      <c r="Q102">
        <f t="shared" si="38"/>
        <v>43</v>
      </c>
      <c r="R102">
        <f t="shared" si="39"/>
        <v>1</v>
      </c>
      <c r="S102">
        <f t="shared" si="40"/>
        <v>0</v>
      </c>
      <c r="T102">
        <f t="shared" si="41"/>
        <v>55.441699999999997</v>
      </c>
      <c r="U102">
        <f t="shared" si="42"/>
        <v>0</v>
      </c>
      <c r="V102">
        <f t="shared" si="43"/>
        <v>1</v>
      </c>
      <c r="W102">
        <f t="shared" si="44"/>
        <v>0</v>
      </c>
      <c r="X102">
        <f t="shared" si="33"/>
        <v>0</v>
      </c>
      <c r="Y102">
        <f t="shared" si="33"/>
        <v>0</v>
      </c>
      <c r="Z102">
        <f t="shared" si="33"/>
        <v>1</v>
      </c>
      <c r="AA102">
        <f t="shared" si="32"/>
        <v>0</v>
      </c>
      <c r="AB102">
        <f t="shared" si="32"/>
        <v>0</v>
      </c>
      <c r="AC102">
        <f t="shared" si="32"/>
        <v>0</v>
      </c>
      <c r="AD102">
        <f t="shared" ref="AD102:AD165" si="62">IF(LEFT($J102,1)=AD$1,1,0)</f>
        <v>0</v>
      </c>
      <c r="AE102">
        <f t="shared" si="35"/>
        <v>0</v>
      </c>
      <c r="AF102">
        <f t="shared" si="35"/>
        <v>1</v>
      </c>
      <c r="AG102">
        <f t="shared" si="35"/>
        <v>0</v>
      </c>
      <c r="AH102">
        <f t="shared" si="34"/>
        <v>0</v>
      </c>
      <c r="AI102">
        <f t="shared" si="34"/>
        <v>0</v>
      </c>
      <c r="AJ102">
        <f t="shared" si="34"/>
        <v>0</v>
      </c>
      <c r="AK102">
        <f t="shared" si="45"/>
        <v>0</v>
      </c>
      <c r="AM102">
        <f t="shared" si="46"/>
        <v>1</v>
      </c>
      <c r="AN102">
        <f t="shared" si="47"/>
        <v>1</v>
      </c>
      <c r="AO102">
        <f t="shared" si="48"/>
        <v>43</v>
      </c>
      <c r="AP102">
        <f t="shared" si="49"/>
        <v>1</v>
      </c>
      <c r="AQ102">
        <f t="shared" si="50"/>
        <v>55.441699999999997</v>
      </c>
      <c r="AR102">
        <f t="shared" si="51"/>
        <v>0</v>
      </c>
      <c r="AS102">
        <f t="shared" si="52"/>
        <v>0</v>
      </c>
      <c r="AT102">
        <f t="shared" si="53"/>
        <v>1</v>
      </c>
      <c r="AU102">
        <f t="shared" si="54"/>
        <v>0</v>
      </c>
      <c r="AV102">
        <f t="shared" si="55"/>
        <v>0</v>
      </c>
      <c r="AW102">
        <f t="shared" si="56"/>
        <v>0</v>
      </c>
      <c r="AX102">
        <f t="shared" si="57"/>
        <v>0</v>
      </c>
      <c r="AY102">
        <f t="shared" si="58"/>
        <v>0</v>
      </c>
      <c r="AZ102">
        <f t="shared" si="59"/>
        <v>1</v>
      </c>
      <c r="BA102">
        <f t="shared" si="60"/>
        <v>0</v>
      </c>
      <c r="BB102">
        <f t="shared" si="61"/>
        <v>0</v>
      </c>
    </row>
    <row r="103" spans="1:54" x14ac:dyDescent="0.25">
      <c r="A103">
        <f>IF(([1]Sheet4!$B$17+[1]Sheet4!$B$18*O103+[1]Sheet4!$B$19*P103+[1]Sheet4!$B$20*Q103+[1]Sheet4!$B$21*R103+[1]Sheet4!$B$22*AU103+[1]Sheet4!$B$27*AV103+[1]Sheet4!$B$28*BA103)&lt;0.5,0,1)</f>
        <v>0</v>
      </c>
      <c r="B103">
        <v>2</v>
      </c>
      <c r="C103" t="s">
        <v>166</v>
      </c>
      <c r="D103" t="s">
        <v>11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15</v>
      </c>
      <c r="O103">
        <f t="shared" si="36"/>
        <v>2</v>
      </c>
      <c r="P103">
        <f t="shared" si="37"/>
        <v>0</v>
      </c>
      <c r="Q103">
        <f t="shared" si="38"/>
        <v>27</v>
      </c>
      <c r="R103">
        <f t="shared" si="39"/>
        <v>1</v>
      </c>
      <c r="S103">
        <f t="shared" si="40"/>
        <v>0</v>
      </c>
      <c r="T103">
        <f t="shared" si="41"/>
        <v>26</v>
      </c>
      <c r="U103">
        <f t="shared" si="42"/>
        <v>1</v>
      </c>
      <c r="V103">
        <f t="shared" si="43"/>
        <v>0</v>
      </c>
      <c r="W103">
        <f t="shared" si="44"/>
        <v>0</v>
      </c>
      <c r="X103">
        <f t="shared" si="33"/>
        <v>0</v>
      </c>
      <c r="Y103">
        <f t="shared" si="33"/>
        <v>0</v>
      </c>
      <c r="Z103">
        <f t="shared" si="33"/>
        <v>0</v>
      </c>
      <c r="AA103">
        <f t="shared" si="33"/>
        <v>0</v>
      </c>
      <c r="AB103">
        <f t="shared" si="33"/>
        <v>0</v>
      </c>
      <c r="AC103">
        <f t="shared" si="33"/>
        <v>0</v>
      </c>
      <c r="AD103">
        <f t="shared" si="62"/>
        <v>0</v>
      </c>
      <c r="AE103">
        <f t="shared" si="35"/>
        <v>1</v>
      </c>
      <c r="AF103">
        <f t="shared" si="35"/>
        <v>0</v>
      </c>
      <c r="AG103">
        <f t="shared" si="35"/>
        <v>0</v>
      </c>
      <c r="AH103">
        <f t="shared" si="34"/>
        <v>0</v>
      </c>
      <c r="AI103">
        <f t="shared" si="34"/>
        <v>0</v>
      </c>
      <c r="AJ103">
        <f t="shared" si="34"/>
        <v>0</v>
      </c>
      <c r="AK103">
        <f t="shared" si="45"/>
        <v>0</v>
      </c>
      <c r="AM103">
        <f t="shared" si="46"/>
        <v>2</v>
      </c>
      <c r="AN103">
        <f t="shared" si="47"/>
        <v>0</v>
      </c>
      <c r="AO103">
        <f t="shared" si="48"/>
        <v>27</v>
      </c>
      <c r="AP103">
        <f t="shared" si="49"/>
        <v>1</v>
      </c>
      <c r="AQ103">
        <f t="shared" si="50"/>
        <v>26</v>
      </c>
      <c r="AR103">
        <f t="shared" si="51"/>
        <v>0</v>
      </c>
      <c r="AS103">
        <f t="shared" si="52"/>
        <v>0</v>
      </c>
      <c r="AT103">
        <f t="shared" si="53"/>
        <v>0</v>
      </c>
      <c r="AU103">
        <f t="shared" si="54"/>
        <v>0</v>
      </c>
      <c r="AV103">
        <f t="shared" si="55"/>
        <v>0</v>
      </c>
      <c r="AW103">
        <f t="shared" si="56"/>
        <v>0</v>
      </c>
      <c r="AX103">
        <f t="shared" si="57"/>
        <v>0</v>
      </c>
      <c r="AY103">
        <f t="shared" si="58"/>
        <v>1</v>
      </c>
      <c r="AZ103">
        <f t="shared" si="59"/>
        <v>0</v>
      </c>
      <c r="BA103">
        <f t="shared" si="60"/>
        <v>0</v>
      </c>
      <c r="BB103">
        <f t="shared" si="61"/>
        <v>0</v>
      </c>
    </row>
    <row r="104" spans="1:54" x14ac:dyDescent="0.25">
      <c r="A104">
        <f>IF(([1]Sheet4!$B$17+[1]Sheet4!$B$18*O104+[1]Sheet4!$B$19*P104+[1]Sheet4!$B$20*Q104+[1]Sheet4!$B$21*R104+[1]Sheet4!$B$22*AU104+[1]Sheet4!$B$27*AV104+[1]Sheet4!$B$28*BA104)&lt;0.5,0,1)</f>
        <v>0</v>
      </c>
      <c r="B104">
        <v>3</v>
      </c>
      <c r="C104" t="s">
        <v>167</v>
      </c>
      <c r="D104" t="s">
        <v>11</v>
      </c>
      <c r="F104">
        <v>0</v>
      </c>
      <c r="G104">
        <v>0</v>
      </c>
      <c r="H104">
        <v>365235</v>
      </c>
      <c r="I104">
        <v>7.75</v>
      </c>
      <c r="K104" t="s">
        <v>12</v>
      </c>
      <c r="O104">
        <f t="shared" si="36"/>
        <v>3</v>
      </c>
      <c r="P104">
        <f t="shared" si="37"/>
        <v>0</v>
      </c>
      <c r="Q104">
        <f t="shared" si="38"/>
        <v>0</v>
      </c>
      <c r="R104">
        <f t="shared" si="39"/>
        <v>0</v>
      </c>
      <c r="S104">
        <f t="shared" si="40"/>
        <v>0</v>
      </c>
      <c r="T104">
        <f t="shared" si="41"/>
        <v>7.75</v>
      </c>
      <c r="U104">
        <f t="shared" si="42"/>
        <v>0</v>
      </c>
      <c r="V104">
        <f t="shared" si="43"/>
        <v>0</v>
      </c>
      <c r="W104">
        <f t="shared" si="44"/>
        <v>1</v>
      </c>
      <c r="X104">
        <f t="shared" ref="X104:AC146" si="63">IF(LEFT($J104,1)=X$1,1,0)</f>
        <v>0</v>
      </c>
      <c r="Y104">
        <f t="shared" si="63"/>
        <v>0</v>
      </c>
      <c r="Z104">
        <f t="shared" si="63"/>
        <v>0</v>
      </c>
      <c r="AA104">
        <f t="shared" si="63"/>
        <v>0</v>
      </c>
      <c r="AB104">
        <f t="shared" si="63"/>
        <v>0</v>
      </c>
      <c r="AC104">
        <f t="shared" si="63"/>
        <v>0</v>
      </c>
      <c r="AD104">
        <f t="shared" si="62"/>
        <v>0</v>
      </c>
      <c r="AE104">
        <f t="shared" si="35"/>
        <v>1</v>
      </c>
      <c r="AF104">
        <f t="shared" si="35"/>
        <v>0</v>
      </c>
      <c r="AG104">
        <f t="shared" si="35"/>
        <v>0</v>
      </c>
      <c r="AH104">
        <f t="shared" si="34"/>
        <v>0</v>
      </c>
      <c r="AI104">
        <f t="shared" si="34"/>
        <v>0</v>
      </c>
      <c r="AJ104">
        <f t="shared" si="34"/>
        <v>0</v>
      </c>
      <c r="AK104">
        <f t="shared" si="45"/>
        <v>0</v>
      </c>
      <c r="AM104">
        <f t="shared" si="46"/>
        <v>3</v>
      </c>
      <c r="AN104">
        <f t="shared" si="47"/>
        <v>0</v>
      </c>
      <c r="AO104">
        <f t="shared" si="48"/>
        <v>0</v>
      </c>
      <c r="AP104">
        <f t="shared" si="49"/>
        <v>0</v>
      </c>
      <c r="AQ104">
        <f t="shared" si="50"/>
        <v>7.75</v>
      </c>
      <c r="AR104">
        <f t="shared" si="51"/>
        <v>0</v>
      </c>
      <c r="AS104">
        <f t="shared" si="52"/>
        <v>0</v>
      </c>
      <c r="AT104">
        <f t="shared" si="53"/>
        <v>0</v>
      </c>
      <c r="AU104">
        <f t="shared" si="54"/>
        <v>0</v>
      </c>
      <c r="AV104">
        <f t="shared" si="55"/>
        <v>0</v>
      </c>
      <c r="AW104">
        <f t="shared" si="56"/>
        <v>0</v>
      </c>
      <c r="AX104">
        <f t="shared" si="57"/>
        <v>0</v>
      </c>
      <c r="AY104">
        <f t="shared" si="58"/>
        <v>1</v>
      </c>
      <c r="AZ104">
        <f t="shared" si="59"/>
        <v>0</v>
      </c>
      <c r="BA104">
        <f t="shared" si="60"/>
        <v>0</v>
      </c>
      <c r="BB104">
        <f t="shared" si="61"/>
        <v>0</v>
      </c>
    </row>
    <row r="105" spans="1:54" x14ac:dyDescent="0.25">
      <c r="A105">
        <f>IF(([1]Sheet4!$B$17+[1]Sheet4!$B$18*O105+[1]Sheet4!$B$19*P105+[1]Sheet4!$B$20*Q105+[1]Sheet4!$B$21*R105+[1]Sheet4!$B$22*AU105+[1]Sheet4!$B$27*AV105+[1]Sheet4!$B$28*BA105)&lt;0.5,0,1)</f>
        <v>0</v>
      </c>
      <c r="B105">
        <v>3</v>
      </c>
      <c r="C105" t="s">
        <v>168</v>
      </c>
      <c r="D105" t="s">
        <v>11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15</v>
      </c>
      <c r="O105">
        <f t="shared" si="36"/>
        <v>3</v>
      </c>
      <c r="P105">
        <f t="shared" si="37"/>
        <v>0</v>
      </c>
      <c r="Q105">
        <f t="shared" si="38"/>
        <v>26</v>
      </c>
      <c r="R105">
        <f t="shared" si="39"/>
        <v>0</v>
      </c>
      <c r="S105">
        <f t="shared" si="40"/>
        <v>0</v>
      </c>
      <c r="T105">
        <f t="shared" si="41"/>
        <v>7.7750000000000004</v>
      </c>
      <c r="U105">
        <f t="shared" si="42"/>
        <v>1</v>
      </c>
      <c r="V105">
        <f t="shared" si="43"/>
        <v>0</v>
      </c>
      <c r="W105">
        <f t="shared" si="44"/>
        <v>0</v>
      </c>
      <c r="X105">
        <f t="shared" si="63"/>
        <v>0</v>
      </c>
      <c r="Y105">
        <f t="shared" si="63"/>
        <v>0</v>
      </c>
      <c r="Z105">
        <f t="shared" si="63"/>
        <v>0</v>
      </c>
      <c r="AA105">
        <f t="shared" si="63"/>
        <v>0</v>
      </c>
      <c r="AB105">
        <f t="shared" si="63"/>
        <v>0</v>
      </c>
      <c r="AC105">
        <f t="shared" si="63"/>
        <v>0</v>
      </c>
      <c r="AD105">
        <f t="shared" si="62"/>
        <v>0</v>
      </c>
      <c r="AE105">
        <f t="shared" si="35"/>
        <v>1</v>
      </c>
      <c r="AF105">
        <f t="shared" si="35"/>
        <v>0</v>
      </c>
      <c r="AG105">
        <f t="shared" si="35"/>
        <v>0</v>
      </c>
      <c r="AH105">
        <f t="shared" si="34"/>
        <v>0</v>
      </c>
      <c r="AI105">
        <f t="shared" si="34"/>
        <v>0</v>
      </c>
      <c r="AJ105">
        <f t="shared" si="34"/>
        <v>0</v>
      </c>
      <c r="AK105">
        <f t="shared" si="45"/>
        <v>0</v>
      </c>
      <c r="AM105">
        <f t="shared" si="46"/>
        <v>3</v>
      </c>
      <c r="AN105">
        <f t="shared" si="47"/>
        <v>0</v>
      </c>
      <c r="AO105">
        <f t="shared" si="48"/>
        <v>26</v>
      </c>
      <c r="AP105">
        <f t="shared" si="49"/>
        <v>0</v>
      </c>
      <c r="AQ105">
        <f t="shared" si="50"/>
        <v>7.7750000000000004</v>
      </c>
      <c r="AR105">
        <f t="shared" si="51"/>
        <v>0</v>
      </c>
      <c r="AS105">
        <f t="shared" si="52"/>
        <v>0</v>
      </c>
      <c r="AT105">
        <f t="shared" si="53"/>
        <v>0</v>
      </c>
      <c r="AU105">
        <f t="shared" si="54"/>
        <v>0</v>
      </c>
      <c r="AV105">
        <f t="shared" si="55"/>
        <v>0</v>
      </c>
      <c r="AW105">
        <f t="shared" si="56"/>
        <v>0</v>
      </c>
      <c r="AX105">
        <f t="shared" si="57"/>
        <v>0</v>
      </c>
      <c r="AY105">
        <f t="shared" si="58"/>
        <v>1</v>
      </c>
      <c r="AZ105">
        <f t="shared" si="59"/>
        <v>0</v>
      </c>
      <c r="BA105">
        <f t="shared" si="60"/>
        <v>0</v>
      </c>
      <c r="BB105">
        <f t="shared" si="61"/>
        <v>0</v>
      </c>
    </row>
    <row r="106" spans="1:54" x14ac:dyDescent="0.25">
      <c r="A106">
        <f>IF(([1]Sheet4!$B$17+[1]Sheet4!$B$18*O106+[1]Sheet4!$B$19*P106+[1]Sheet4!$B$20*Q106+[1]Sheet4!$B$21*R106+[1]Sheet4!$B$22*AU106+[1]Sheet4!$B$27*AV106+[1]Sheet4!$B$28*BA106)&lt;0.5,0,1)</f>
        <v>1</v>
      </c>
      <c r="B106">
        <v>3</v>
      </c>
      <c r="C106" t="s">
        <v>169</v>
      </c>
      <c r="D106" t="s">
        <v>14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23</v>
      </c>
      <c r="O106">
        <f t="shared" si="36"/>
        <v>3</v>
      </c>
      <c r="P106">
        <f t="shared" si="37"/>
        <v>1</v>
      </c>
      <c r="Q106">
        <f t="shared" si="38"/>
        <v>16</v>
      </c>
      <c r="R106">
        <f t="shared" si="39"/>
        <v>1</v>
      </c>
      <c r="S106">
        <f t="shared" si="40"/>
        <v>1</v>
      </c>
      <c r="T106">
        <f t="shared" si="41"/>
        <v>8.5167000000000002</v>
      </c>
      <c r="U106">
        <f t="shared" si="42"/>
        <v>0</v>
      </c>
      <c r="V106">
        <f t="shared" si="43"/>
        <v>1</v>
      </c>
      <c r="W106">
        <f t="shared" si="44"/>
        <v>0</v>
      </c>
      <c r="X106">
        <f t="shared" si="63"/>
        <v>0</v>
      </c>
      <c r="Y106">
        <f t="shared" si="63"/>
        <v>0</v>
      </c>
      <c r="Z106">
        <f t="shared" si="63"/>
        <v>0</v>
      </c>
      <c r="AA106">
        <f t="shared" si="63"/>
        <v>0</v>
      </c>
      <c r="AB106">
        <f t="shared" si="63"/>
        <v>0</v>
      </c>
      <c r="AC106">
        <f t="shared" si="63"/>
        <v>0</v>
      </c>
      <c r="AD106">
        <f t="shared" si="62"/>
        <v>0</v>
      </c>
      <c r="AE106">
        <f t="shared" si="35"/>
        <v>0</v>
      </c>
      <c r="AF106">
        <f t="shared" si="35"/>
        <v>1</v>
      </c>
      <c r="AG106">
        <f t="shared" si="35"/>
        <v>0</v>
      </c>
      <c r="AH106">
        <f t="shared" si="34"/>
        <v>0</v>
      </c>
      <c r="AI106">
        <f t="shared" si="34"/>
        <v>0</v>
      </c>
      <c r="AJ106">
        <f t="shared" si="34"/>
        <v>0</v>
      </c>
      <c r="AK106">
        <f t="shared" si="45"/>
        <v>0</v>
      </c>
      <c r="AM106">
        <f t="shared" si="46"/>
        <v>3</v>
      </c>
      <c r="AN106">
        <f t="shared" si="47"/>
        <v>1</v>
      </c>
      <c r="AO106">
        <f t="shared" si="48"/>
        <v>16</v>
      </c>
      <c r="AP106">
        <f t="shared" si="49"/>
        <v>1</v>
      </c>
      <c r="AQ106">
        <f t="shared" si="50"/>
        <v>8.5167000000000002</v>
      </c>
      <c r="AR106">
        <f t="shared" si="51"/>
        <v>0</v>
      </c>
      <c r="AS106">
        <f t="shared" si="52"/>
        <v>0</v>
      </c>
      <c r="AT106">
        <f t="shared" si="53"/>
        <v>0</v>
      </c>
      <c r="AU106">
        <f t="shared" si="54"/>
        <v>0</v>
      </c>
      <c r="AV106">
        <f t="shared" si="55"/>
        <v>0</v>
      </c>
      <c r="AW106">
        <f t="shared" si="56"/>
        <v>0</v>
      </c>
      <c r="AX106">
        <f t="shared" si="57"/>
        <v>0</v>
      </c>
      <c r="AY106">
        <f t="shared" si="58"/>
        <v>0</v>
      </c>
      <c r="AZ106">
        <f t="shared" si="59"/>
        <v>1</v>
      </c>
      <c r="BA106">
        <f t="shared" si="60"/>
        <v>0</v>
      </c>
      <c r="BB106">
        <f t="shared" si="61"/>
        <v>0</v>
      </c>
    </row>
    <row r="107" spans="1:54" x14ac:dyDescent="0.25">
      <c r="A107">
        <f>IF(([1]Sheet4!$B$17+[1]Sheet4!$B$18*O107+[1]Sheet4!$B$19*P107+[1]Sheet4!$B$20*Q107+[1]Sheet4!$B$21*R107+[1]Sheet4!$B$22*AU107+[1]Sheet4!$B$27*AV107+[1]Sheet4!$B$28*BA107)&lt;0.5,0,1)</f>
        <v>0</v>
      </c>
      <c r="B107">
        <v>3</v>
      </c>
      <c r="C107" t="s">
        <v>170</v>
      </c>
      <c r="D107" t="s">
        <v>11</v>
      </c>
      <c r="E107">
        <v>28</v>
      </c>
      <c r="F107">
        <v>0</v>
      </c>
      <c r="G107">
        <v>0</v>
      </c>
      <c r="H107" t="s">
        <v>171</v>
      </c>
      <c r="I107">
        <v>22.524999999999999</v>
      </c>
      <c r="K107" t="s">
        <v>15</v>
      </c>
      <c r="O107">
        <f t="shared" si="36"/>
        <v>3</v>
      </c>
      <c r="P107">
        <f t="shared" si="37"/>
        <v>0</v>
      </c>
      <c r="Q107">
        <f t="shared" si="38"/>
        <v>28</v>
      </c>
      <c r="R107">
        <f t="shared" si="39"/>
        <v>0</v>
      </c>
      <c r="S107">
        <f t="shared" si="40"/>
        <v>0</v>
      </c>
      <c r="T107">
        <f t="shared" si="41"/>
        <v>22.524999999999999</v>
      </c>
      <c r="U107">
        <f t="shared" si="42"/>
        <v>1</v>
      </c>
      <c r="V107">
        <f t="shared" si="43"/>
        <v>0</v>
      </c>
      <c r="W107">
        <f t="shared" si="44"/>
        <v>0</v>
      </c>
      <c r="X107">
        <f t="shared" si="63"/>
        <v>0</v>
      </c>
      <c r="Y107">
        <f t="shared" si="63"/>
        <v>0</v>
      </c>
      <c r="Z107">
        <f t="shared" si="63"/>
        <v>0</v>
      </c>
      <c r="AA107">
        <f t="shared" si="63"/>
        <v>0</v>
      </c>
      <c r="AB107">
        <f t="shared" si="63"/>
        <v>0</v>
      </c>
      <c r="AC107">
        <f t="shared" si="63"/>
        <v>0</v>
      </c>
      <c r="AD107">
        <f t="shared" si="62"/>
        <v>0</v>
      </c>
      <c r="AE107">
        <f t="shared" si="35"/>
        <v>1</v>
      </c>
      <c r="AF107">
        <f t="shared" si="35"/>
        <v>0</v>
      </c>
      <c r="AG107">
        <f t="shared" si="35"/>
        <v>0</v>
      </c>
      <c r="AH107">
        <f t="shared" si="34"/>
        <v>0</v>
      </c>
      <c r="AI107">
        <f t="shared" si="34"/>
        <v>0</v>
      </c>
      <c r="AJ107">
        <f t="shared" si="34"/>
        <v>0</v>
      </c>
      <c r="AK107">
        <f t="shared" si="45"/>
        <v>0</v>
      </c>
      <c r="AM107">
        <f t="shared" si="46"/>
        <v>3</v>
      </c>
      <c r="AN107">
        <f t="shared" si="47"/>
        <v>0</v>
      </c>
      <c r="AO107">
        <f t="shared" si="48"/>
        <v>28</v>
      </c>
      <c r="AP107">
        <f t="shared" si="49"/>
        <v>0</v>
      </c>
      <c r="AQ107">
        <f t="shared" si="50"/>
        <v>22.524999999999999</v>
      </c>
      <c r="AR107">
        <f t="shared" si="51"/>
        <v>0</v>
      </c>
      <c r="AS107">
        <f t="shared" si="52"/>
        <v>0</v>
      </c>
      <c r="AT107">
        <f t="shared" si="53"/>
        <v>0</v>
      </c>
      <c r="AU107">
        <f t="shared" si="54"/>
        <v>0</v>
      </c>
      <c r="AV107">
        <f t="shared" si="55"/>
        <v>0</v>
      </c>
      <c r="AW107">
        <f t="shared" si="56"/>
        <v>0</v>
      </c>
      <c r="AX107">
        <f t="shared" si="57"/>
        <v>0</v>
      </c>
      <c r="AY107">
        <f t="shared" si="58"/>
        <v>1</v>
      </c>
      <c r="AZ107">
        <f t="shared" si="59"/>
        <v>0</v>
      </c>
      <c r="BA107">
        <f t="shared" si="60"/>
        <v>0</v>
      </c>
      <c r="BB107">
        <f t="shared" si="61"/>
        <v>0</v>
      </c>
    </row>
    <row r="108" spans="1:54" x14ac:dyDescent="0.25">
      <c r="A108">
        <f>IF(([1]Sheet4!$B$17+[1]Sheet4!$B$18*O108+[1]Sheet4!$B$19*P108+[1]Sheet4!$B$20*Q108+[1]Sheet4!$B$21*R108+[1]Sheet4!$B$22*AU108+[1]Sheet4!$B$27*AV108+[1]Sheet4!$B$28*BA108)&lt;0.5,0,1)</f>
        <v>0</v>
      </c>
      <c r="B108">
        <v>3</v>
      </c>
      <c r="C108" t="s">
        <v>172</v>
      </c>
      <c r="D108" t="s">
        <v>11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12</v>
      </c>
      <c r="O108">
        <f t="shared" si="36"/>
        <v>3</v>
      </c>
      <c r="P108">
        <f t="shared" si="37"/>
        <v>0</v>
      </c>
      <c r="Q108">
        <f t="shared" si="38"/>
        <v>21</v>
      </c>
      <c r="R108">
        <f t="shared" si="39"/>
        <v>0</v>
      </c>
      <c r="S108">
        <f t="shared" si="40"/>
        <v>0</v>
      </c>
      <c r="T108">
        <f t="shared" si="41"/>
        <v>7.8208000000000002</v>
      </c>
      <c r="U108">
        <f t="shared" si="42"/>
        <v>0</v>
      </c>
      <c r="V108">
        <f t="shared" si="43"/>
        <v>0</v>
      </c>
      <c r="W108">
        <f t="shared" si="44"/>
        <v>1</v>
      </c>
      <c r="X108">
        <f t="shared" si="63"/>
        <v>0</v>
      </c>
      <c r="Y108">
        <f t="shared" si="63"/>
        <v>0</v>
      </c>
      <c r="Z108">
        <f t="shared" si="63"/>
        <v>0</v>
      </c>
      <c r="AA108">
        <f t="shared" si="63"/>
        <v>0</v>
      </c>
      <c r="AB108">
        <f t="shared" si="63"/>
        <v>0</v>
      </c>
      <c r="AC108">
        <f t="shared" si="63"/>
        <v>0</v>
      </c>
      <c r="AD108">
        <f t="shared" si="62"/>
        <v>0</v>
      </c>
      <c r="AE108">
        <f t="shared" si="35"/>
        <v>1</v>
      </c>
      <c r="AF108">
        <f t="shared" si="35"/>
        <v>0</v>
      </c>
      <c r="AG108">
        <f t="shared" si="35"/>
        <v>0</v>
      </c>
      <c r="AH108">
        <f t="shared" si="34"/>
        <v>0</v>
      </c>
      <c r="AI108">
        <f t="shared" si="34"/>
        <v>0</v>
      </c>
      <c r="AJ108">
        <f t="shared" si="34"/>
        <v>0</v>
      </c>
      <c r="AK108">
        <f t="shared" si="45"/>
        <v>0</v>
      </c>
      <c r="AM108">
        <f t="shared" si="46"/>
        <v>3</v>
      </c>
      <c r="AN108">
        <f t="shared" si="47"/>
        <v>0</v>
      </c>
      <c r="AO108">
        <f t="shared" si="48"/>
        <v>21</v>
      </c>
      <c r="AP108">
        <f t="shared" si="49"/>
        <v>0</v>
      </c>
      <c r="AQ108">
        <f t="shared" si="50"/>
        <v>7.8208000000000002</v>
      </c>
      <c r="AR108">
        <f t="shared" si="51"/>
        <v>0</v>
      </c>
      <c r="AS108">
        <f t="shared" si="52"/>
        <v>0</v>
      </c>
      <c r="AT108">
        <f t="shared" si="53"/>
        <v>0</v>
      </c>
      <c r="AU108">
        <f t="shared" si="54"/>
        <v>0</v>
      </c>
      <c r="AV108">
        <f t="shared" si="55"/>
        <v>0</v>
      </c>
      <c r="AW108">
        <f t="shared" si="56"/>
        <v>0</v>
      </c>
      <c r="AX108">
        <f t="shared" si="57"/>
        <v>0</v>
      </c>
      <c r="AY108">
        <f t="shared" si="58"/>
        <v>1</v>
      </c>
      <c r="AZ108">
        <f t="shared" si="59"/>
        <v>0</v>
      </c>
      <c r="BA108">
        <f t="shared" si="60"/>
        <v>0</v>
      </c>
      <c r="BB108">
        <f t="shared" si="61"/>
        <v>0</v>
      </c>
    </row>
    <row r="109" spans="1:54" x14ac:dyDescent="0.25">
      <c r="A109">
        <f>IF(([1]Sheet4!$B$17+[1]Sheet4!$B$18*O109+[1]Sheet4!$B$19*P109+[1]Sheet4!$B$20*Q109+[1]Sheet4!$B$21*R109+[1]Sheet4!$B$22*AU109+[1]Sheet4!$B$27*AV109+[1]Sheet4!$B$28*BA109)&lt;0.5,0,1)</f>
        <v>0</v>
      </c>
      <c r="B109">
        <v>3</v>
      </c>
      <c r="C109" t="s">
        <v>173</v>
      </c>
      <c r="D109" t="s">
        <v>11</v>
      </c>
      <c r="F109">
        <v>0</v>
      </c>
      <c r="G109">
        <v>0</v>
      </c>
      <c r="H109">
        <v>383162</v>
      </c>
      <c r="I109">
        <v>7.75</v>
      </c>
      <c r="K109" t="s">
        <v>12</v>
      </c>
      <c r="O109">
        <f t="shared" si="36"/>
        <v>3</v>
      </c>
      <c r="P109">
        <f t="shared" si="37"/>
        <v>0</v>
      </c>
      <c r="Q109">
        <f t="shared" si="38"/>
        <v>0</v>
      </c>
      <c r="R109">
        <f t="shared" si="39"/>
        <v>0</v>
      </c>
      <c r="S109">
        <f t="shared" si="40"/>
        <v>0</v>
      </c>
      <c r="T109">
        <f t="shared" si="41"/>
        <v>7.75</v>
      </c>
      <c r="U109">
        <f t="shared" si="42"/>
        <v>0</v>
      </c>
      <c r="V109">
        <f t="shared" si="43"/>
        <v>0</v>
      </c>
      <c r="W109">
        <f t="shared" si="44"/>
        <v>1</v>
      </c>
      <c r="X109">
        <f t="shared" si="63"/>
        <v>0</v>
      </c>
      <c r="Y109">
        <f t="shared" si="63"/>
        <v>0</v>
      </c>
      <c r="Z109">
        <f t="shared" si="63"/>
        <v>0</v>
      </c>
      <c r="AA109">
        <f t="shared" si="63"/>
        <v>0</v>
      </c>
      <c r="AB109">
        <f t="shared" si="63"/>
        <v>0</v>
      </c>
      <c r="AC109">
        <f t="shared" si="63"/>
        <v>0</v>
      </c>
      <c r="AD109">
        <f t="shared" si="62"/>
        <v>0</v>
      </c>
      <c r="AE109">
        <f t="shared" si="35"/>
        <v>1</v>
      </c>
      <c r="AF109">
        <f t="shared" si="35"/>
        <v>0</v>
      </c>
      <c r="AG109">
        <f t="shared" si="35"/>
        <v>0</v>
      </c>
      <c r="AH109">
        <f t="shared" si="35"/>
        <v>0</v>
      </c>
      <c r="AI109">
        <f t="shared" si="35"/>
        <v>0</v>
      </c>
      <c r="AJ109">
        <f t="shared" si="35"/>
        <v>0</v>
      </c>
      <c r="AK109">
        <f t="shared" si="45"/>
        <v>0</v>
      </c>
      <c r="AM109">
        <f t="shared" si="46"/>
        <v>3</v>
      </c>
      <c r="AN109">
        <f t="shared" si="47"/>
        <v>0</v>
      </c>
      <c r="AO109">
        <f t="shared" si="48"/>
        <v>0</v>
      </c>
      <c r="AP109">
        <f t="shared" si="49"/>
        <v>0</v>
      </c>
      <c r="AQ109">
        <f t="shared" si="50"/>
        <v>7.75</v>
      </c>
      <c r="AR109">
        <f t="shared" si="51"/>
        <v>0</v>
      </c>
      <c r="AS109">
        <f t="shared" si="52"/>
        <v>0</v>
      </c>
      <c r="AT109">
        <f t="shared" si="53"/>
        <v>0</v>
      </c>
      <c r="AU109">
        <f t="shared" si="54"/>
        <v>0</v>
      </c>
      <c r="AV109">
        <f t="shared" si="55"/>
        <v>0</v>
      </c>
      <c r="AW109">
        <f t="shared" si="56"/>
        <v>0</v>
      </c>
      <c r="AX109">
        <f t="shared" si="57"/>
        <v>0</v>
      </c>
      <c r="AY109">
        <f t="shared" si="58"/>
        <v>1</v>
      </c>
      <c r="AZ109">
        <f t="shared" si="59"/>
        <v>0</v>
      </c>
      <c r="BA109">
        <f t="shared" si="60"/>
        <v>0</v>
      </c>
      <c r="BB109">
        <f t="shared" si="61"/>
        <v>0</v>
      </c>
    </row>
    <row r="110" spans="1:54" x14ac:dyDescent="0.25">
      <c r="A110">
        <f>IF(([1]Sheet4!$B$17+[1]Sheet4!$B$18*O110+[1]Sheet4!$B$19*P110+[1]Sheet4!$B$20*Q110+[1]Sheet4!$B$21*R110+[1]Sheet4!$B$22*AU110+[1]Sheet4!$B$27*AV110+[1]Sheet4!$B$28*BA110)&lt;0.5,0,1)</f>
        <v>0</v>
      </c>
      <c r="B110">
        <v>3</v>
      </c>
      <c r="C110" t="s">
        <v>174</v>
      </c>
      <c r="D110" t="s">
        <v>11</v>
      </c>
      <c r="F110">
        <v>0</v>
      </c>
      <c r="G110">
        <v>0</v>
      </c>
      <c r="H110">
        <v>3410</v>
      </c>
      <c r="I110">
        <v>8.7125000000000004</v>
      </c>
      <c r="K110" t="s">
        <v>15</v>
      </c>
      <c r="O110">
        <f t="shared" si="36"/>
        <v>3</v>
      </c>
      <c r="P110">
        <f t="shared" si="37"/>
        <v>0</v>
      </c>
      <c r="Q110">
        <f t="shared" si="38"/>
        <v>0</v>
      </c>
      <c r="R110">
        <f t="shared" si="39"/>
        <v>0</v>
      </c>
      <c r="S110">
        <f t="shared" si="40"/>
        <v>0</v>
      </c>
      <c r="T110">
        <f t="shared" si="41"/>
        <v>8.7125000000000004</v>
      </c>
      <c r="U110">
        <f t="shared" si="42"/>
        <v>1</v>
      </c>
      <c r="V110">
        <f t="shared" si="43"/>
        <v>0</v>
      </c>
      <c r="W110">
        <f t="shared" si="44"/>
        <v>0</v>
      </c>
      <c r="X110">
        <f t="shared" si="63"/>
        <v>0</v>
      </c>
      <c r="Y110">
        <f t="shared" si="63"/>
        <v>0</v>
      </c>
      <c r="Z110">
        <f t="shared" si="63"/>
        <v>0</v>
      </c>
      <c r="AA110">
        <f t="shared" si="63"/>
        <v>0</v>
      </c>
      <c r="AB110">
        <f t="shared" si="63"/>
        <v>0</v>
      </c>
      <c r="AC110">
        <f t="shared" si="63"/>
        <v>0</v>
      </c>
      <c r="AD110">
        <f t="shared" si="62"/>
        <v>0</v>
      </c>
      <c r="AE110">
        <f t="shared" ref="AE110:AJ152" si="64">IF(ISNUMBER(FIND(AE$1,$C110)),1,0)</f>
        <v>1</v>
      </c>
      <c r="AF110">
        <f t="shared" si="64"/>
        <v>0</v>
      </c>
      <c r="AG110">
        <f t="shared" si="64"/>
        <v>0</v>
      </c>
      <c r="AH110">
        <f t="shared" si="64"/>
        <v>0</v>
      </c>
      <c r="AI110">
        <f t="shared" si="64"/>
        <v>0</v>
      </c>
      <c r="AJ110">
        <f t="shared" si="64"/>
        <v>0</v>
      </c>
      <c r="AK110">
        <f t="shared" si="45"/>
        <v>0</v>
      </c>
      <c r="AM110">
        <f t="shared" si="46"/>
        <v>3</v>
      </c>
      <c r="AN110">
        <f t="shared" si="47"/>
        <v>0</v>
      </c>
      <c r="AO110">
        <f t="shared" si="48"/>
        <v>0</v>
      </c>
      <c r="AP110">
        <f t="shared" si="49"/>
        <v>0</v>
      </c>
      <c r="AQ110">
        <f t="shared" si="50"/>
        <v>8.7125000000000004</v>
      </c>
      <c r="AR110">
        <f t="shared" si="51"/>
        <v>0</v>
      </c>
      <c r="AS110">
        <f t="shared" si="52"/>
        <v>0</v>
      </c>
      <c r="AT110">
        <f t="shared" si="53"/>
        <v>0</v>
      </c>
      <c r="AU110">
        <f t="shared" si="54"/>
        <v>0</v>
      </c>
      <c r="AV110">
        <f t="shared" si="55"/>
        <v>0</v>
      </c>
      <c r="AW110">
        <f t="shared" si="56"/>
        <v>0</v>
      </c>
      <c r="AX110">
        <f t="shared" si="57"/>
        <v>0</v>
      </c>
      <c r="AY110">
        <f t="shared" si="58"/>
        <v>1</v>
      </c>
      <c r="AZ110">
        <f t="shared" si="59"/>
        <v>0</v>
      </c>
      <c r="BA110">
        <f t="shared" si="60"/>
        <v>0</v>
      </c>
      <c r="BB110">
        <f t="shared" si="61"/>
        <v>0</v>
      </c>
    </row>
    <row r="111" spans="1:54" x14ac:dyDescent="0.25">
      <c r="A111">
        <f>IF(([1]Sheet4!$B$17+[1]Sheet4!$B$18*O111+[1]Sheet4!$B$19*P111+[1]Sheet4!$B$20*Q111+[1]Sheet4!$B$21*R111+[1]Sheet4!$B$22*AU111+[1]Sheet4!$B$27*AV111+[1]Sheet4!$B$28*BA111)&lt;0.5,0,1)</f>
        <v>0</v>
      </c>
      <c r="B111">
        <v>2</v>
      </c>
      <c r="C111" t="s">
        <v>175</v>
      </c>
      <c r="D111" t="s">
        <v>11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176</v>
      </c>
      <c r="K111" t="s">
        <v>15</v>
      </c>
      <c r="O111">
        <f t="shared" si="36"/>
        <v>2</v>
      </c>
      <c r="P111">
        <f t="shared" si="37"/>
        <v>0</v>
      </c>
      <c r="Q111">
        <f t="shared" si="38"/>
        <v>18.5</v>
      </c>
      <c r="R111">
        <f t="shared" si="39"/>
        <v>0</v>
      </c>
      <c r="S111">
        <f t="shared" si="40"/>
        <v>0</v>
      </c>
      <c r="T111">
        <f t="shared" si="41"/>
        <v>13</v>
      </c>
      <c r="U111">
        <f t="shared" si="42"/>
        <v>1</v>
      </c>
      <c r="V111">
        <f t="shared" si="43"/>
        <v>0</v>
      </c>
      <c r="W111">
        <f t="shared" si="44"/>
        <v>0</v>
      </c>
      <c r="X111">
        <f t="shared" si="63"/>
        <v>0</v>
      </c>
      <c r="Y111">
        <f t="shared" si="63"/>
        <v>0</v>
      </c>
      <c r="Z111">
        <f t="shared" si="63"/>
        <v>0</v>
      </c>
      <c r="AA111">
        <f t="shared" si="63"/>
        <v>0</v>
      </c>
      <c r="AB111">
        <f t="shared" si="63"/>
        <v>0</v>
      </c>
      <c r="AC111">
        <f t="shared" si="63"/>
        <v>1</v>
      </c>
      <c r="AD111">
        <f t="shared" si="62"/>
        <v>0</v>
      </c>
      <c r="AE111">
        <f t="shared" si="64"/>
        <v>1</v>
      </c>
      <c r="AF111">
        <f t="shared" si="64"/>
        <v>0</v>
      </c>
      <c r="AG111">
        <f t="shared" si="64"/>
        <v>0</v>
      </c>
      <c r="AH111">
        <f t="shared" si="64"/>
        <v>0</v>
      </c>
      <c r="AI111">
        <f t="shared" si="64"/>
        <v>0</v>
      </c>
      <c r="AJ111">
        <f t="shared" si="64"/>
        <v>0</v>
      </c>
      <c r="AK111">
        <f t="shared" si="45"/>
        <v>0</v>
      </c>
      <c r="AM111">
        <f t="shared" si="46"/>
        <v>2</v>
      </c>
      <c r="AN111">
        <f t="shared" si="47"/>
        <v>0</v>
      </c>
      <c r="AO111">
        <f t="shared" si="48"/>
        <v>18.5</v>
      </c>
      <c r="AP111">
        <f t="shared" si="49"/>
        <v>0</v>
      </c>
      <c r="AQ111">
        <f t="shared" si="50"/>
        <v>13</v>
      </c>
      <c r="AR111">
        <f t="shared" si="51"/>
        <v>0</v>
      </c>
      <c r="AS111">
        <f t="shared" si="52"/>
        <v>0</v>
      </c>
      <c r="AT111">
        <f t="shared" si="53"/>
        <v>0</v>
      </c>
      <c r="AU111">
        <f t="shared" si="54"/>
        <v>0</v>
      </c>
      <c r="AV111">
        <f t="shared" si="55"/>
        <v>0</v>
      </c>
      <c r="AW111">
        <f t="shared" si="56"/>
        <v>1</v>
      </c>
      <c r="AX111">
        <f t="shared" si="57"/>
        <v>0</v>
      </c>
      <c r="AY111">
        <f t="shared" si="58"/>
        <v>1</v>
      </c>
      <c r="AZ111">
        <f t="shared" si="59"/>
        <v>0</v>
      </c>
      <c r="BA111">
        <f t="shared" si="60"/>
        <v>0</v>
      </c>
      <c r="BB111">
        <f t="shared" si="61"/>
        <v>0</v>
      </c>
    </row>
    <row r="112" spans="1:54" x14ac:dyDescent="0.25">
      <c r="A112">
        <f>IF(([1]Sheet4!$B$17+[1]Sheet4!$B$18*O112+[1]Sheet4!$B$19*P112+[1]Sheet4!$B$20*Q112+[1]Sheet4!$B$21*R112+[1]Sheet4!$B$22*AU112+[1]Sheet4!$B$27*AV112+[1]Sheet4!$B$28*BA112)&lt;0.5,0,1)</f>
        <v>0</v>
      </c>
      <c r="B112">
        <v>2</v>
      </c>
      <c r="C112" t="s">
        <v>177</v>
      </c>
      <c r="D112" t="s">
        <v>11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23</v>
      </c>
      <c r="O112">
        <f t="shared" si="36"/>
        <v>2</v>
      </c>
      <c r="P112">
        <f t="shared" si="37"/>
        <v>0</v>
      </c>
      <c r="Q112">
        <f t="shared" si="38"/>
        <v>41</v>
      </c>
      <c r="R112">
        <f t="shared" si="39"/>
        <v>0</v>
      </c>
      <c r="S112">
        <f t="shared" si="40"/>
        <v>0</v>
      </c>
      <c r="T112">
        <f t="shared" si="41"/>
        <v>15.0458</v>
      </c>
      <c r="U112">
        <f t="shared" si="42"/>
        <v>0</v>
      </c>
      <c r="V112">
        <f t="shared" si="43"/>
        <v>1</v>
      </c>
      <c r="W112">
        <f t="shared" si="44"/>
        <v>0</v>
      </c>
      <c r="X112">
        <f t="shared" si="63"/>
        <v>0</v>
      </c>
      <c r="Y112">
        <f t="shared" si="63"/>
        <v>0</v>
      </c>
      <c r="Z112">
        <f t="shared" si="63"/>
        <v>0</v>
      </c>
      <c r="AA112">
        <f t="shared" si="63"/>
        <v>0</v>
      </c>
      <c r="AB112">
        <f t="shared" si="63"/>
        <v>0</v>
      </c>
      <c r="AC112">
        <f t="shared" si="63"/>
        <v>0</v>
      </c>
      <c r="AD112">
        <f t="shared" si="62"/>
        <v>0</v>
      </c>
      <c r="AE112">
        <f t="shared" si="64"/>
        <v>1</v>
      </c>
      <c r="AF112">
        <f t="shared" si="64"/>
        <v>0</v>
      </c>
      <c r="AG112">
        <f t="shared" si="64"/>
        <v>0</v>
      </c>
      <c r="AH112">
        <f t="shared" si="64"/>
        <v>0</v>
      </c>
      <c r="AI112">
        <f t="shared" si="64"/>
        <v>0</v>
      </c>
      <c r="AJ112">
        <f t="shared" si="64"/>
        <v>0</v>
      </c>
      <c r="AK112">
        <f t="shared" si="45"/>
        <v>0</v>
      </c>
      <c r="AM112">
        <f t="shared" si="46"/>
        <v>2</v>
      </c>
      <c r="AN112">
        <f t="shared" si="47"/>
        <v>0</v>
      </c>
      <c r="AO112">
        <f t="shared" si="48"/>
        <v>41</v>
      </c>
      <c r="AP112">
        <f t="shared" si="49"/>
        <v>0</v>
      </c>
      <c r="AQ112">
        <f t="shared" si="50"/>
        <v>15.0458</v>
      </c>
      <c r="AR112">
        <f t="shared" si="51"/>
        <v>0</v>
      </c>
      <c r="AS112">
        <f t="shared" si="52"/>
        <v>0</v>
      </c>
      <c r="AT112">
        <f t="shared" si="53"/>
        <v>0</v>
      </c>
      <c r="AU112">
        <f t="shared" si="54"/>
        <v>0</v>
      </c>
      <c r="AV112">
        <f t="shared" si="55"/>
        <v>0</v>
      </c>
      <c r="AW112">
        <f t="shared" si="56"/>
        <v>0</v>
      </c>
      <c r="AX112">
        <f t="shared" si="57"/>
        <v>0</v>
      </c>
      <c r="AY112">
        <f t="shared" si="58"/>
        <v>1</v>
      </c>
      <c r="AZ112">
        <f t="shared" si="59"/>
        <v>0</v>
      </c>
      <c r="BA112">
        <f t="shared" si="60"/>
        <v>0</v>
      </c>
      <c r="BB112">
        <f t="shared" si="61"/>
        <v>0</v>
      </c>
    </row>
    <row r="113" spans="1:54" x14ac:dyDescent="0.25">
      <c r="A113">
        <f>IF(([1]Sheet4!$B$17+[1]Sheet4!$B$18*O113+[1]Sheet4!$B$19*P113+[1]Sheet4!$B$20*Q113+[1]Sheet4!$B$21*R113+[1]Sheet4!$B$22*AU113+[1]Sheet4!$B$27*AV113+[1]Sheet4!$B$28*BA113)&lt;0.5,0,1)</f>
        <v>1</v>
      </c>
      <c r="B113">
        <v>3</v>
      </c>
      <c r="C113" t="s">
        <v>178</v>
      </c>
      <c r="D113" t="s">
        <v>14</v>
      </c>
      <c r="F113">
        <v>0</v>
      </c>
      <c r="G113">
        <v>0</v>
      </c>
      <c r="H113">
        <v>330968</v>
      </c>
      <c r="I113">
        <v>7.7792000000000003</v>
      </c>
      <c r="K113" t="s">
        <v>12</v>
      </c>
      <c r="O113">
        <f t="shared" si="36"/>
        <v>3</v>
      </c>
      <c r="P113">
        <f t="shared" si="37"/>
        <v>1</v>
      </c>
      <c r="Q113">
        <f t="shared" si="38"/>
        <v>0</v>
      </c>
      <c r="R113">
        <f t="shared" si="39"/>
        <v>0</v>
      </c>
      <c r="S113">
        <f t="shared" si="40"/>
        <v>0</v>
      </c>
      <c r="T113">
        <f t="shared" si="41"/>
        <v>7.7792000000000003</v>
      </c>
      <c r="U113">
        <f t="shared" si="42"/>
        <v>0</v>
      </c>
      <c r="V113">
        <f t="shared" si="43"/>
        <v>0</v>
      </c>
      <c r="W113">
        <f t="shared" si="44"/>
        <v>1</v>
      </c>
      <c r="X113">
        <f t="shared" si="63"/>
        <v>0</v>
      </c>
      <c r="Y113">
        <f t="shared" si="63"/>
        <v>0</v>
      </c>
      <c r="Z113">
        <f t="shared" si="63"/>
        <v>0</v>
      </c>
      <c r="AA113">
        <f t="shared" si="63"/>
        <v>0</v>
      </c>
      <c r="AB113">
        <f t="shared" si="63"/>
        <v>0</v>
      </c>
      <c r="AC113">
        <f t="shared" si="63"/>
        <v>0</v>
      </c>
      <c r="AD113">
        <f t="shared" si="62"/>
        <v>0</v>
      </c>
      <c r="AE113">
        <f t="shared" si="64"/>
        <v>0</v>
      </c>
      <c r="AF113">
        <f t="shared" si="64"/>
        <v>0</v>
      </c>
      <c r="AG113">
        <f t="shared" si="64"/>
        <v>0</v>
      </c>
      <c r="AH113">
        <f t="shared" si="64"/>
        <v>1</v>
      </c>
      <c r="AI113">
        <f t="shared" si="64"/>
        <v>0</v>
      </c>
      <c r="AJ113">
        <f t="shared" si="64"/>
        <v>0</v>
      </c>
      <c r="AK113">
        <f t="shared" si="45"/>
        <v>0</v>
      </c>
      <c r="AM113">
        <f t="shared" si="46"/>
        <v>3</v>
      </c>
      <c r="AN113">
        <f t="shared" si="47"/>
        <v>1</v>
      </c>
      <c r="AO113">
        <f t="shared" si="48"/>
        <v>0</v>
      </c>
      <c r="AP113">
        <f t="shared" si="49"/>
        <v>0</v>
      </c>
      <c r="AQ113">
        <f t="shared" si="50"/>
        <v>7.7792000000000003</v>
      </c>
      <c r="AR113">
        <f t="shared" si="51"/>
        <v>0</v>
      </c>
      <c r="AS113">
        <f t="shared" si="52"/>
        <v>0</v>
      </c>
      <c r="AT113">
        <f t="shared" si="53"/>
        <v>0</v>
      </c>
      <c r="AU113">
        <f t="shared" si="54"/>
        <v>0</v>
      </c>
      <c r="AV113">
        <f t="shared" si="55"/>
        <v>0</v>
      </c>
      <c r="AW113">
        <f t="shared" si="56"/>
        <v>0</v>
      </c>
      <c r="AX113">
        <f t="shared" si="57"/>
        <v>0</v>
      </c>
      <c r="AY113">
        <f t="shared" si="58"/>
        <v>0</v>
      </c>
      <c r="AZ113">
        <f t="shared" si="59"/>
        <v>0</v>
      </c>
      <c r="BA113">
        <f t="shared" si="60"/>
        <v>0</v>
      </c>
      <c r="BB113">
        <f t="shared" si="61"/>
        <v>1</v>
      </c>
    </row>
    <row r="114" spans="1:54" x14ac:dyDescent="0.25">
      <c r="A114">
        <f>IF(([1]Sheet4!$B$17+[1]Sheet4!$B$18*O114+[1]Sheet4!$B$19*P114+[1]Sheet4!$B$20*Q114+[1]Sheet4!$B$21*R114+[1]Sheet4!$B$22*AU114+[1]Sheet4!$B$27*AV114+[1]Sheet4!$B$28*BA114)&lt;0.5,0,1)</f>
        <v>1</v>
      </c>
      <c r="B114">
        <v>1</v>
      </c>
      <c r="C114" t="s">
        <v>179</v>
      </c>
      <c r="D114" t="s">
        <v>14</v>
      </c>
      <c r="E114">
        <v>36</v>
      </c>
      <c r="F114">
        <v>0</v>
      </c>
      <c r="G114">
        <v>0</v>
      </c>
      <c r="H114" t="s">
        <v>180</v>
      </c>
      <c r="I114">
        <v>31.679200000000002</v>
      </c>
      <c r="J114" t="s">
        <v>181</v>
      </c>
      <c r="K114" t="s">
        <v>23</v>
      </c>
      <c r="O114">
        <f t="shared" si="36"/>
        <v>1</v>
      </c>
      <c r="P114">
        <f t="shared" si="37"/>
        <v>1</v>
      </c>
      <c r="Q114">
        <f t="shared" si="38"/>
        <v>36</v>
      </c>
      <c r="R114">
        <f t="shared" si="39"/>
        <v>0</v>
      </c>
      <c r="S114">
        <f t="shared" si="40"/>
        <v>0</v>
      </c>
      <c r="T114">
        <f t="shared" si="41"/>
        <v>31.679200000000002</v>
      </c>
      <c r="U114">
        <f t="shared" si="42"/>
        <v>0</v>
      </c>
      <c r="V114">
        <f t="shared" si="43"/>
        <v>1</v>
      </c>
      <c r="W114">
        <f t="shared" si="44"/>
        <v>0</v>
      </c>
      <c r="X114">
        <f t="shared" si="63"/>
        <v>1</v>
      </c>
      <c r="Y114">
        <f t="shared" si="63"/>
        <v>0</v>
      </c>
      <c r="Z114">
        <f t="shared" si="63"/>
        <v>0</v>
      </c>
      <c r="AA114">
        <f t="shared" si="63"/>
        <v>0</v>
      </c>
      <c r="AB114">
        <f t="shared" si="63"/>
        <v>0</v>
      </c>
      <c r="AC114">
        <f t="shared" si="63"/>
        <v>0</v>
      </c>
      <c r="AD114">
        <f t="shared" si="62"/>
        <v>0</v>
      </c>
      <c r="AE114">
        <f t="shared" si="64"/>
        <v>0</v>
      </c>
      <c r="AF114">
        <f t="shared" si="64"/>
        <v>0</v>
      </c>
      <c r="AG114">
        <f t="shared" si="64"/>
        <v>0</v>
      </c>
      <c r="AH114">
        <f t="shared" si="64"/>
        <v>1</v>
      </c>
      <c r="AI114">
        <f t="shared" si="64"/>
        <v>0</v>
      </c>
      <c r="AJ114">
        <f t="shared" si="64"/>
        <v>0</v>
      </c>
      <c r="AK114">
        <f t="shared" si="45"/>
        <v>0</v>
      </c>
      <c r="AM114">
        <f t="shared" si="46"/>
        <v>1</v>
      </c>
      <c r="AN114">
        <f t="shared" si="47"/>
        <v>1</v>
      </c>
      <c r="AO114">
        <f t="shared" si="48"/>
        <v>36</v>
      </c>
      <c r="AP114">
        <f t="shared" si="49"/>
        <v>0</v>
      </c>
      <c r="AQ114">
        <f t="shared" si="50"/>
        <v>31.679200000000002</v>
      </c>
      <c r="AR114">
        <f t="shared" si="51"/>
        <v>1</v>
      </c>
      <c r="AS114">
        <f t="shared" si="52"/>
        <v>0</v>
      </c>
      <c r="AT114">
        <f t="shared" si="53"/>
        <v>0</v>
      </c>
      <c r="AU114">
        <f t="shared" si="54"/>
        <v>0</v>
      </c>
      <c r="AV114">
        <f t="shared" si="55"/>
        <v>0</v>
      </c>
      <c r="AW114">
        <f t="shared" si="56"/>
        <v>0</v>
      </c>
      <c r="AX114">
        <f t="shared" si="57"/>
        <v>0</v>
      </c>
      <c r="AY114">
        <f t="shared" si="58"/>
        <v>0</v>
      </c>
      <c r="AZ114">
        <f t="shared" si="59"/>
        <v>0</v>
      </c>
      <c r="BA114">
        <f t="shared" si="60"/>
        <v>0</v>
      </c>
      <c r="BB114">
        <f t="shared" si="61"/>
        <v>1</v>
      </c>
    </row>
    <row r="115" spans="1:54" x14ac:dyDescent="0.25">
      <c r="A115">
        <f>IF(([1]Sheet4!$B$17+[1]Sheet4!$B$18*O115+[1]Sheet4!$B$19*P115+[1]Sheet4!$B$20*Q115+[1]Sheet4!$B$21*R115+[1]Sheet4!$B$22*AU115+[1]Sheet4!$B$27*AV115+[1]Sheet4!$B$28*BA115)&lt;0.5,0,1)</f>
        <v>1</v>
      </c>
      <c r="B115">
        <v>3</v>
      </c>
      <c r="C115" t="s">
        <v>182</v>
      </c>
      <c r="D115" t="s">
        <v>14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12</v>
      </c>
      <c r="O115">
        <f t="shared" si="36"/>
        <v>3</v>
      </c>
      <c r="P115">
        <f t="shared" si="37"/>
        <v>1</v>
      </c>
      <c r="Q115">
        <f t="shared" si="38"/>
        <v>18.5</v>
      </c>
      <c r="R115">
        <f t="shared" si="39"/>
        <v>0</v>
      </c>
      <c r="S115">
        <f t="shared" si="40"/>
        <v>0</v>
      </c>
      <c r="T115">
        <f t="shared" si="41"/>
        <v>7.2832999999999997</v>
      </c>
      <c r="U115">
        <f t="shared" si="42"/>
        <v>0</v>
      </c>
      <c r="V115">
        <f t="shared" si="43"/>
        <v>0</v>
      </c>
      <c r="W115">
        <f t="shared" si="44"/>
        <v>1</v>
      </c>
      <c r="X115">
        <f t="shared" si="63"/>
        <v>0</v>
      </c>
      <c r="Y115">
        <f t="shared" si="63"/>
        <v>0</v>
      </c>
      <c r="Z115">
        <f t="shared" si="63"/>
        <v>0</v>
      </c>
      <c r="AA115">
        <f t="shared" si="63"/>
        <v>0</v>
      </c>
      <c r="AB115">
        <f t="shared" si="63"/>
        <v>0</v>
      </c>
      <c r="AC115">
        <f t="shared" si="63"/>
        <v>0</v>
      </c>
      <c r="AD115">
        <f t="shared" si="62"/>
        <v>0</v>
      </c>
      <c r="AE115">
        <f t="shared" si="64"/>
        <v>0</v>
      </c>
      <c r="AF115">
        <f t="shared" si="64"/>
        <v>0</v>
      </c>
      <c r="AG115">
        <f t="shared" si="64"/>
        <v>0</v>
      </c>
      <c r="AH115">
        <f t="shared" si="64"/>
        <v>1</v>
      </c>
      <c r="AI115">
        <f t="shared" si="64"/>
        <v>0</v>
      </c>
      <c r="AJ115">
        <f t="shared" si="64"/>
        <v>0</v>
      </c>
      <c r="AK115">
        <f t="shared" si="45"/>
        <v>0</v>
      </c>
      <c r="AM115">
        <f t="shared" si="46"/>
        <v>3</v>
      </c>
      <c r="AN115">
        <f t="shared" si="47"/>
        <v>1</v>
      </c>
      <c r="AO115">
        <f t="shared" si="48"/>
        <v>18.5</v>
      </c>
      <c r="AP115">
        <f t="shared" si="49"/>
        <v>0</v>
      </c>
      <c r="AQ115">
        <f t="shared" si="50"/>
        <v>7.2832999999999997</v>
      </c>
      <c r="AR115">
        <f t="shared" si="51"/>
        <v>0</v>
      </c>
      <c r="AS115">
        <f t="shared" si="52"/>
        <v>0</v>
      </c>
      <c r="AT115">
        <f t="shared" si="53"/>
        <v>0</v>
      </c>
      <c r="AU115">
        <f t="shared" si="54"/>
        <v>0</v>
      </c>
      <c r="AV115">
        <f t="shared" si="55"/>
        <v>0</v>
      </c>
      <c r="AW115">
        <f t="shared" si="56"/>
        <v>0</v>
      </c>
      <c r="AX115">
        <f t="shared" si="57"/>
        <v>0</v>
      </c>
      <c r="AY115">
        <f t="shared" si="58"/>
        <v>0</v>
      </c>
      <c r="AZ115">
        <f t="shared" si="59"/>
        <v>0</v>
      </c>
      <c r="BA115">
        <f t="shared" si="60"/>
        <v>0</v>
      </c>
      <c r="BB115">
        <f t="shared" si="61"/>
        <v>1</v>
      </c>
    </row>
    <row r="116" spans="1:54" x14ac:dyDescent="0.25">
      <c r="A116">
        <f>IF(([1]Sheet4!$B$17+[1]Sheet4!$B$18*O116+[1]Sheet4!$B$19*P116+[1]Sheet4!$B$20*Q116+[1]Sheet4!$B$21*R116+[1]Sheet4!$B$22*AU116+[1]Sheet4!$B$27*AV116+[1]Sheet4!$B$28*BA116)&lt;0.5,0,1)</f>
        <v>1</v>
      </c>
      <c r="B116">
        <v>1</v>
      </c>
      <c r="C116" t="s">
        <v>183</v>
      </c>
      <c r="D116" t="s">
        <v>14</v>
      </c>
      <c r="E116">
        <v>63</v>
      </c>
      <c r="F116">
        <v>1</v>
      </c>
      <c r="G116">
        <v>0</v>
      </c>
      <c r="H116" t="s">
        <v>138</v>
      </c>
      <c r="I116">
        <v>221.7792</v>
      </c>
      <c r="J116" t="s">
        <v>139</v>
      </c>
      <c r="K116" t="s">
        <v>15</v>
      </c>
      <c r="O116">
        <f t="shared" si="36"/>
        <v>1</v>
      </c>
      <c r="P116">
        <f t="shared" si="37"/>
        <v>1</v>
      </c>
      <c r="Q116">
        <f t="shared" si="38"/>
        <v>63</v>
      </c>
      <c r="R116">
        <f t="shared" si="39"/>
        <v>1</v>
      </c>
      <c r="S116">
        <f t="shared" si="40"/>
        <v>0</v>
      </c>
      <c r="T116">
        <f t="shared" si="41"/>
        <v>221.7792</v>
      </c>
      <c r="U116">
        <f t="shared" si="42"/>
        <v>1</v>
      </c>
      <c r="V116">
        <f t="shared" si="43"/>
        <v>0</v>
      </c>
      <c r="W116">
        <f t="shared" si="44"/>
        <v>0</v>
      </c>
      <c r="X116">
        <f t="shared" si="63"/>
        <v>0</v>
      </c>
      <c r="Y116">
        <f t="shared" si="63"/>
        <v>0</v>
      </c>
      <c r="Z116">
        <f t="shared" si="63"/>
        <v>1</v>
      </c>
      <c r="AA116">
        <f t="shared" si="63"/>
        <v>0</v>
      </c>
      <c r="AB116">
        <f t="shared" si="63"/>
        <v>0</v>
      </c>
      <c r="AC116">
        <f t="shared" si="63"/>
        <v>0</v>
      </c>
      <c r="AD116">
        <f t="shared" si="62"/>
        <v>0</v>
      </c>
      <c r="AE116">
        <f t="shared" si="64"/>
        <v>0</v>
      </c>
      <c r="AF116">
        <f t="shared" si="64"/>
        <v>1</v>
      </c>
      <c r="AG116">
        <f t="shared" si="64"/>
        <v>0</v>
      </c>
      <c r="AH116">
        <f t="shared" si="64"/>
        <v>0</v>
      </c>
      <c r="AI116">
        <f t="shared" si="64"/>
        <v>0</v>
      </c>
      <c r="AJ116">
        <f t="shared" si="64"/>
        <v>0</v>
      </c>
      <c r="AK116">
        <f t="shared" si="45"/>
        <v>0</v>
      </c>
      <c r="AM116">
        <f t="shared" si="46"/>
        <v>1</v>
      </c>
      <c r="AN116">
        <f t="shared" si="47"/>
        <v>1</v>
      </c>
      <c r="AO116">
        <f t="shared" si="48"/>
        <v>63</v>
      </c>
      <c r="AP116">
        <f t="shared" si="49"/>
        <v>1</v>
      </c>
      <c r="AQ116">
        <f t="shared" si="50"/>
        <v>221.7792</v>
      </c>
      <c r="AR116">
        <f t="shared" si="51"/>
        <v>0</v>
      </c>
      <c r="AS116">
        <f t="shared" si="52"/>
        <v>0</v>
      </c>
      <c r="AT116">
        <f t="shared" si="53"/>
        <v>1</v>
      </c>
      <c r="AU116">
        <f t="shared" si="54"/>
        <v>0</v>
      </c>
      <c r="AV116">
        <f t="shared" si="55"/>
        <v>0</v>
      </c>
      <c r="AW116">
        <f t="shared" si="56"/>
        <v>0</v>
      </c>
      <c r="AX116">
        <f t="shared" si="57"/>
        <v>0</v>
      </c>
      <c r="AY116">
        <f t="shared" si="58"/>
        <v>0</v>
      </c>
      <c r="AZ116">
        <f t="shared" si="59"/>
        <v>1</v>
      </c>
      <c r="BA116">
        <f t="shared" si="60"/>
        <v>0</v>
      </c>
      <c r="BB116">
        <f t="shared" si="61"/>
        <v>0</v>
      </c>
    </row>
    <row r="117" spans="1:54" x14ac:dyDescent="0.25">
      <c r="A117">
        <f>IF(([1]Sheet4!$B$17+[1]Sheet4!$B$18*O117+[1]Sheet4!$B$19*P117+[1]Sheet4!$B$20*Q117+[1]Sheet4!$B$21*R117+[1]Sheet4!$B$22*AU117+[1]Sheet4!$B$27*AV117+[1]Sheet4!$B$28*BA117)&lt;0.5,0,1)</f>
        <v>0</v>
      </c>
      <c r="B117">
        <v>3</v>
      </c>
      <c r="C117" t="s">
        <v>184</v>
      </c>
      <c r="D117" t="s">
        <v>11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23</v>
      </c>
      <c r="O117">
        <f t="shared" si="36"/>
        <v>3</v>
      </c>
      <c r="P117">
        <f t="shared" si="37"/>
        <v>0</v>
      </c>
      <c r="Q117">
        <f t="shared" si="38"/>
        <v>18</v>
      </c>
      <c r="R117">
        <f t="shared" si="39"/>
        <v>1</v>
      </c>
      <c r="S117">
        <f t="shared" si="40"/>
        <v>0</v>
      </c>
      <c r="T117">
        <f t="shared" si="41"/>
        <v>14.4542</v>
      </c>
      <c r="U117">
        <f t="shared" si="42"/>
        <v>0</v>
      </c>
      <c r="V117">
        <f t="shared" si="43"/>
        <v>1</v>
      </c>
      <c r="W117">
        <f t="shared" si="44"/>
        <v>0</v>
      </c>
      <c r="X117">
        <f t="shared" si="63"/>
        <v>0</v>
      </c>
      <c r="Y117">
        <f t="shared" si="63"/>
        <v>0</v>
      </c>
      <c r="Z117">
        <f t="shared" si="63"/>
        <v>0</v>
      </c>
      <c r="AA117">
        <f t="shared" si="63"/>
        <v>0</v>
      </c>
      <c r="AB117">
        <f t="shared" si="63"/>
        <v>0</v>
      </c>
      <c r="AC117">
        <f t="shared" si="63"/>
        <v>0</v>
      </c>
      <c r="AD117">
        <f t="shared" si="62"/>
        <v>0</v>
      </c>
      <c r="AE117">
        <f t="shared" si="64"/>
        <v>1</v>
      </c>
      <c r="AF117">
        <f t="shared" si="64"/>
        <v>0</v>
      </c>
      <c r="AG117">
        <f t="shared" si="64"/>
        <v>0</v>
      </c>
      <c r="AH117">
        <f t="shared" si="64"/>
        <v>0</v>
      </c>
      <c r="AI117">
        <f t="shared" si="64"/>
        <v>0</v>
      </c>
      <c r="AJ117">
        <f t="shared" si="64"/>
        <v>0</v>
      </c>
      <c r="AK117">
        <f t="shared" si="45"/>
        <v>0</v>
      </c>
      <c r="AM117">
        <f t="shared" si="46"/>
        <v>3</v>
      </c>
      <c r="AN117">
        <f t="shared" si="47"/>
        <v>0</v>
      </c>
      <c r="AO117">
        <f t="shared" si="48"/>
        <v>18</v>
      </c>
      <c r="AP117">
        <f t="shared" si="49"/>
        <v>1</v>
      </c>
      <c r="AQ117">
        <f t="shared" si="50"/>
        <v>14.4542</v>
      </c>
      <c r="AR117">
        <f t="shared" si="51"/>
        <v>0</v>
      </c>
      <c r="AS117">
        <f t="shared" si="52"/>
        <v>0</v>
      </c>
      <c r="AT117">
        <f t="shared" si="53"/>
        <v>0</v>
      </c>
      <c r="AU117">
        <f t="shared" si="54"/>
        <v>0</v>
      </c>
      <c r="AV117">
        <f t="shared" si="55"/>
        <v>0</v>
      </c>
      <c r="AW117">
        <f t="shared" si="56"/>
        <v>0</v>
      </c>
      <c r="AX117">
        <f t="shared" si="57"/>
        <v>0</v>
      </c>
      <c r="AY117">
        <f t="shared" si="58"/>
        <v>1</v>
      </c>
      <c r="AZ117">
        <f t="shared" si="59"/>
        <v>0</v>
      </c>
      <c r="BA117">
        <f t="shared" si="60"/>
        <v>0</v>
      </c>
      <c r="BB117">
        <f t="shared" si="61"/>
        <v>0</v>
      </c>
    </row>
    <row r="118" spans="1:54" x14ac:dyDescent="0.25">
      <c r="A118">
        <f>IF(([1]Sheet4!$B$17+[1]Sheet4!$B$18*O118+[1]Sheet4!$B$19*P118+[1]Sheet4!$B$20*Q118+[1]Sheet4!$B$21*R118+[1]Sheet4!$B$22*AU118+[1]Sheet4!$B$27*AV118+[1]Sheet4!$B$28*BA118)&lt;0.5,0,1)</f>
        <v>0</v>
      </c>
      <c r="B118">
        <v>3</v>
      </c>
      <c r="C118" t="s">
        <v>185</v>
      </c>
      <c r="D118" t="s">
        <v>11</v>
      </c>
      <c r="F118">
        <v>0</v>
      </c>
      <c r="G118">
        <v>0</v>
      </c>
      <c r="H118">
        <v>2681</v>
      </c>
      <c r="I118">
        <v>6.4375</v>
      </c>
      <c r="K118" t="s">
        <v>23</v>
      </c>
      <c r="O118">
        <f t="shared" si="36"/>
        <v>3</v>
      </c>
      <c r="P118">
        <f t="shared" si="37"/>
        <v>0</v>
      </c>
      <c r="Q118">
        <f t="shared" si="38"/>
        <v>0</v>
      </c>
      <c r="R118">
        <f t="shared" si="39"/>
        <v>0</v>
      </c>
      <c r="S118">
        <f t="shared" si="40"/>
        <v>0</v>
      </c>
      <c r="T118">
        <f t="shared" si="41"/>
        <v>6.4375</v>
      </c>
      <c r="U118">
        <f t="shared" si="42"/>
        <v>0</v>
      </c>
      <c r="V118">
        <f t="shared" si="43"/>
        <v>1</v>
      </c>
      <c r="W118">
        <f t="shared" si="44"/>
        <v>0</v>
      </c>
      <c r="X118">
        <f t="shared" si="63"/>
        <v>0</v>
      </c>
      <c r="Y118">
        <f t="shared" si="63"/>
        <v>0</v>
      </c>
      <c r="Z118">
        <f t="shared" si="63"/>
        <v>0</v>
      </c>
      <c r="AA118">
        <f t="shared" si="63"/>
        <v>0</v>
      </c>
      <c r="AB118">
        <f t="shared" si="63"/>
        <v>0</v>
      </c>
      <c r="AC118">
        <f t="shared" si="63"/>
        <v>0</v>
      </c>
      <c r="AD118">
        <f t="shared" si="62"/>
        <v>0</v>
      </c>
      <c r="AE118">
        <f t="shared" si="64"/>
        <v>1</v>
      </c>
      <c r="AF118">
        <f t="shared" si="64"/>
        <v>0</v>
      </c>
      <c r="AG118">
        <f t="shared" si="64"/>
        <v>0</v>
      </c>
      <c r="AH118">
        <f t="shared" si="64"/>
        <v>0</v>
      </c>
      <c r="AI118">
        <f t="shared" si="64"/>
        <v>0</v>
      </c>
      <c r="AJ118">
        <f t="shared" si="64"/>
        <v>0</v>
      </c>
      <c r="AK118">
        <f t="shared" si="45"/>
        <v>0</v>
      </c>
      <c r="AM118">
        <f t="shared" si="46"/>
        <v>3</v>
      </c>
      <c r="AN118">
        <f t="shared" si="47"/>
        <v>0</v>
      </c>
      <c r="AO118">
        <f t="shared" si="48"/>
        <v>0</v>
      </c>
      <c r="AP118">
        <f t="shared" si="49"/>
        <v>0</v>
      </c>
      <c r="AQ118">
        <f t="shared" si="50"/>
        <v>6.4375</v>
      </c>
      <c r="AR118">
        <f t="shared" si="51"/>
        <v>0</v>
      </c>
      <c r="AS118">
        <f t="shared" si="52"/>
        <v>0</v>
      </c>
      <c r="AT118">
        <f t="shared" si="53"/>
        <v>0</v>
      </c>
      <c r="AU118">
        <f t="shared" si="54"/>
        <v>0</v>
      </c>
      <c r="AV118">
        <f t="shared" si="55"/>
        <v>0</v>
      </c>
      <c r="AW118">
        <f t="shared" si="56"/>
        <v>0</v>
      </c>
      <c r="AX118">
        <f t="shared" si="57"/>
        <v>0</v>
      </c>
      <c r="AY118">
        <f t="shared" si="58"/>
        <v>1</v>
      </c>
      <c r="AZ118">
        <f t="shared" si="59"/>
        <v>0</v>
      </c>
      <c r="BA118">
        <f t="shared" si="60"/>
        <v>0</v>
      </c>
      <c r="BB118">
        <f t="shared" si="61"/>
        <v>0</v>
      </c>
    </row>
    <row r="119" spans="1:54" x14ac:dyDescent="0.25">
      <c r="A119">
        <f>IF(([1]Sheet4!$B$17+[1]Sheet4!$B$18*O119+[1]Sheet4!$B$19*P119+[1]Sheet4!$B$20*Q119+[1]Sheet4!$B$21*R119+[1]Sheet4!$B$22*AU119+[1]Sheet4!$B$27*AV119+[1]Sheet4!$B$28*BA119)&lt;0.5,0,1)</f>
        <v>1</v>
      </c>
      <c r="B119">
        <v>3</v>
      </c>
      <c r="C119" t="s">
        <v>186</v>
      </c>
      <c r="D119" t="s">
        <v>14</v>
      </c>
      <c r="E119">
        <v>1</v>
      </c>
      <c r="F119">
        <v>1</v>
      </c>
      <c r="G119">
        <v>1</v>
      </c>
      <c r="H119" t="s">
        <v>187</v>
      </c>
      <c r="I119">
        <v>16.7</v>
      </c>
      <c r="J119" t="s">
        <v>188</v>
      </c>
      <c r="K119" t="s">
        <v>15</v>
      </c>
      <c r="O119">
        <f t="shared" si="36"/>
        <v>3</v>
      </c>
      <c r="P119">
        <f t="shared" si="37"/>
        <v>1</v>
      </c>
      <c r="Q119">
        <f t="shared" si="38"/>
        <v>1</v>
      </c>
      <c r="R119">
        <f t="shared" si="39"/>
        <v>1</v>
      </c>
      <c r="S119">
        <f t="shared" si="40"/>
        <v>1</v>
      </c>
      <c r="T119">
        <f t="shared" si="41"/>
        <v>16.7</v>
      </c>
      <c r="U119">
        <f t="shared" si="42"/>
        <v>1</v>
      </c>
      <c r="V119">
        <f t="shared" si="43"/>
        <v>0</v>
      </c>
      <c r="W119">
        <f t="shared" si="44"/>
        <v>0</v>
      </c>
      <c r="X119">
        <f t="shared" si="63"/>
        <v>0</v>
      </c>
      <c r="Y119">
        <f t="shared" si="63"/>
        <v>0</v>
      </c>
      <c r="Z119">
        <f t="shared" si="63"/>
        <v>0</v>
      </c>
      <c r="AA119">
        <f t="shared" si="63"/>
        <v>0</v>
      </c>
      <c r="AB119">
        <f t="shared" si="63"/>
        <v>0</v>
      </c>
      <c r="AC119">
        <f t="shared" si="63"/>
        <v>0</v>
      </c>
      <c r="AD119">
        <f t="shared" si="62"/>
        <v>1</v>
      </c>
      <c r="AE119">
        <f t="shared" si="64"/>
        <v>0</v>
      </c>
      <c r="AF119">
        <f t="shared" si="64"/>
        <v>0</v>
      </c>
      <c r="AG119">
        <f t="shared" si="64"/>
        <v>0</v>
      </c>
      <c r="AH119">
        <f t="shared" si="64"/>
        <v>1</v>
      </c>
      <c r="AI119">
        <f t="shared" si="64"/>
        <v>0</v>
      </c>
      <c r="AJ119">
        <f t="shared" si="64"/>
        <v>0</v>
      </c>
      <c r="AK119">
        <f t="shared" si="45"/>
        <v>0</v>
      </c>
      <c r="AM119">
        <f t="shared" si="46"/>
        <v>3</v>
      </c>
      <c r="AN119">
        <f t="shared" si="47"/>
        <v>1</v>
      </c>
      <c r="AO119">
        <f t="shared" si="48"/>
        <v>1</v>
      </c>
      <c r="AP119">
        <f t="shared" si="49"/>
        <v>1</v>
      </c>
      <c r="AQ119">
        <f t="shared" si="50"/>
        <v>16.7</v>
      </c>
      <c r="AR119">
        <f t="shared" si="51"/>
        <v>0</v>
      </c>
      <c r="AS119">
        <f t="shared" si="52"/>
        <v>0</v>
      </c>
      <c r="AT119">
        <f t="shared" si="53"/>
        <v>0</v>
      </c>
      <c r="AU119">
        <f t="shared" si="54"/>
        <v>0</v>
      </c>
      <c r="AV119">
        <f t="shared" si="55"/>
        <v>0</v>
      </c>
      <c r="AW119">
        <f t="shared" si="56"/>
        <v>0</v>
      </c>
      <c r="AX119">
        <f t="shared" si="57"/>
        <v>1</v>
      </c>
      <c r="AY119">
        <f t="shared" si="58"/>
        <v>0</v>
      </c>
      <c r="AZ119">
        <f t="shared" si="59"/>
        <v>0</v>
      </c>
      <c r="BA119">
        <f t="shared" si="60"/>
        <v>0</v>
      </c>
      <c r="BB119">
        <f t="shared" si="61"/>
        <v>1</v>
      </c>
    </row>
    <row r="120" spans="1:54" x14ac:dyDescent="0.25">
      <c r="A120">
        <f>IF(([1]Sheet4!$B$17+[1]Sheet4!$B$18*O120+[1]Sheet4!$B$19*P120+[1]Sheet4!$B$20*Q120+[1]Sheet4!$B$21*R120+[1]Sheet4!$B$22*AU120+[1]Sheet4!$B$27*AV120+[1]Sheet4!$B$28*BA120)&lt;0.5,0,1)</f>
        <v>0</v>
      </c>
      <c r="B120">
        <v>1</v>
      </c>
      <c r="C120" t="s">
        <v>189</v>
      </c>
      <c r="D120" t="s">
        <v>11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190</v>
      </c>
      <c r="K120" t="s">
        <v>23</v>
      </c>
      <c r="O120">
        <f t="shared" si="36"/>
        <v>1</v>
      </c>
      <c r="P120">
        <f t="shared" si="37"/>
        <v>0</v>
      </c>
      <c r="Q120">
        <f t="shared" si="38"/>
        <v>36</v>
      </c>
      <c r="R120">
        <f t="shared" si="39"/>
        <v>0</v>
      </c>
      <c r="S120">
        <f t="shared" si="40"/>
        <v>0</v>
      </c>
      <c r="T120">
        <f t="shared" si="41"/>
        <v>75.241699999999994</v>
      </c>
      <c r="U120">
        <f t="shared" si="42"/>
        <v>0</v>
      </c>
      <c r="V120">
        <f t="shared" si="43"/>
        <v>1</v>
      </c>
      <c r="W120">
        <f t="shared" si="44"/>
        <v>0</v>
      </c>
      <c r="X120">
        <f t="shared" si="63"/>
        <v>0</v>
      </c>
      <c r="Y120">
        <f t="shared" si="63"/>
        <v>0</v>
      </c>
      <c r="Z120">
        <f t="shared" si="63"/>
        <v>1</v>
      </c>
      <c r="AA120">
        <f t="shared" si="63"/>
        <v>0</v>
      </c>
      <c r="AB120">
        <f t="shared" si="63"/>
        <v>0</v>
      </c>
      <c r="AC120">
        <f t="shared" si="63"/>
        <v>0</v>
      </c>
      <c r="AD120">
        <f t="shared" si="62"/>
        <v>0</v>
      </c>
      <c r="AE120">
        <f t="shared" si="64"/>
        <v>1</v>
      </c>
      <c r="AF120">
        <f t="shared" si="64"/>
        <v>0</v>
      </c>
      <c r="AG120">
        <f t="shared" si="64"/>
        <v>0</v>
      </c>
      <c r="AH120">
        <f t="shared" si="64"/>
        <v>0</v>
      </c>
      <c r="AI120">
        <f t="shared" si="64"/>
        <v>0</v>
      </c>
      <c r="AJ120">
        <f t="shared" si="64"/>
        <v>0</v>
      </c>
      <c r="AK120">
        <f t="shared" si="45"/>
        <v>0</v>
      </c>
      <c r="AM120">
        <f t="shared" si="46"/>
        <v>1</v>
      </c>
      <c r="AN120">
        <f t="shared" si="47"/>
        <v>0</v>
      </c>
      <c r="AO120">
        <f t="shared" si="48"/>
        <v>36</v>
      </c>
      <c r="AP120">
        <f t="shared" si="49"/>
        <v>0</v>
      </c>
      <c r="AQ120">
        <f t="shared" si="50"/>
        <v>75.241699999999994</v>
      </c>
      <c r="AR120">
        <f t="shared" si="51"/>
        <v>0</v>
      </c>
      <c r="AS120">
        <f t="shared" si="52"/>
        <v>0</v>
      </c>
      <c r="AT120">
        <f t="shared" si="53"/>
        <v>1</v>
      </c>
      <c r="AU120">
        <f t="shared" si="54"/>
        <v>0</v>
      </c>
      <c r="AV120">
        <f t="shared" si="55"/>
        <v>0</v>
      </c>
      <c r="AW120">
        <f t="shared" si="56"/>
        <v>0</v>
      </c>
      <c r="AX120">
        <f t="shared" si="57"/>
        <v>0</v>
      </c>
      <c r="AY120">
        <f t="shared" si="58"/>
        <v>1</v>
      </c>
      <c r="AZ120">
        <f t="shared" si="59"/>
        <v>0</v>
      </c>
      <c r="BA120">
        <f t="shared" si="60"/>
        <v>0</v>
      </c>
      <c r="BB120">
        <f t="shared" si="61"/>
        <v>0</v>
      </c>
    </row>
    <row r="121" spans="1:54" x14ac:dyDescent="0.25">
      <c r="A121">
        <f>IF(([1]Sheet4!$B$17+[1]Sheet4!$B$18*O121+[1]Sheet4!$B$19*P121+[1]Sheet4!$B$20*Q121+[1]Sheet4!$B$21*R121+[1]Sheet4!$B$22*AU121+[1]Sheet4!$B$27*AV121+[1]Sheet4!$B$28*BA121)&lt;0.5,0,1)</f>
        <v>1</v>
      </c>
      <c r="B121">
        <v>2</v>
      </c>
      <c r="C121" t="s">
        <v>191</v>
      </c>
      <c r="D121" t="s">
        <v>14</v>
      </c>
      <c r="E121">
        <v>29</v>
      </c>
      <c r="F121">
        <v>1</v>
      </c>
      <c r="G121">
        <v>0</v>
      </c>
      <c r="H121" t="s">
        <v>192</v>
      </c>
      <c r="I121">
        <v>26</v>
      </c>
      <c r="K121" t="s">
        <v>15</v>
      </c>
      <c r="O121">
        <f t="shared" si="36"/>
        <v>2</v>
      </c>
      <c r="P121">
        <f t="shared" si="37"/>
        <v>1</v>
      </c>
      <c r="Q121">
        <f t="shared" si="38"/>
        <v>29</v>
      </c>
      <c r="R121">
        <f t="shared" si="39"/>
        <v>1</v>
      </c>
      <c r="S121">
        <f t="shared" si="40"/>
        <v>0</v>
      </c>
      <c r="T121">
        <f t="shared" si="41"/>
        <v>26</v>
      </c>
      <c r="U121">
        <f t="shared" si="42"/>
        <v>1</v>
      </c>
      <c r="V121">
        <f t="shared" si="43"/>
        <v>0</v>
      </c>
      <c r="W121">
        <f t="shared" si="44"/>
        <v>0</v>
      </c>
      <c r="X121">
        <f t="shared" si="63"/>
        <v>0</v>
      </c>
      <c r="Y121">
        <f t="shared" si="63"/>
        <v>0</v>
      </c>
      <c r="Z121">
        <f t="shared" si="63"/>
        <v>0</v>
      </c>
      <c r="AA121">
        <f t="shared" si="63"/>
        <v>0</v>
      </c>
      <c r="AB121">
        <f t="shared" si="63"/>
        <v>0</v>
      </c>
      <c r="AC121">
        <f t="shared" si="63"/>
        <v>0</v>
      </c>
      <c r="AD121">
        <f t="shared" si="62"/>
        <v>0</v>
      </c>
      <c r="AE121">
        <f t="shared" si="64"/>
        <v>0</v>
      </c>
      <c r="AF121">
        <f t="shared" si="64"/>
        <v>1</v>
      </c>
      <c r="AG121">
        <f t="shared" si="64"/>
        <v>0</v>
      </c>
      <c r="AH121">
        <f t="shared" si="64"/>
        <v>0</v>
      </c>
      <c r="AI121">
        <f t="shared" si="64"/>
        <v>0</v>
      </c>
      <c r="AJ121">
        <f t="shared" si="64"/>
        <v>0</v>
      </c>
      <c r="AK121">
        <f t="shared" si="45"/>
        <v>0</v>
      </c>
      <c r="AM121">
        <f t="shared" si="46"/>
        <v>2</v>
      </c>
      <c r="AN121">
        <f t="shared" si="47"/>
        <v>1</v>
      </c>
      <c r="AO121">
        <f t="shared" si="48"/>
        <v>29</v>
      </c>
      <c r="AP121">
        <f t="shared" si="49"/>
        <v>1</v>
      </c>
      <c r="AQ121">
        <f t="shared" si="50"/>
        <v>26</v>
      </c>
      <c r="AR121">
        <f t="shared" si="51"/>
        <v>0</v>
      </c>
      <c r="AS121">
        <f t="shared" si="52"/>
        <v>0</v>
      </c>
      <c r="AT121">
        <f t="shared" si="53"/>
        <v>0</v>
      </c>
      <c r="AU121">
        <f t="shared" si="54"/>
        <v>0</v>
      </c>
      <c r="AV121">
        <f t="shared" si="55"/>
        <v>0</v>
      </c>
      <c r="AW121">
        <f t="shared" si="56"/>
        <v>0</v>
      </c>
      <c r="AX121">
        <f t="shared" si="57"/>
        <v>0</v>
      </c>
      <c r="AY121">
        <f t="shared" si="58"/>
        <v>0</v>
      </c>
      <c r="AZ121">
        <f t="shared" si="59"/>
        <v>1</v>
      </c>
      <c r="BA121">
        <f t="shared" si="60"/>
        <v>0</v>
      </c>
      <c r="BB121">
        <f t="shared" si="61"/>
        <v>0</v>
      </c>
    </row>
    <row r="122" spans="1:54" x14ac:dyDescent="0.25">
      <c r="A122">
        <f>IF(([1]Sheet4!$B$17+[1]Sheet4!$B$18*O122+[1]Sheet4!$B$19*P122+[1]Sheet4!$B$20*Q122+[1]Sheet4!$B$21*R122+[1]Sheet4!$B$22*AU122+[1]Sheet4!$B$27*AV122+[1]Sheet4!$B$28*BA122)&lt;0.5,0,1)</f>
        <v>1</v>
      </c>
      <c r="B122">
        <v>2</v>
      </c>
      <c r="C122" t="s">
        <v>193</v>
      </c>
      <c r="D122" t="s">
        <v>14</v>
      </c>
      <c r="E122">
        <v>12</v>
      </c>
      <c r="F122">
        <v>0</v>
      </c>
      <c r="G122">
        <v>0</v>
      </c>
      <c r="H122" t="s">
        <v>194</v>
      </c>
      <c r="I122">
        <v>15.75</v>
      </c>
      <c r="K122" t="s">
        <v>15</v>
      </c>
      <c r="O122">
        <f t="shared" si="36"/>
        <v>2</v>
      </c>
      <c r="P122">
        <f t="shared" si="37"/>
        <v>1</v>
      </c>
      <c r="Q122">
        <f t="shared" si="38"/>
        <v>12</v>
      </c>
      <c r="R122">
        <f t="shared" si="39"/>
        <v>0</v>
      </c>
      <c r="S122">
        <f t="shared" si="40"/>
        <v>0</v>
      </c>
      <c r="T122">
        <f t="shared" si="41"/>
        <v>15.75</v>
      </c>
      <c r="U122">
        <f t="shared" si="42"/>
        <v>1</v>
      </c>
      <c r="V122">
        <f t="shared" si="43"/>
        <v>0</v>
      </c>
      <c r="W122">
        <f t="shared" si="44"/>
        <v>0</v>
      </c>
      <c r="X122">
        <f t="shared" si="63"/>
        <v>0</v>
      </c>
      <c r="Y122">
        <f t="shared" si="63"/>
        <v>0</v>
      </c>
      <c r="Z122">
        <f t="shared" si="63"/>
        <v>0</v>
      </c>
      <c r="AA122">
        <f t="shared" si="63"/>
        <v>0</v>
      </c>
      <c r="AB122">
        <f t="shared" si="63"/>
        <v>0</v>
      </c>
      <c r="AC122">
        <f t="shared" si="63"/>
        <v>0</v>
      </c>
      <c r="AD122">
        <f t="shared" si="62"/>
        <v>0</v>
      </c>
      <c r="AE122">
        <f t="shared" si="64"/>
        <v>0</v>
      </c>
      <c r="AF122">
        <f t="shared" si="64"/>
        <v>0</v>
      </c>
      <c r="AG122">
        <f t="shared" si="64"/>
        <v>0</v>
      </c>
      <c r="AH122">
        <f t="shared" si="64"/>
        <v>1</v>
      </c>
      <c r="AI122">
        <f t="shared" si="64"/>
        <v>0</v>
      </c>
      <c r="AJ122">
        <f t="shared" si="64"/>
        <v>0</v>
      </c>
      <c r="AK122">
        <f t="shared" si="45"/>
        <v>0</v>
      </c>
      <c r="AM122">
        <f t="shared" si="46"/>
        <v>2</v>
      </c>
      <c r="AN122">
        <f t="shared" si="47"/>
        <v>1</v>
      </c>
      <c r="AO122">
        <f t="shared" si="48"/>
        <v>12</v>
      </c>
      <c r="AP122">
        <f t="shared" si="49"/>
        <v>0</v>
      </c>
      <c r="AQ122">
        <f t="shared" si="50"/>
        <v>15.75</v>
      </c>
      <c r="AR122">
        <f t="shared" si="51"/>
        <v>0</v>
      </c>
      <c r="AS122">
        <f t="shared" si="52"/>
        <v>0</v>
      </c>
      <c r="AT122">
        <f t="shared" si="53"/>
        <v>0</v>
      </c>
      <c r="AU122">
        <f t="shared" si="54"/>
        <v>0</v>
      </c>
      <c r="AV122">
        <f t="shared" si="55"/>
        <v>0</v>
      </c>
      <c r="AW122">
        <f t="shared" si="56"/>
        <v>0</v>
      </c>
      <c r="AX122">
        <f t="shared" si="57"/>
        <v>0</v>
      </c>
      <c r="AY122">
        <f t="shared" si="58"/>
        <v>0</v>
      </c>
      <c r="AZ122">
        <f t="shared" si="59"/>
        <v>0</v>
      </c>
      <c r="BA122">
        <f t="shared" si="60"/>
        <v>0</v>
      </c>
      <c r="BB122">
        <f t="shared" si="61"/>
        <v>1</v>
      </c>
    </row>
    <row r="123" spans="1:54" x14ac:dyDescent="0.25">
      <c r="A123">
        <f>IF(([1]Sheet4!$B$17+[1]Sheet4!$B$18*O123+[1]Sheet4!$B$19*P123+[1]Sheet4!$B$20*Q123+[1]Sheet4!$B$21*R123+[1]Sheet4!$B$22*AU123+[1]Sheet4!$B$27*AV123+[1]Sheet4!$B$28*BA123)&lt;0.5,0,1)</f>
        <v>0</v>
      </c>
      <c r="B123">
        <v>3</v>
      </c>
      <c r="C123" t="s">
        <v>195</v>
      </c>
      <c r="D123" t="s">
        <v>11</v>
      </c>
      <c r="F123">
        <v>1</v>
      </c>
      <c r="G123">
        <v>0</v>
      </c>
      <c r="H123">
        <v>367227</v>
      </c>
      <c r="I123">
        <v>7.75</v>
      </c>
      <c r="K123" t="s">
        <v>12</v>
      </c>
      <c r="O123">
        <f t="shared" si="36"/>
        <v>3</v>
      </c>
      <c r="P123">
        <f t="shared" si="37"/>
        <v>0</v>
      </c>
      <c r="Q123">
        <f t="shared" si="38"/>
        <v>0</v>
      </c>
      <c r="R123">
        <f t="shared" si="39"/>
        <v>1</v>
      </c>
      <c r="S123">
        <f t="shared" si="40"/>
        <v>0</v>
      </c>
      <c r="T123">
        <f t="shared" si="41"/>
        <v>7.75</v>
      </c>
      <c r="U123">
        <f t="shared" si="42"/>
        <v>0</v>
      </c>
      <c r="V123">
        <f t="shared" si="43"/>
        <v>0</v>
      </c>
      <c r="W123">
        <f t="shared" si="44"/>
        <v>1</v>
      </c>
      <c r="X123">
        <f t="shared" si="63"/>
        <v>0</v>
      </c>
      <c r="Y123">
        <f t="shared" si="63"/>
        <v>0</v>
      </c>
      <c r="Z123">
        <f t="shared" si="63"/>
        <v>0</v>
      </c>
      <c r="AA123">
        <f t="shared" si="63"/>
        <v>0</v>
      </c>
      <c r="AB123">
        <f t="shared" si="63"/>
        <v>0</v>
      </c>
      <c r="AC123">
        <f t="shared" si="63"/>
        <v>0</v>
      </c>
      <c r="AD123">
        <f t="shared" si="62"/>
        <v>0</v>
      </c>
      <c r="AE123">
        <f t="shared" si="64"/>
        <v>1</v>
      </c>
      <c r="AF123">
        <f t="shared" si="64"/>
        <v>0</v>
      </c>
      <c r="AG123">
        <f t="shared" si="64"/>
        <v>0</v>
      </c>
      <c r="AH123">
        <f t="shared" si="64"/>
        <v>0</v>
      </c>
      <c r="AI123">
        <f t="shared" si="64"/>
        <v>0</v>
      </c>
      <c r="AJ123">
        <f t="shared" si="64"/>
        <v>0</v>
      </c>
      <c r="AK123">
        <f t="shared" si="45"/>
        <v>0</v>
      </c>
      <c r="AM123">
        <f t="shared" si="46"/>
        <v>3</v>
      </c>
      <c r="AN123">
        <f t="shared" si="47"/>
        <v>0</v>
      </c>
      <c r="AO123">
        <f t="shared" si="48"/>
        <v>0</v>
      </c>
      <c r="AP123">
        <f t="shared" si="49"/>
        <v>1</v>
      </c>
      <c r="AQ123">
        <f t="shared" si="50"/>
        <v>7.75</v>
      </c>
      <c r="AR123">
        <f t="shared" si="51"/>
        <v>0</v>
      </c>
      <c r="AS123">
        <f t="shared" si="52"/>
        <v>0</v>
      </c>
      <c r="AT123">
        <f t="shared" si="53"/>
        <v>0</v>
      </c>
      <c r="AU123">
        <f t="shared" si="54"/>
        <v>0</v>
      </c>
      <c r="AV123">
        <f t="shared" si="55"/>
        <v>0</v>
      </c>
      <c r="AW123">
        <f t="shared" si="56"/>
        <v>0</v>
      </c>
      <c r="AX123">
        <f t="shared" si="57"/>
        <v>0</v>
      </c>
      <c r="AY123">
        <f t="shared" si="58"/>
        <v>1</v>
      </c>
      <c r="AZ123">
        <f t="shared" si="59"/>
        <v>0</v>
      </c>
      <c r="BA123">
        <f t="shared" si="60"/>
        <v>0</v>
      </c>
      <c r="BB123">
        <f t="shared" si="61"/>
        <v>0</v>
      </c>
    </row>
    <row r="124" spans="1:54" x14ac:dyDescent="0.25">
      <c r="A124">
        <f>IF(([1]Sheet4!$B$17+[1]Sheet4!$B$18*O124+[1]Sheet4!$B$19*P124+[1]Sheet4!$B$20*Q124+[1]Sheet4!$B$21*R124+[1]Sheet4!$B$22*AU124+[1]Sheet4!$B$27*AV124+[1]Sheet4!$B$28*BA124)&lt;0.5,0,1)</f>
        <v>1</v>
      </c>
      <c r="B124">
        <v>1</v>
      </c>
      <c r="C124" t="s">
        <v>196</v>
      </c>
      <c r="D124" t="s">
        <v>14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197</v>
      </c>
      <c r="K124" t="s">
        <v>23</v>
      </c>
      <c r="O124">
        <f t="shared" si="36"/>
        <v>1</v>
      </c>
      <c r="P124">
        <f t="shared" si="37"/>
        <v>1</v>
      </c>
      <c r="Q124">
        <f t="shared" si="38"/>
        <v>35</v>
      </c>
      <c r="R124">
        <f t="shared" si="39"/>
        <v>1</v>
      </c>
      <c r="S124">
        <f t="shared" si="40"/>
        <v>0</v>
      </c>
      <c r="T124">
        <f t="shared" si="41"/>
        <v>57.75</v>
      </c>
      <c r="U124">
        <f t="shared" si="42"/>
        <v>0</v>
      </c>
      <c r="V124">
        <f t="shared" si="43"/>
        <v>1</v>
      </c>
      <c r="W124">
        <f t="shared" si="44"/>
        <v>0</v>
      </c>
      <c r="X124">
        <f t="shared" si="63"/>
        <v>0</v>
      </c>
      <c r="Y124">
        <f t="shared" si="63"/>
        <v>0</v>
      </c>
      <c r="Z124">
        <f t="shared" si="63"/>
        <v>1</v>
      </c>
      <c r="AA124">
        <f t="shared" si="63"/>
        <v>0</v>
      </c>
      <c r="AB124">
        <f t="shared" si="63"/>
        <v>0</v>
      </c>
      <c r="AC124">
        <f t="shared" si="63"/>
        <v>0</v>
      </c>
      <c r="AD124">
        <f t="shared" si="62"/>
        <v>0</v>
      </c>
      <c r="AE124">
        <f t="shared" si="64"/>
        <v>0</v>
      </c>
      <c r="AF124">
        <f t="shared" si="64"/>
        <v>1</v>
      </c>
      <c r="AG124">
        <f t="shared" si="64"/>
        <v>0</v>
      </c>
      <c r="AH124">
        <f t="shared" si="64"/>
        <v>0</v>
      </c>
      <c r="AI124">
        <f t="shared" si="64"/>
        <v>0</v>
      </c>
      <c r="AJ124">
        <f t="shared" si="64"/>
        <v>0</v>
      </c>
      <c r="AK124">
        <f t="shared" si="45"/>
        <v>0</v>
      </c>
      <c r="AM124">
        <f t="shared" si="46"/>
        <v>1</v>
      </c>
      <c r="AN124">
        <f t="shared" si="47"/>
        <v>1</v>
      </c>
      <c r="AO124">
        <f t="shared" si="48"/>
        <v>35</v>
      </c>
      <c r="AP124">
        <f t="shared" si="49"/>
        <v>1</v>
      </c>
      <c r="AQ124">
        <f t="shared" si="50"/>
        <v>57.75</v>
      </c>
      <c r="AR124">
        <f t="shared" si="51"/>
        <v>0</v>
      </c>
      <c r="AS124">
        <f t="shared" si="52"/>
        <v>0</v>
      </c>
      <c r="AT124">
        <f t="shared" si="53"/>
        <v>1</v>
      </c>
      <c r="AU124">
        <f t="shared" si="54"/>
        <v>0</v>
      </c>
      <c r="AV124">
        <f t="shared" si="55"/>
        <v>0</v>
      </c>
      <c r="AW124">
        <f t="shared" si="56"/>
        <v>0</v>
      </c>
      <c r="AX124">
        <f t="shared" si="57"/>
        <v>0</v>
      </c>
      <c r="AY124">
        <f t="shared" si="58"/>
        <v>0</v>
      </c>
      <c r="AZ124">
        <f t="shared" si="59"/>
        <v>1</v>
      </c>
      <c r="BA124">
        <f t="shared" si="60"/>
        <v>0</v>
      </c>
      <c r="BB124">
        <f t="shared" si="61"/>
        <v>0</v>
      </c>
    </row>
    <row r="125" spans="1:54" x14ac:dyDescent="0.25">
      <c r="A125">
        <f>IF(([1]Sheet4!$B$17+[1]Sheet4!$B$18*O125+[1]Sheet4!$B$19*P125+[1]Sheet4!$B$20*Q125+[1]Sheet4!$B$21*R125+[1]Sheet4!$B$22*AU125+[1]Sheet4!$B$27*AV125+[1]Sheet4!$B$28*BA125)&lt;0.5,0,1)</f>
        <v>0</v>
      </c>
      <c r="B125">
        <v>3</v>
      </c>
      <c r="C125" t="s">
        <v>198</v>
      </c>
      <c r="D125" t="s">
        <v>11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15</v>
      </c>
      <c r="O125">
        <f t="shared" si="36"/>
        <v>3</v>
      </c>
      <c r="P125">
        <f t="shared" si="37"/>
        <v>0</v>
      </c>
      <c r="Q125">
        <f t="shared" si="38"/>
        <v>28</v>
      </c>
      <c r="R125">
        <f t="shared" si="39"/>
        <v>0</v>
      </c>
      <c r="S125">
        <f t="shared" si="40"/>
        <v>0</v>
      </c>
      <c r="T125">
        <f t="shared" si="41"/>
        <v>7.25</v>
      </c>
      <c r="U125">
        <f t="shared" si="42"/>
        <v>1</v>
      </c>
      <c r="V125">
        <f t="shared" si="43"/>
        <v>0</v>
      </c>
      <c r="W125">
        <f t="shared" si="44"/>
        <v>0</v>
      </c>
      <c r="X125">
        <f t="shared" si="63"/>
        <v>0</v>
      </c>
      <c r="Y125">
        <f t="shared" si="63"/>
        <v>0</v>
      </c>
      <c r="Z125">
        <f t="shared" si="63"/>
        <v>0</v>
      </c>
      <c r="AA125">
        <f t="shared" si="63"/>
        <v>0</v>
      </c>
      <c r="AB125">
        <f t="shared" si="63"/>
        <v>0</v>
      </c>
      <c r="AC125">
        <f t="shared" si="63"/>
        <v>0</v>
      </c>
      <c r="AD125">
        <f t="shared" si="62"/>
        <v>0</v>
      </c>
      <c r="AE125">
        <f t="shared" si="64"/>
        <v>1</v>
      </c>
      <c r="AF125">
        <f t="shared" si="64"/>
        <v>0</v>
      </c>
      <c r="AG125">
        <f t="shared" si="64"/>
        <v>0</v>
      </c>
      <c r="AH125">
        <f t="shared" si="64"/>
        <v>0</v>
      </c>
      <c r="AI125">
        <f t="shared" si="64"/>
        <v>0</v>
      </c>
      <c r="AJ125">
        <f t="shared" si="64"/>
        <v>0</v>
      </c>
      <c r="AK125">
        <f t="shared" si="45"/>
        <v>0</v>
      </c>
      <c r="AM125">
        <f t="shared" si="46"/>
        <v>3</v>
      </c>
      <c r="AN125">
        <f t="shared" si="47"/>
        <v>0</v>
      </c>
      <c r="AO125">
        <f t="shared" si="48"/>
        <v>28</v>
      </c>
      <c r="AP125">
        <f t="shared" si="49"/>
        <v>0</v>
      </c>
      <c r="AQ125">
        <f t="shared" si="50"/>
        <v>7.25</v>
      </c>
      <c r="AR125">
        <f t="shared" si="51"/>
        <v>0</v>
      </c>
      <c r="AS125">
        <f t="shared" si="52"/>
        <v>0</v>
      </c>
      <c r="AT125">
        <f t="shared" si="53"/>
        <v>0</v>
      </c>
      <c r="AU125">
        <f t="shared" si="54"/>
        <v>0</v>
      </c>
      <c r="AV125">
        <f t="shared" si="55"/>
        <v>0</v>
      </c>
      <c r="AW125">
        <f t="shared" si="56"/>
        <v>0</v>
      </c>
      <c r="AX125">
        <f t="shared" si="57"/>
        <v>0</v>
      </c>
      <c r="AY125">
        <f t="shared" si="58"/>
        <v>1</v>
      </c>
      <c r="AZ125">
        <f t="shared" si="59"/>
        <v>0</v>
      </c>
      <c r="BA125">
        <f t="shared" si="60"/>
        <v>0</v>
      </c>
      <c r="BB125">
        <f t="shared" si="61"/>
        <v>0</v>
      </c>
    </row>
    <row r="126" spans="1:54" x14ac:dyDescent="0.25">
      <c r="A126">
        <f>IF(([1]Sheet4!$B$17+[1]Sheet4!$B$18*O126+[1]Sheet4!$B$19*P126+[1]Sheet4!$B$20*Q126+[1]Sheet4!$B$21*R126+[1]Sheet4!$B$22*AU126+[1]Sheet4!$B$27*AV126+[1]Sheet4!$B$28*BA126)&lt;0.5,0,1)</f>
        <v>0</v>
      </c>
      <c r="B126">
        <v>3</v>
      </c>
      <c r="C126" t="s">
        <v>199</v>
      </c>
      <c r="D126" t="s">
        <v>11</v>
      </c>
      <c r="F126">
        <v>0</v>
      </c>
      <c r="G126">
        <v>0</v>
      </c>
      <c r="H126">
        <v>368783</v>
      </c>
      <c r="I126">
        <v>7.75</v>
      </c>
      <c r="K126" t="s">
        <v>12</v>
      </c>
      <c r="O126">
        <f t="shared" si="36"/>
        <v>3</v>
      </c>
      <c r="P126">
        <f t="shared" si="37"/>
        <v>0</v>
      </c>
      <c r="Q126">
        <f t="shared" si="38"/>
        <v>0</v>
      </c>
      <c r="R126">
        <f t="shared" si="39"/>
        <v>0</v>
      </c>
      <c r="S126">
        <f t="shared" si="40"/>
        <v>0</v>
      </c>
      <c r="T126">
        <f t="shared" si="41"/>
        <v>7.75</v>
      </c>
      <c r="U126">
        <f t="shared" si="42"/>
        <v>0</v>
      </c>
      <c r="V126">
        <f t="shared" si="43"/>
        <v>0</v>
      </c>
      <c r="W126">
        <f t="shared" si="44"/>
        <v>1</v>
      </c>
      <c r="X126">
        <f t="shared" si="63"/>
        <v>0</v>
      </c>
      <c r="Y126">
        <f t="shared" si="63"/>
        <v>0</v>
      </c>
      <c r="Z126">
        <f t="shared" si="63"/>
        <v>0</v>
      </c>
      <c r="AA126">
        <f t="shared" si="63"/>
        <v>0</v>
      </c>
      <c r="AB126">
        <f t="shared" si="63"/>
        <v>0</v>
      </c>
      <c r="AC126">
        <f t="shared" si="63"/>
        <v>0</v>
      </c>
      <c r="AD126">
        <f t="shared" si="62"/>
        <v>0</v>
      </c>
      <c r="AE126">
        <f t="shared" si="64"/>
        <v>1</v>
      </c>
      <c r="AF126">
        <f t="shared" si="64"/>
        <v>0</v>
      </c>
      <c r="AG126">
        <f t="shared" si="64"/>
        <v>0</v>
      </c>
      <c r="AH126">
        <f t="shared" si="64"/>
        <v>0</v>
      </c>
      <c r="AI126">
        <f t="shared" si="64"/>
        <v>0</v>
      </c>
      <c r="AJ126">
        <f t="shared" si="64"/>
        <v>0</v>
      </c>
      <c r="AK126">
        <f t="shared" si="45"/>
        <v>0</v>
      </c>
      <c r="AM126">
        <f t="shared" si="46"/>
        <v>3</v>
      </c>
      <c r="AN126">
        <f t="shared" si="47"/>
        <v>0</v>
      </c>
      <c r="AO126">
        <f t="shared" si="48"/>
        <v>0</v>
      </c>
      <c r="AP126">
        <f t="shared" si="49"/>
        <v>0</v>
      </c>
      <c r="AQ126">
        <f t="shared" si="50"/>
        <v>7.75</v>
      </c>
      <c r="AR126">
        <f t="shared" si="51"/>
        <v>0</v>
      </c>
      <c r="AS126">
        <f t="shared" si="52"/>
        <v>0</v>
      </c>
      <c r="AT126">
        <f t="shared" si="53"/>
        <v>0</v>
      </c>
      <c r="AU126">
        <f t="shared" si="54"/>
        <v>0</v>
      </c>
      <c r="AV126">
        <f t="shared" si="55"/>
        <v>0</v>
      </c>
      <c r="AW126">
        <f t="shared" si="56"/>
        <v>0</v>
      </c>
      <c r="AX126">
        <f t="shared" si="57"/>
        <v>0</v>
      </c>
      <c r="AY126">
        <f t="shared" si="58"/>
        <v>1</v>
      </c>
      <c r="AZ126">
        <f t="shared" si="59"/>
        <v>0</v>
      </c>
      <c r="BA126">
        <f t="shared" si="60"/>
        <v>0</v>
      </c>
      <c r="BB126">
        <f t="shared" si="61"/>
        <v>0</v>
      </c>
    </row>
    <row r="127" spans="1:54" x14ac:dyDescent="0.25">
      <c r="A127">
        <f>IF(([1]Sheet4!$B$17+[1]Sheet4!$B$18*O127+[1]Sheet4!$B$19*P127+[1]Sheet4!$B$20*Q127+[1]Sheet4!$B$21*R127+[1]Sheet4!$B$22*AU127+[1]Sheet4!$B$27*AV127+[1]Sheet4!$B$28*BA127)&lt;0.5,0,1)</f>
        <v>1</v>
      </c>
      <c r="B127">
        <v>3</v>
      </c>
      <c r="C127" t="s">
        <v>200</v>
      </c>
      <c r="D127" t="s">
        <v>14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15</v>
      </c>
      <c r="O127">
        <f t="shared" si="36"/>
        <v>3</v>
      </c>
      <c r="P127">
        <f t="shared" si="37"/>
        <v>1</v>
      </c>
      <c r="Q127">
        <f t="shared" si="38"/>
        <v>17</v>
      </c>
      <c r="R127">
        <f t="shared" si="39"/>
        <v>0</v>
      </c>
      <c r="S127">
        <f t="shared" si="40"/>
        <v>1</v>
      </c>
      <c r="T127">
        <f t="shared" si="41"/>
        <v>16.100000000000001</v>
      </c>
      <c r="U127">
        <f t="shared" si="42"/>
        <v>1</v>
      </c>
      <c r="V127">
        <f t="shared" si="43"/>
        <v>0</v>
      </c>
      <c r="W127">
        <f t="shared" si="44"/>
        <v>0</v>
      </c>
      <c r="X127">
        <f t="shared" si="63"/>
        <v>0</v>
      </c>
      <c r="Y127">
        <f t="shared" si="63"/>
        <v>0</v>
      </c>
      <c r="Z127">
        <f t="shared" si="63"/>
        <v>0</v>
      </c>
      <c r="AA127">
        <f t="shared" si="63"/>
        <v>0</v>
      </c>
      <c r="AB127">
        <f t="shared" si="63"/>
        <v>0</v>
      </c>
      <c r="AC127">
        <f t="shared" si="63"/>
        <v>0</v>
      </c>
      <c r="AD127">
        <f t="shared" si="62"/>
        <v>0</v>
      </c>
      <c r="AE127">
        <f t="shared" si="64"/>
        <v>0</v>
      </c>
      <c r="AF127">
        <f t="shared" si="64"/>
        <v>0</v>
      </c>
      <c r="AG127">
        <f t="shared" si="64"/>
        <v>0</v>
      </c>
      <c r="AH127">
        <f t="shared" si="64"/>
        <v>1</v>
      </c>
      <c r="AI127">
        <f t="shared" si="64"/>
        <v>0</v>
      </c>
      <c r="AJ127">
        <f t="shared" si="64"/>
        <v>0</v>
      </c>
      <c r="AK127">
        <f t="shared" si="45"/>
        <v>0</v>
      </c>
      <c r="AM127">
        <f t="shared" si="46"/>
        <v>3</v>
      </c>
      <c r="AN127">
        <f t="shared" si="47"/>
        <v>1</v>
      </c>
      <c r="AO127">
        <f t="shared" si="48"/>
        <v>17</v>
      </c>
      <c r="AP127">
        <f t="shared" si="49"/>
        <v>0</v>
      </c>
      <c r="AQ127">
        <f t="shared" si="50"/>
        <v>16.100000000000001</v>
      </c>
      <c r="AR127">
        <f t="shared" si="51"/>
        <v>0</v>
      </c>
      <c r="AS127">
        <f t="shared" si="52"/>
        <v>0</v>
      </c>
      <c r="AT127">
        <f t="shared" si="53"/>
        <v>0</v>
      </c>
      <c r="AU127">
        <f t="shared" si="54"/>
        <v>0</v>
      </c>
      <c r="AV127">
        <f t="shared" si="55"/>
        <v>0</v>
      </c>
      <c r="AW127">
        <f t="shared" si="56"/>
        <v>0</v>
      </c>
      <c r="AX127">
        <f t="shared" si="57"/>
        <v>0</v>
      </c>
      <c r="AY127">
        <f t="shared" si="58"/>
        <v>0</v>
      </c>
      <c r="AZ127">
        <f t="shared" si="59"/>
        <v>0</v>
      </c>
      <c r="BA127">
        <f t="shared" si="60"/>
        <v>0</v>
      </c>
      <c r="BB127">
        <f t="shared" si="61"/>
        <v>1</v>
      </c>
    </row>
    <row r="128" spans="1:54" x14ac:dyDescent="0.25">
      <c r="A128">
        <f>IF(([1]Sheet4!$B$17+[1]Sheet4!$B$18*O128+[1]Sheet4!$B$19*P128+[1]Sheet4!$B$20*Q128+[1]Sheet4!$B$21*R128+[1]Sheet4!$B$22*AU128+[1]Sheet4!$B$27*AV128+[1]Sheet4!$B$28*BA128)&lt;0.5,0,1)</f>
        <v>0</v>
      </c>
      <c r="B128">
        <v>3</v>
      </c>
      <c r="C128" t="s">
        <v>201</v>
      </c>
      <c r="D128" t="s">
        <v>11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15</v>
      </c>
      <c r="O128">
        <f t="shared" si="36"/>
        <v>3</v>
      </c>
      <c r="P128">
        <f t="shared" si="37"/>
        <v>0</v>
      </c>
      <c r="Q128">
        <f t="shared" si="38"/>
        <v>22</v>
      </c>
      <c r="R128">
        <f t="shared" si="39"/>
        <v>0</v>
      </c>
      <c r="S128">
        <f t="shared" si="40"/>
        <v>0</v>
      </c>
      <c r="T128">
        <f t="shared" si="41"/>
        <v>7.7957999999999998</v>
      </c>
      <c r="U128">
        <f t="shared" si="42"/>
        <v>1</v>
      </c>
      <c r="V128">
        <f t="shared" si="43"/>
        <v>0</v>
      </c>
      <c r="W128">
        <f t="shared" si="44"/>
        <v>0</v>
      </c>
      <c r="X128">
        <f t="shared" si="63"/>
        <v>0</v>
      </c>
      <c r="Y128">
        <f t="shared" si="63"/>
        <v>0</v>
      </c>
      <c r="Z128">
        <f t="shared" si="63"/>
        <v>0</v>
      </c>
      <c r="AA128">
        <f t="shared" si="63"/>
        <v>0</v>
      </c>
      <c r="AB128">
        <f t="shared" si="63"/>
        <v>0</v>
      </c>
      <c r="AC128">
        <f t="shared" si="63"/>
        <v>0</v>
      </c>
      <c r="AD128">
        <f t="shared" si="62"/>
        <v>0</v>
      </c>
      <c r="AE128">
        <f t="shared" si="64"/>
        <v>1</v>
      </c>
      <c r="AF128">
        <f t="shared" si="64"/>
        <v>0</v>
      </c>
      <c r="AG128">
        <f t="shared" si="64"/>
        <v>0</v>
      </c>
      <c r="AH128">
        <f t="shared" si="64"/>
        <v>0</v>
      </c>
      <c r="AI128">
        <f t="shared" si="64"/>
        <v>0</v>
      </c>
      <c r="AJ128">
        <f t="shared" si="64"/>
        <v>0</v>
      </c>
      <c r="AK128">
        <f t="shared" si="45"/>
        <v>0</v>
      </c>
      <c r="AM128">
        <f t="shared" si="46"/>
        <v>3</v>
      </c>
      <c r="AN128">
        <f t="shared" si="47"/>
        <v>0</v>
      </c>
      <c r="AO128">
        <f t="shared" si="48"/>
        <v>22</v>
      </c>
      <c r="AP128">
        <f t="shared" si="49"/>
        <v>0</v>
      </c>
      <c r="AQ128">
        <f t="shared" si="50"/>
        <v>7.7957999999999998</v>
      </c>
      <c r="AR128">
        <f t="shared" si="51"/>
        <v>0</v>
      </c>
      <c r="AS128">
        <f t="shared" si="52"/>
        <v>0</v>
      </c>
      <c r="AT128">
        <f t="shared" si="53"/>
        <v>0</v>
      </c>
      <c r="AU128">
        <f t="shared" si="54"/>
        <v>0</v>
      </c>
      <c r="AV128">
        <f t="shared" si="55"/>
        <v>0</v>
      </c>
      <c r="AW128">
        <f t="shared" si="56"/>
        <v>0</v>
      </c>
      <c r="AX128">
        <f t="shared" si="57"/>
        <v>0</v>
      </c>
      <c r="AY128">
        <f t="shared" si="58"/>
        <v>1</v>
      </c>
      <c r="AZ128">
        <f t="shared" si="59"/>
        <v>0</v>
      </c>
      <c r="BA128">
        <f t="shared" si="60"/>
        <v>0</v>
      </c>
      <c r="BB128">
        <f t="shared" si="61"/>
        <v>0</v>
      </c>
    </row>
    <row r="129" spans="1:54" x14ac:dyDescent="0.25">
      <c r="A129">
        <f>IF(([1]Sheet4!$B$17+[1]Sheet4!$B$18*O129+[1]Sheet4!$B$19*P129+[1]Sheet4!$B$20*Q129+[1]Sheet4!$B$21*R129+[1]Sheet4!$B$22*AU129+[1]Sheet4!$B$27*AV129+[1]Sheet4!$B$28*BA129)&lt;0.5,0,1)</f>
        <v>1</v>
      </c>
      <c r="B129">
        <v>3</v>
      </c>
      <c r="C129" t="s">
        <v>202</v>
      </c>
      <c r="D129" t="s">
        <v>14</v>
      </c>
      <c r="F129">
        <v>2</v>
      </c>
      <c r="G129">
        <v>0</v>
      </c>
      <c r="H129">
        <v>367226</v>
      </c>
      <c r="I129">
        <v>23.25</v>
      </c>
      <c r="K129" t="s">
        <v>12</v>
      </c>
      <c r="O129">
        <f t="shared" si="36"/>
        <v>3</v>
      </c>
      <c r="P129">
        <f t="shared" si="37"/>
        <v>1</v>
      </c>
      <c r="Q129">
        <f t="shared" si="38"/>
        <v>0</v>
      </c>
      <c r="R129">
        <f t="shared" si="39"/>
        <v>2</v>
      </c>
      <c r="S129">
        <f t="shared" si="40"/>
        <v>0</v>
      </c>
      <c r="T129">
        <f t="shared" si="41"/>
        <v>23.25</v>
      </c>
      <c r="U129">
        <f t="shared" si="42"/>
        <v>0</v>
      </c>
      <c r="V129">
        <f t="shared" si="43"/>
        <v>0</v>
      </c>
      <c r="W129">
        <f t="shared" si="44"/>
        <v>1</v>
      </c>
      <c r="X129">
        <f t="shared" si="63"/>
        <v>0</v>
      </c>
      <c r="Y129">
        <f t="shared" si="63"/>
        <v>0</v>
      </c>
      <c r="Z129">
        <f t="shared" si="63"/>
        <v>0</v>
      </c>
      <c r="AA129">
        <f t="shared" si="63"/>
        <v>0</v>
      </c>
      <c r="AB129">
        <f t="shared" si="63"/>
        <v>0</v>
      </c>
      <c r="AC129">
        <f t="shared" si="63"/>
        <v>0</v>
      </c>
      <c r="AD129">
        <f t="shared" si="62"/>
        <v>0</v>
      </c>
      <c r="AE129">
        <f t="shared" si="64"/>
        <v>0</v>
      </c>
      <c r="AF129">
        <f t="shared" si="64"/>
        <v>0</v>
      </c>
      <c r="AG129">
        <f t="shared" si="64"/>
        <v>0</v>
      </c>
      <c r="AH129">
        <f t="shared" si="64"/>
        <v>1</v>
      </c>
      <c r="AI129">
        <f t="shared" si="64"/>
        <v>0</v>
      </c>
      <c r="AJ129">
        <f t="shared" si="64"/>
        <v>0</v>
      </c>
      <c r="AK129">
        <f t="shared" si="45"/>
        <v>0</v>
      </c>
      <c r="AM129">
        <f t="shared" si="46"/>
        <v>3</v>
      </c>
      <c r="AN129">
        <f t="shared" si="47"/>
        <v>1</v>
      </c>
      <c r="AO129">
        <f t="shared" si="48"/>
        <v>0</v>
      </c>
      <c r="AP129">
        <f t="shared" si="49"/>
        <v>2</v>
      </c>
      <c r="AQ129">
        <f t="shared" si="50"/>
        <v>23.25</v>
      </c>
      <c r="AR129">
        <f t="shared" si="51"/>
        <v>0</v>
      </c>
      <c r="AS129">
        <f t="shared" si="52"/>
        <v>0</v>
      </c>
      <c r="AT129">
        <f t="shared" si="53"/>
        <v>0</v>
      </c>
      <c r="AU129">
        <f t="shared" si="54"/>
        <v>0</v>
      </c>
      <c r="AV129">
        <f t="shared" si="55"/>
        <v>0</v>
      </c>
      <c r="AW129">
        <f t="shared" si="56"/>
        <v>0</v>
      </c>
      <c r="AX129">
        <f t="shared" si="57"/>
        <v>0</v>
      </c>
      <c r="AY129">
        <f t="shared" si="58"/>
        <v>0</v>
      </c>
      <c r="AZ129">
        <f t="shared" si="59"/>
        <v>0</v>
      </c>
      <c r="BA129">
        <f t="shared" si="60"/>
        <v>0</v>
      </c>
      <c r="BB129">
        <f t="shared" si="61"/>
        <v>1</v>
      </c>
    </row>
    <row r="130" spans="1:54" x14ac:dyDescent="0.25">
      <c r="A130">
        <f>IF(([1]Sheet4!$B$17+[1]Sheet4!$B$18*O130+[1]Sheet4!$B$19*P130+[1]Sheet4!$B$20*Q130+[1]Sheet4!$B$21*R130+[1]Sheet4!$B$22*AU130+[1]Sheet4!$B$27*AV130+[1]Sheet4!$B$28*BA130)&lt;0.5,0,1)</f>
        <v>0</v>
      </c>
      <c r="B130">
        <v>2</v>
      </c>
      <c r="C130" t="s">
        <v>203</v>
      </c>
      <c r="D130" t="s">
        <v>11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15</v>
      </c>
      <c r="O130">
        <f t="shared" si="36"/>
        <v>2</v>
      </c>
      <c r="P130">
        <f t="shared" si="37"/>
        <v>0</v>
      </c>
      <c r="Q130">
        <f t="shared" si="38"/>
        <v>42</v>
      </c>
      <c r="R130">
        <f t="shared" si="39"/>
        <v>0</v>
      </c>
      <c r="S130">
        <f t="shared" si="40"/>
        <v>0</v>
      </c>
      <c r="T130">
        <f t="shared" si="41"/>
        <v>13</v>
      </c>
      <c r="U130">
        <f t="shared" si="42"/>
        <v>1</v>
      </c>
      <c r="V130">
        <f t="shared" si="43"/>
        <v>0</v>
      </c>
      <c r="W130">
        <f t="shared" si="44"/>
        <v>0</v>
      </c>
      <c r="X130">
        <f t="shared" si="63"/>
        <v>0</v>
      </c>
      <c r="Y130">
        <f t="shared" si="63"/>
        <v>0</v>
      </c>
      <c r="Z130">
        <f t="shared" si="63"/>
        <v>0</v>
      </c>
      <c r="AA130">
        <f t="shared" si="63"/>
        <v>0</v>
      </c>
      <c r="AB130">
        <f t="shared" si="63"/>
        <v>0</v>
      </c>
      <c r="AC130">
        <f t="shared" si="63"/>
        <v>0</v>
      </c>
      <c r="AD130">
        <f t="shared" si="62"/>
        <v>0</v>
      </c>
      <c r="AE130">
        <f t="shared" si="64"/>
        <v>1</v>
      </c>
      <c r="AF130">
        <f t="shared" si="64"/>
        <v>0</v>
      </c>
      <c r="AG130">
        <f t="shared" si="64"/>
        <v>0</v>
      </c>
      <c r="AH130">
        <f t="shared" si="64"/>
        <v>0</v>
      </c>
      <c r="AI130">
        <f t="shared" si="64"/>
        <v>0</v>
      </c>
      <c r="AJ130">
        <f t="shared" si="64"/>
        <v>0</v>
      </c>
      <c r="AK130">
        <f t="shared" si="45"/>
        <v>0</v>
      </c>
      <c r="AM130">
        <f t="shared" si="46"/>
        <v>2</v>
      </c>
      <c r="AN130">
        <f t="shared" si="47"/>
        <v>0</v>
      </c>
      <c r="AO130">
        <f t="shared" si="48"/>
        <v>42</v>
      </c>
      <c r="AP130">
        <f t="shared" si="49"/>
        <v>0</v>
      </c>
      <c r="AQ130">
        <f t="shared" si="50"/>
        <v>13</v>
      </c>
      <c r="AR130">
        <f t="shared" si="51"/>
        <v>0</v>
      </c>
      <c r="AS130">
        <f t="shared" si="52"/>
        <v>0</v>
      </c>
      <c r="AT130">
        <f t="shared" si="53"/>
        <v>0</v>
      </c>
      <c r="AU130">
        <f t="shared" si="54"/>
        <v>0</v>
      </c>
      <c r="AV130">
        <f t="shared" si="55"/>
        <v>0</v>
      </c>
      <c r="AW130">
        <f t="shared" si="56"/>
        <v>0</v>
      </c>
      <c r="AX130">
        <f t="shared" si="57"/>
        <v>0</v>
      </c>
      <c r="AY130">
        <f t="shared" si="58"/>
        <v>1</v>
      </c>
      <c r="AZ130">
        <f t="shared" si="59"/>
        <v>0</v>
      </c>
      <c r="BA130">
        <f t="shared" si="60"/>
        <v>0</v>
      </c>
      <c r="BB130">
        <f t="shared" si="61"/>
        <v>0</v>
      </c>
    </row>
    <row r="131" spans="1:54" x14ac:dyDescent="0.25">
      <c r="A131">
        <f>IF(([1]Sheet4!$B$17+[1]Sheet4!$B$18*O131+[1]Sheet4!$B$19*P131+[1]Sheet4!$B$20*Q131+[1]Sheet4!$B$21*R131+[1]Sheet4!$B$22*AU131+[1]Sheet4!$B$27*AV131+[1]Sheet4!$B$28*BA131)&lt;0.5,0,1)</f>
        <v>0</v>
      </c>
      <c r="B131">
        <v>3</v>
      </c>
      <c r="C131" t="s">
        <v>204</v>
      </c>
      <c r="D131" t="s">
        <v>11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15</v>
      </c>
      <c r="O131">
        <f t="shared" ref="O131:O194" si="65">B131</f>
        <v>3</v>
      </c>
      <c r="P131">
        <f t="shared" ref="P131:P194" si="66">IF(D131="female",1,IF(D131="male",0))</f>
        <v>0</v>
      </c>
      <c r="Q131">
        <f t="shared" ref="Q131:Q194" si="67">E131</f>
        <v>24</v>
      </c>
      <c r="R131">
        <f t="shared" ref="R131:R194" si="68">F131</f>
        <v>0</v>
      </c>
      <c r="S131">
        <f t="shared" ref="S131:S194" si="69">G131</f>
        <v>0</v>
      </c>
      <c r="T131">
        <f t="shared" ref="T131:T194" si="70">I131</f>
        <v>8.0500000000000007</v>
      </c>
      <c r="U131">
        <f t="shared" ref="U131:U194" si="71">IF(K131="S",1,0)</f>
        <v>1</v>
      </c>
      <c r="V131">
        <f t="shared" ref="V131:V194" si="72">IF(K131="C",1,0)</f>
        <v>0</v>
      </c>
      <c r="W131">
        <f t="shared" ref="W131:W194" si="73">IF(K131="Q",1,0)</f>
        <v>0</v>
      </c>
      <c r="X131">
        <f t="shared" si="63"/>
        <v>0</v>
      </c>
      <c r="Y131">
        <f t="shared" si="63"/>
        <v>0</v>
      </c>
      <c r="Z131">
        <f t="shared" si="63"/>
        <v>0</v>
      </c>
      <c r="AA131">
        <f t="shared" si="63"/>
        <v>0</v>
      </c>
      <c r="AB131">
        <f t="shared" si="63"/>
        <v>0</v>
      </c>
      <c r="AC131">
        <f t="shared" si="63"/>
        <v>0</v>
      </c>
      <c r="AD131">
        <f t="shared" si="62"/>
        <v>0</v>
      </c>
      <c r="AE131">
        <f t="shared" si="64"/>
        <v>1</v>
      </c>
      <c r="AF131">
        <f t="shared" si="64"/>
        <v>0</v>
      </c>
      <c r="AG131">
        <f t="shared" si="64"/>
        <v>0</v>
      </c>
      <c r="AH131">
        <f t="shared" si="64"/>
        <v>0</v>
      </c>
      <c r="AI131">
        <f t="shared" si="64"/>
        <v>0</v>
      </c>
      <c r="AJ131">
        <f t="shared" si="64"/>
        <v>0</v>
      </c>
      <c r="AK131">
        <f t="shared" ref="AK131:AK194" si="74">IF(SUM(AE131:AJ131)&lt;1,1,0)</f>
        <v>0</v>
      </c>
      <c r="AM131">
        <f t="shared" ref="AM131:AM194" si="75">O131</f>
        <v>3</v>
      </c>
      <c r="AN131">
        <f t="shared" ref="AN131:AN194" si="76">P131</f>
        <v>0</v>
      </c>
      <c r="AO131">
        <f t="shared" ref="AO131:AO194" si="77">Q131</f>
        <v>24</v>
      </c>
      <c r="AP131">
        <f t="shared" ref="AP131:AP194" si="78">R131</f>
        <v>0</v>
      </c>
      <c r="AQ131">
        <f t="shared" ref="AQ131:AQ194" si="79">T131</f>
        <v>8.0500000000000007</v>
      </c>
      <c r="AR131">
        <f t="shared" ref="AR131:AR194" si="80">X131</f>
        <v>0</v>
      </c>
      <c r="AS131">
        <f t="shared" ref="AS131:AS194" si="81">Y131</f>
        <v>0</v>
      </c>
      <c r="AT131">
        <f t="shared" ref="AT131:AT194" si="82">Z131</f>
        <v>0</v>
      </c>
      <c r="AU131">
        <f t="shared" ref="AU131:AU194" si="83">AA131</f>
        <v>0</v>
      </c>
      <c r="AV131">
        <f t="shared" ref="AV131:AV194" si="84">AB131</f>
        <v>0</v>
      </c>
      <c r="AW131">
        <f t="shared" ref="AW131:AW194" si="85">AC131</f>
        <v>0</v>
      </c>
      <c r="AX131">
        <f t="shared" ref="AX131:AX194" si="86">AD131</f>
        <v>0</v>
      </c>
      <c r="AY131">
        <f t="shared" ref="AY131:AY194" si="87">AE131</f>
        <v>1</v>
      </c>
      <c r="AZ131">
        <f t="shared" ref="AZ131:AZ194" si="88">AF131</f>
        <v>0</v>
      </c>
      <c r="BA131">
        <f t="shared" ref="BA131:BA194" si="89">AG131</f>
        <v>0</v>
      </c>
      <c r="BB131">
        <f t="shared" ref="BB131:BB194" si="90">AH131</f>
        <v>0</v>
      </c>
    </row>
    <row r="132" spans="1:54" x14ac:dyDescent="0.25">
      <c r="A132">
        <f>IF(([1]Sheet4!$B$17+[1]Sheet4!$B$18*O132+[1]Sheet4!$B$19*P132+[1]Sheet4!$B$20*Q132+[1]Sheet4!$B$21*R132+[1]Sheet4!$B$22*AU132+[1]Sheet4!$B$27*AV132+[1]Sheet4!$B$28*BA132)&lt;0.5,0,1)</f>
        <v>0</v>
      </c>
      <c r="B132">
        <v>3</v>
      </c>
      <c r="C132" t="s">
        <v>205</v>
      </c>
      <c r="D132" t="s">
        <v>11</v>
      </c>
      <c r="E132">
        <v>32</v>
      </c>
      <c r="F132">
        <v>0</v>
      </c>
      <c r="G132">
        <v>0</v>
      </c>
      <c r="H132" t="s">
        <v>206</v>
      </c>
      <c r="I132">
        <v>8.0500000000000007</v>
      </c>
      <c r="K132" t="s">
        <v>15</v>
      </c>
      <c r="O132">
        <f t="shared" si="65"/>
        <v>3</v>
      </c>
      <c r="P132">
        <f t="shared" si="66"/>
        <v>0</v>
      </c>
      <c r="Q132">
        <f t="shared" si="67"/>
        <v>32</v>
      </c>
      <c r="R132">
        <f t="shared" si="68"/>
        <v>0</v>
      </c>
      <c r="S132">
        <f t="shared" si="69"/>
        <v>0</v>
      </c>
      <c r="T132">
        <f t="shared" si="70"/>
        <v>8.0500000000000007</v>
      </c>
      <c r="U132">
        <f t="shared" si="71"/>
        <v>1</v>
      </c>
      <c r="V132">
        <f t="shared" si="72"/>
        <v>0</v>
      </c>
      <c r="W132">
        <f t="shared" si="73"/>
        <v>0</v>
      </c>
      <c r="X132">
        <f t="shared" si="63"/>
        <v>0</v>
      </c>
      <c r="Y132">
        <f t="shared" si="63"/>
        <v>0</v>
      </c>
      <c r="Z132">
        <f t="shared" si="63"/>
        <v>0</v>
      </c>
      <c r="AA132">
        <f t="shared" si="63"/>
        <v>0</v>
      </c>
      <c r="AB132">
        <f t="shared" si="63"/>
        <v>0</v>
      </c>
      <c r="AC132">
        <f t="shared" si="63"/>
        <v>0</v>
      </c>
      <c r="AD132">
        <f t="shared" si="62"/>
        <v>0</v>
      </c>
      <c r="AE132">
        <f t="shared" si="64"/>
        <v>1</v>
      </c>
      <c r="AF132">
        <f t="shared" si="64"/>
        <v>0</v>
      </c>
      <c r="AG132">
        <f t="shared" si="64"/>
        <v>0</v>
      </c>
      <c r="AH132">
        <f t="shared" si="64"/>
        <v>0</v>
      </c>
      <c r="AI132">
        <f t="shared" si="64"/>
        <v>0</v>
      </c>
      <c r="AJ132">
        <f t="shared" si="64"/>
        <v>0</v>
      </c>
      <c r="AK132">
        <f t="shared" si="74"/>
        <v>0</v>
      </c>
      <c r="AM132">
        <f t="shared" si="75"/>
        <v>3</v>
      </c>
      <c r="AN132">
        <f t="shared" si="76"/>
        <v>0</v>
      </c>
      <c r="AO132">
        <f t="shared" si="77"/>
        <v>32</v>
      </c>
      <c r="AP132">
        <f t="shared" si="78"/>
        <v>0</v>
      </c>
      <c r="AQ132">
        <f t="shared" si="79"/>
        <v>8.0500000000000007</v>
      </c>
      <c r="AR132">
        <f t="shared" si="80"/>
        <v>0</v>
      </c>
      <c r="AS132">
        <f t="shared" si="81"/>
        <v>0</v>
      </c>
      <c r="AT132">
        <f t="shared" si="82"/>
        <v>0</v>
      </c>
      <c r="AU132">
        <f t="shared" si="83"/>
        <v>0</v>
      </c>
      <c r="AV132">
        <f t="shared" si="84"/>
        <v>0</v>
      </c>
      <c r="AW132">
        <f t="shared" si="85"/>
        <v>0</v>
      </c>
      <c r="AX132">
        <f t="shared" si="86"/>
        <v>0</v>
      </c>
      <c r="AY132">
        <f t="shared" si="87"/>
        <v>1</v>
      </c>
      <c r="AZ132">
        <f t="shared" si="88"/>
        <v>0</v>
      </c>
      <c r="BA132">
        <f t="shared" si="89"/>
        <v>0</v>
      </c>
      <c r="BB132">
        <f t="shared" si="90"/>
        <v>0</v>
      </c>
    </row>
    <row r="133" spans="1:54" x14ac:dyDescent="0.25">
      <c r="A133">
        <f>IF(([1]Sheet4!$B$17+[1]Sheet4!$B$18*O133+[1]Sheet4!$B$19*P133+[1]Sheet4!$B$20*Q133+[1]Sheet4!$B$21*R133+[1]Sheet4!$B$22*AU133+[1]Sheet4!$B$27*AV133+[1]Sheet4!$B$28*BA133)&lt;0.5,0,1)</f>
        <v>0</v>
      </c>
      <c r="B133">
        <v>1</v>
      </c>
      <c r="C133" t="s">
        <v>207</v>
      </c>
      <c r="D133" t="s">
        <v>11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208</v>
      </c>
      <c r="K133" t="s">
        <v>23</v>
      </c>
      <c r="O133">
        <f t="shared" si="65"/>
        <v>1</v>
      </c>
      <c r="P133">
        <f t="shared" si="66"/>
        <v>0</v>
      </c>
      <c r="Q133">
        <f t="shared" si="67"/>
        <v>53</v>
      </c>
      <c r="R133">
        <f t="shared" si="68"/>
        <v>0</v>
      </c>
      <c r="S133">
        <f t="shared" si="69"/>
        <v>0</v>
      </c>
      <c r="T133">
        <f t="shared" si="70"/>
        <v>28.5</v>
      </c>
      <c r="U133">
        <f t="shared" si="71"/>
        <v>0</v>
      </c>
      <c r="V133">
        <f t="shared" si="72"/>
        <v>1</v>
      </c>
      <c r="W133">
        <f t="shared" si="73"/>
        <v>0</v>
      </c>
      <c r="X133">
        <f t="shared" si="63"/>
        <v>0</v>
      </c>
      <c r="Y133">
        <f t="shared" si="63"/>
        <v>0</v>
      </c>
      <c r="Z133">
        <f t="shared" si="63"/>
        <v>1</v>
      </c>
      <c r="AA133">
        <f t="shared" si="63"/>
        <v>0</v>
      </c>
      <c r="AB133">
        <f t="shared" si="63"/>
        <v>0</v>
      </c>
      <c r="AC133">
        <f t="shared" si="63"/>
        <v>0</v>
      </c>
      <c r="AD133">
        <f t="shared" si="62"/>
        <v>0</v>
      </c>
      <c r="AE133">
        <f t="shared" si="64"/>
        <v>0</v>
      </c>
      <c r="AF133">
        <f t="shared" si="64"/>
        <v>0</v>
      </c>
      <c r="AG133">
        <f t="shared" si="64"/>
        <v>0</v>
      </c>
      <c r="AH133">
        <f t="shared" si="64"/>
        <v>0</v>
      </c>
      <c r="AI133">
        <f t="shared" si="64"/>
        <v>0</v>
      </c>
      <c r="AJ133">
        <f t="shared" si="64"/>
        <v>0</v>
      </c>
      <c r="AK133">
        <f t="shared" si="74"/>
        <v>1</v>
      </c>
      <c r="AM133">
        <f t="shared" si="75"/>
        <v>1</v>
      </c>
      <c r="AN133">
        <f t="shared" si="76"/>
        <v>0</v>
      </c>
      <c r="AO133">
        <f t="shared" si="77"/>
        <v>53</v>
      </c>
      <c r="AP133">
        <f t="shared" si="78"/>
        <v>0</v>
      </c>
      <c r="AQ133">
        <f t="shared" si="79"/>
        <v>28.5</v>
      </c>
      <c r="AR133">
        <f t="shared" si="80"/>
        <v>0</v>
      </c>
      <c r="AS133">
        <f t="shared" si="81"/>
        <v>0</v>
      </c>
      <c r="AT133">
        <f t="shared" si="82"/>
        <v>1</v>
      </c>
      <c r="AU133">
        <f t="shared" si="83"/>
        <v>0</v>
      </c>
      <c r="AV133">
        <f t="shared" si="84"/>
        <v>0</v>
      </c>
      <c r="AW133">
        <f t="shared" si="85"/>
        <v>0</v>
      </c>
      <c r="AX133">
        <f t="shared" si="86"/>
        <v>0</v>
      </c>
      <c r="AY133">
        <f t="shared" si="87"/>
        <v>0</v>
      </c>
      <c r="AZ133">
        <f t="shared" si="88"/>
        <v>0</v>
      </c>
      <c r="BA133">
        <f t="shared" si="89"/>
        <v>0</v>
      </c>
      <c r="BB133">
        <f t="shared" si="90"/>
        <v>0</v>
      </c>
    </row>
    <row r="134" spans="1:54" x14ac:dyDescent="0.25">
      <c r="A134">
        <f>IF(([1]Sheet4!$B$17+[1]Sheet4!$B$18*O134+[1]Sheet4!$B$19*P134+[1]Sheet4!$B$20*Q134+[1]Sheet4!$B$21*R134+[1]Sheet4!$B$22*AU134+[1]Sheet4!$B$27*AV134+[1]Sheet4!$B$28*BA134)&lt;0.5,0,1)</f>
        <v>1</v>
      </c>
      <c r="B134">
        <v>3</v>
      </c>
      <c r="C134" t="s">
        <v>209</v>
      </c>
      <c r="D134" t="s">
        <v>14</v>
      </c>
      <c r="F134">
        <v>0</v>
      </c>
      <c r="G134">
        <v>4</v>
      </c>
      <c r="H134">
        <v>4133</v>
      </c>
      <c r="I134">
        <v>25.466699999999999</v>
      </c>
      <c r="K134" t="s">
        <v>15</v>
      </c>
      <c r="O134">
        <f t="shared" si="65"/>
        <v>3</v>
      </c>
      <c r="P134">
        <f t="shared" si="66"/>
        <v>1</v>
      </c>
      <c r="Q134">
        <f t="shared" si="67"/>
        <v>0</v>
      </c>
      <c r="R134">
        <f t="shared" si="68"/>
        <v>0</v>
      </c>
      <c r="S134">
        <f t="shared" si="69"/>
        <v>4</v>
      </c>
      <c r="T134">
        <f t="shared" si="70"/>
        <v>25.466699999999999</v>
      </c>
      <c r="U134">
        <f t="shared" si="71"/>
        <v>1</v>
      </c>
      <c r="V134">
        <f t="shared" si="72"/>
        <v>0</v>
      </c>
      <c r="W134">
        <f t="shared" si="73"/>
        <v>0</v>
      </c>
      <c r="X134">
        <f t="shared" si="63"/>
        <v>0</v>
      </c>
      <c r="Y134">
        <f t="shared" si="63"/>
        <v>0</v>
      </c>
      <c r="Z134">
        <f t="shared" si="63"/>
        <v>0</v>
      </c>
      <c r="AA134">
        <f t="shared" si="63"/>
        <v>0</v>
      </c>
      <c r="AB134">
        <f t="shared" si="63"/>
        <v>0</v>
      </c>
      <c r="AC134">
        <f t="shared" si="63"/>
        <v>0</v>
      </c>
      <c r="AD134">
        <f t="shared" si="62"/>
        <v>0</v>
      </c>
      <c r="AE134">
        <f t="shared" si="64"/>
        <v>0</v>
      </c>
      <c r="AF134">
        <f t="shared" si="64"/>
        <v>1</v>
      </c>
      <c r="AG134">
        <f t="shared" si="64"/>
        <v>0</v>
      </c>
      <c r="AH134">
        <f t="shared" si="64"/>
        <v>0</v>
      </c>
      <c r="AI134">
        <f t="shared" si="64"/>
        <v>0</v>
      </c>
      <c r="AJ134">
        <f t="shared" si="64"/>
        <v>0</v>
      </c>
      <c r="AK134">
        <f t="shared" si="74"/>
        <v>0</v>
      </c>
      <c r="AM134">
        <f t="shared" si="75"/>
        <v>3</v>
      </c>
      <c r="AN134">
        <f t="shared" si="76"/>
        <v>1</v>
      </c>
      <c r="AO134">
        <f t="shared" si="77"/>
        <v>0</v>
      </c>
      <c r="AP134">
        <f t="shared" si="78"/>
        <v>0</v>
      </c>
      <c r="AQ134">
        <f t="shared" si="79"/>
        <v>25.466699999999999</v>
      </c>
      <c r="AR134">
        <f t="shared" si="80"/>
        <v>0</v>
      </c>
      <c r="AS134">
        <f t="shared" si="81"/>
        <v>0</v>
      </c>
      <c r="AT134">
        <f t="shared" si="82"/>
        <v>0</v>
      </c>
      <c r="AU134">
        <f t="shared" si="83"/>
        <v>0</v>
      </c>
      <c r="AV134">
        <f t="shared" si="84"/>
        <v>0</v>
      </c>
      <c r="AW134">
        <f t="shared" si="85"/>
        <v>0</v>
      </c>
      <c r="AX134">
        <f t="shared" si="86"/>
        <v>0</v>
      </c>
      <c r="AY134">
        <f t="shared" si="87"/>
        <v>0</v>
      </c>
      <c r="AZ134">
        <f t="shared" si="88"/>
        <v>1</v>
      </c>
      <c r="BA134">
        <f t="shared" si="89"/>
        <v>0</v>
      </c>
      <c r="BB134">
        <f t="shared" si="90"/>
        <v>0</v>
      </c>
    </row>
    <row r="135" spans="1:54" x14ac:dyDescent="0.25">
      <c r="A135">
        <f>IF(([1]Sheet4!$B$17+[1]Sheet4!$B$18*O135+[1]Sheet4!$B$19*P135+[1]Sheet4!$B$20*Q135+[1]Sheet4!$B$21*R135+[1]Sheet4!$B$22*AU135+[1]Sheet4!$B$27*AV135+[1]Sheet4!$B$28*BA135)&lt;0.5,0,1)</f>
        <v>0</v>
      </c>
      <c r="B135">
        <v>3</v>
      </c>
      <c r="C135" t="s">
        <v>210</v>
      </c>
      <c r="D135" t="s">
        <v>11</v>
      </c>
      <c r="F135">
        <v>1</v>
      </c>
      <c r="G135">
        <v>0</v>
      </c>
      <c r="H135">
        <v>2621</v>
      </c>
      <c r="I135">
        <v>6.4375</v>
      </c>
      <c r="K135" t="s">
        <v>23</v>
      </c>
      <c r="O135">
        <f t="shared" si="65"/>
        <v>3</v>
      </c>
      <c r="P135">
        <f t="shared" si="66"/>
        <v>0</v>
      </c>
      <c r="Q135">
        <f t="shared" si="67"/>
        <v>0</v>
      </c>
      <c r="R135">
        <f t="shared" si="68"/>
        <v>1</v>
      </c>
      <c r="S135">
        <f t="shared" si="69"/>
        <v>0</v>
      </c>
      <c r="T135">
        <f t="shared" si="70"/>
        <v>6.4375</v>
      </c>
      <c r="U135">
        <f t="shared" si="71"/>
        <v>0</v>
      </c>
      <c r="V135">
        <f t="shared" si="72"/>
        <v>1</v>
      </c>
      <c r="W135">
        <f t="shared" si="73"/>
        <v>0</v>
      </c>
      <c r="X135">
        <f t="shared" si="63"/>
        <v>0</v>
      </c>
      <c r="Y135">
        <f t="shared" si="63"/>
        <v>0</v>
      </c>
      <c r="Z135">
        <f t="shared" si="63"/>
        <v>0</v>
      </c>
      <c r="AA135">
        <f t="shared" si="63"/>
        <v>0</v>
      </c>
      <c r="AB135">
        <f t="shared" si="63"/>
        <v>0</v>
      </c>
      <c r="AC135">
        <f t="shared" si="63"/>
        <v>0</v>
      </c>
      <c r="AD135">
        <f t="shared" si="62"/>
        <v>0</v>
      </c>
      <c r="AE135">
        <f t="shared" si="64"/>
        <v>1</v>
      </c>
      <c r="AF135">
        <f t="shared" si="64"/>
        <v>0</v>
      </c>
      <c r="AG135">
        <f t="shared" si="64"/>
        <v>0</v>
      </c>
      <c r="AH135">
        <f t="shared" si="64"/>
        <v>0</v>
      </c>
      <c r="AI135">
        <f t="shared" si="64"/>
        <v>0</v>
      </c>
      <c r="AJ135">
        <f t="shared" si="64"/>
        <v>0</v>
      </c>
      <c r="AK135">
        <f t="shared" si="74"/>
        <v>0</v>
      </c>
      <c r="AM135">
        <f t="shared" si="75"/>
        <v>3</v>
      </c>
      <c r="AN135">
        <f t="shared" si="76"/>
        <v>0</v>
      </c>
      <c r="AO135">
        <f t="shared" si="77"/>
        <v>0</v>
      </c>
      <c r="AP135">
        <f t="shared" si="78"/>
        <v>1</v>
      </c>
      <c r="AQ135">
        <f t="shared" si="79"/>
        <v>6.4375</v>
      </c>
      <c r="AR135">
        <f t="shared" si="80"/>
        <v>0</v>
      </c>
      <c r="AS135">
        <f t="shared" si="81"/>
        <v>0</v>
      </c>
      <c r="AT135">
        <f t="shared" si="82"/>
        <v>0</v>
      </c>
      <c r="AU135">
        <f t="shared" si="83"/>
        <v>0</v>
      </c>
      <c r="AV135">
        <f t="shared" si="84"/>
        <v>0</v>
      </c>
      <c r="AW135">
        <f t="shared" si="85"/>
        <v>0</v>
      </c>
      <c r="AX135">
        <f t="shared" si="86"/>
        <v>0</v>
      </c>
      <c r="AY135">
        <f t="shared" si="87"/>
        <v>1</v>
      </c>
      <c r="AZ135">
        <f t="shared" si="88"/>
        <v>0</v>
      </c>
      <c r="BA135">
        <f t="shared" si="89"/>
        <v>0</v>
      </c>
      <c r="BB135">
        <f t="shared" si="90"/>
        <v>0</v>
      </c>
    </row>
    <row r="136" spans="1:54" x14ac:dyDescent="0.25">
      <c r="A136">
        <f>IF(([1]Sheet4!$B$17+[1]Sheet4!$B$18*O136+[1]Sheet4!$B$19*P136+[1]Sheet4!$B$20*Q136+[1]Sheet4!$B$21*R136+[1]Sheet4!$B$22*AU136+[1]Sheet4!$B$27*AV136+[1]Sheet4!$B$28*BA136)&lt;0.5,0,1)</f>
        <v>0</v>
      </c>
      <c r="B136">
        <v>3</v>
      </c>
      <c r="C136" t="s">
        <v>211</v>
      </c>
      <c r="D136" t="s">
        <v>11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15</v>
      </c>
      <c r="O136">
        <f t="shared" si="65"/>
        <v>3</v>
      </c>
      <c r="P136">
        <f t="shared" si="66"/>
        <v>0</v>
      </c>
      <c r="Q136">
        <f t="shared" si="67"/>
        <v>43</v>
      </c>
      <c r="R136">
        <f t="shared" si="68"/>
        <v>0</v>
      </c>
      <c r="S136">
        <f t="shared" si="69"/>
        <v>0</v>
      </c>
      <c r="T136">
        <f t="shared" si="70"/>
        <v>7.8958000000000004</v>
      </c>
      <c r="U136">
        <f t="shared" si="71"/>
        <v>1</v>
      </c>
      <c r="V136">
        <f t="shared" si="72"/>
        <v>0</v>
      </c>
      <c r="W136">
        <f t="shared" si="73"/>
        <v>0</v>
      </c>
      <c r="X136">
        <f t="shared" si="63"/>
        <v>0</v>
      </c>
      <c r="Y136">
        <f t="shared" si="63"/>
        <v>0</v>
      </c>
      <c r="Z136">
        <f t="shared" si="63"/>
        <v>0</v>
      </c>
      <c r="AA136">
        <f t="shared" si="63"/>
        <v>0</v>
      </c>
      <c r="AB136">
        <f t="shared" si="63"/>
        <v>0</v>
      </c>
      <c r="AC136">
        <f t="shared" si="63"/>
        <v>0</v>
      </c>
      <c r="AD136">
        <f t="shared" si="62"/>
        <v>0</v>
      </c>
      <c r="AE136">
        <f t="shared" si="64"/>
        <v>1</v>
      </c>
      <c r="AF136">
        <f t="shared" si="64"/>
        <v>0</v>
      </c>
      <c r="AG136">
        <f t="shared" si="64"/>
        <v>0</v>
      </c>
      <c r="AH136">
        <f t="shared" si="64"/>
        <v>0</v>
      </c>
      <c r="AI136">
        <f t="shared" si="64"/>
        <v>0</v>
      </c>
      <c r="AJ136">
        <f t="shared" si="64"/>
        <v>0</v>
      </c>
      <c r="AK136">
        <f t="shared" si="74"/>
        <v>0</v>
      </c>
      <c r="AM136">
        <f t="shared" si="75"/>
        <v>3</v>
      </c>
      <c r="AN136">
        <f t="shared" si="76"/>
        <v>0</v>
      </c>
      <c r="AO136">
        <f t="shared" si="77"/>
        <v>43</v>
      </c>
      <c r="AP136">
        <f t="shared" si="78"/>
        <v>0</v>
      </c>
      <c r="AQ136">
        <f t="shared" si="79"/>
        <v>7.8958000000000004</v>
      </c>
      <c r="AR136">
        <f t="shared" si="80"/>
        <v>0</v>
      </c>
      <c r="AS136">
        <f t="shared" si="81"/>
        <v>0</v>
      </c>
      <c r="AT136">
        <f t="shared" si="82"/>
        <v>0</v>
      </c>
      <c r="AU136">
        <f t="shared" si="83"/>
        <v>0</v>
      </c>
      <c r="AV136">
        <f t="shared" si="84"/>
        <v>0</v>
      </c>
      <c r="AW136">
        <f t="shared" si="85"/>
        <v>0</v>
      </c>
      <c r="AX136">
        <f t="shared" si="86"/>
        <v>0</v>
      </c>
      <c r="AY136">
        <f t="shared" si="87"/>
        <v>1</v>
      </c>
      <c r="AZ136">
        <f t="shared" si="88"/>
        <v>0</v>
      </c>
      <c r="BA136">
        <f t="shared" si="89"/>
        <v>0</v>
      </c>
      <c r="BB136">
        <f t="shared" si="90"/>
        <v>0</v>
      </c>
    </row>
    <row r="137" spans="1:54" x14ac:dyDescent="0.25">
      <c r="A137">
        <f>IF(([1]Sheet4!$B$17+[1]Sheet4!$B$18*O137+[1]Sheet4!$B$19*P137+[1]Sheet4!$B$20*Q137+[1]Sheet4!$B$21*R137+[1]Sheet4!$B$22*AU137+[1]Sheet4!$B$27*AV137+[1]Sheet4!$B$28*BA137)&lt;0.5,0,1)</f>
        <v>0</v>
      </c>
      <c r="B137">
        <v>3</v>
      </c>
      <c r="C137" t="s">
        <v>212</v>
      </c>
      <c r="D137" t="s">
        <v>11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15</v>
      </c>
      <c r="O137">
        <f t="shared" si="65"/>
        <v>3</v>
      </c>
      <c r="P137">
        <f t="shared" si="66"/>
        <v>0</v>
      </c>
      <c r="Q137">
        <f t="shared" si="67"/>
        <v>24</v>
      </c>
      <c r="R137">
        <f t="shared" si="68"/>
        <v>0</v>
      </c>
      <c r="S137">
        <f t="shared" si="69"/>
        <v>0</v>
      </c>
      <c r="T137">
        <f t="shared" si="70"/>
        <v>7.8541999999999996</v>
      </c>
      <c r="U137">
        <f t="shared" si="71"/>
        <v>1</v>
      </c>
      <c r="V137">
        <f t="shared" si="72"/>
        <v>0</v>
      </c>
      <c r="W137">
        <f t="shared" si="73"/>
        <v>0</v>
      </c>
      <c r="X137">
        <f t="shared" si="63"/>
        <v>0</v>
      </c>
      <c r="Y137">
        <f t="shared" si="63"/>
        <v>0</v>
      </c>
      <c r="Z137">
        <f t="shared" si="63"/>
        <v>0</v>
      </c>
      <c r="AA137">
        <f t="shared" si="63"/>
        <v>0</v>
      </c>
      <c r="AB137">
        <f t="shared" si="63"/>
        <v>0</v>
      </c>
      <c r="AC137">
        <f t="shared" si="63"/>
        <v>0</v>
      </c>
      <c r="AD137">
        <f t="shared" si="62"/>
        <v>0</v>
      </c>
      <c r="AE137">
        <f t="shared" si="64"/>
        <v>1</v>
      </c>
      <c r="AF137">
        <f t="shared" si="64"/>
        <v>0</v>
      </c>
      <c r="AG137">
        <f t="shared" si="64"/>
        <v>0</v>
      </c>
      <c r="AH137">
        <f t="shared" si="64"/>
        <v>0</v>
      </c>
      <c r="AI137">
        <f t="shared" si="64"/>
        <v>0</v>
      </c>
      <c r="AJ137">
        <f t="shared" si="64"/>
        <v>0</v>
      </c>
      <c r="AK137">
        <f t="shared" si="74"/>
        <v>0</v>
      </c>
      <c r="AM137">
        <f t="shared" si="75"/>
        <v>3</v>
      </c>
      <c r="AN137">
        <f t="shared" si="76"/>
        <v>0</v>
      </c>
      <c r="AO137">
        <f t="shared" si="77"/>
        <v>24</v>
      </c>
      <c r="AP137">
        <f t="shared" si="78"/>
        <v>0</v>
      </c>
      <c r="AQ137">
        <f t="shared" si="79"/>
        <v>7.8541999999999996</v>
      </c>
      <c r="AR137">
        <f t="shared" si="80"/>
        <v>0</v>
      </c>
      <c r="AS137">
        <f t="shared" si="81"/>
        <v>0</v>
      </c>
      <c r="AT137">
        <f t="shared" si="82"/>
        <v>0</v>
      </c>
      <c r="AU137">
        <f t="shared" si="83"/>
        <v>0</v>
      </c>
      <c r="AV137">
        <f t="shared" si="84"/>
        <v>0</v>
      </c>
      <c r="AW137">
        <f t="shared" si="85"/>
        <v>0</v>
      </c>
      <c r="AX137">
        <f t="shared" si="86"/>
        <v>0</v>
      </c>
      <c r="AY137">
        <f t="shared" si="87"/>
        <v>1</v>
      </c>
      <c r="AZ137">
        <f t="shared" si="88"/>
        <v>0</v>
      </c>
      <c r="BA137">
        <f t="shared" si="89"/>
        <v>0</v>
      </c>
      <c r="BB137">
        <f t="shared" si="90"/>
        <v>0</v>
      </c>
    </row>
    <row r="138" spans="1:54" x14ac:dyDescent="0.25">
      <c r="A138">
        <f>IF(([1]Sheet4!$B$17+[1]Sheet4!$B$18*O138+[1]Sheet4!$B$19*P138+[1]Sheet4!$B$20*Q138+[1]Sheet4!$B$21*R138+[1]Sheet4!$B$22*AU138+[1]Sheet4!$B$27*AV138+[1]Sheet4!$B$28*BA138)&lt;0.5,0,1)</f>
        <v>0</v>
      </c>
      <c r="B138">
        <v>3</v>
      </c>
      <c r="C138" t="s">
        <v>213</v>
      </c>
      <c r="D138" t="s">
        <v>11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23</v>
      </c>
      <c r="O138">
        <f t="shared" si="65"/>
        <v>3</v>
      </c>
      <c r="P138">
        <f t="shared" si="66"/>
        <v>0</v>
      </c>
      <c r="Q138">
        <f t="shared" si="67"/>
        <v>26.5</v>
      </c>
      <c r="R138">
        <f t="shared" si="68"/>
        <v>0</v>
      </c>
      <c r="S138">
        <f t="shared" si="69"/>
        <v>0</v>
      </c>
      <c r="T138">
        <f t="shared" si="70"/>
        <v>7.2249999999999996</v>
      </c>
      <c r="U138">
        <f t="shared" si="71"/>
        <v>0</v>
      </c>
      <c r="V138">
        <f t="shared" si="72"/>
        <v>1</v>
      </c>
      <c r="W138">
        <f t="shared" si="73"/>
        <v>0</v>
      </c>
      <c r="X138">
        <f t="shared" si="63"/>
        <v>0</v>
      </c>
      <c r="Y138">
        <f t="shared" si="63"/>
        <v>0</v>
      </c>
      <c r="Z138">
        <f t="shared" si="63"/>
        <v>0</v>
      </c>
      <c r="AA138">
        <f t="shared" si="63"/>
        <v>0</v>
      </c>
      <c r="AB138">
        <f t="shared" si="63"/>
        <v>0</v>
      </c>
      <c r="AC138">
        <f t="shared" si="63"/>
        <v>0</v>
      </c>
      <c r="AD138">
        <f t="shared" si="62"/>
        <v>0</v>
      </c>
      <c r="AE138">
        <f t="shared" si="64"/>
        <v>1</v>
      </c>
      <c r="AF138">
        <f t="shared" si="64"/>
        <v>0</v>
      </c>
      <c r="AG138">
        <f t="shared" si="64"/>
        <v>0</v>
      </c>
      <c r="AH138">
        <f t="shared" si="64"/>
        <v>0</v>
      </c>
      <c r="AI138">
        <f t="shared" si="64"/>
        <v>0</v>
      </c>
      <c r="AJ138">
        <f t="shared" si="64"/>
        <v>0</v>
      </c>
      <c r="AK138">
        <f t="shared" si="74"/>
        <v>0</v>
      </c>
      <c r="AM138">
        <f t="shared" si="75"/>
        <v>3</v>
      </c>
      <c r="AN138">
        <f t="shared" si="76"/>
        <v>0</v>
      </c>
      <c r="AO138">
        <f t="shared" si="77"/>
        <v>26.5</v>
      </c>
      <c r="AP138">
        <f t="shared" si="78"/>
        <v>0</v>
      </c>
      <c r="AQ138">
        <f t="shared" si="79"/>
        <v>7.2249999999999996</v>
      </c>
      <c r="AR138">
        <f t="shared" si="80"/>
        <v>0</v>
      </c>
      <c r="AS138">
        <f t="shared" si="81"/>
        <v>0</v>
      </c>
      <c r="AT138">
        <f t="shared" si="82"/>
        <v>0</v>
      </c>
      <c r="AU138">
        <f t="shared" si="83"/>
        <v>0</v>
      </c>
      <c r="AV138">
        <f t="shared" si="84"/>
        <v>0</v>
      </c>
      <c r="AW138">
        <f t="shared" si="85"/>
        <v>0</v>
      </c>
      <c r="AX138">
        <f t="shared" si="86"/>
        <v>0</v>
      </c>
      <c r="AY138">
        <f t="shared" si="87"/>
        <v>1</v>
      </c>
      <c r="AZ138">
        <f t="shared" si="88"/>
        <v>0</v>
      </c>
      <c r="BA138">
        <f t="shared" si="89"/>
        <v>0</v>
      </c>
      <c r="BB138">
        <f t="shared" si="90"/>
        <v>0</v>
      </c>
    </row>
    <row r="139" spans="1:54" x14ac:dyDescent="0.25">
      <c r="A139">
        <f>IF(([1]Sheet4!$B$17+[1]Sheet4!$B$18*O139+[1]Sheet4!$B$19*P139+[1]Sheet4!$B$20*Q139+[1]Sheet4!$B$21*R139+[1]Sheet4!$B$22*AU139+[1]Sheet4!$B$27*AV139+[1]Sheet4!$B$28*BA139)&lt;0.5,0,1)</f>
        <v>0</v>
      </c>
      <c r="B139">
        <v>2</v>
      </c>
      <c r="C139" t="s">
        <v>214</v>
      </c>
      <c r="D139" t="s">
        <v>11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15</v>
      </c>
      <c r="O139">
        <f t="shared" si="65"/>
        <v>2</v>
      </c>
      <c r="P139">
        <f t="shared" si="66"/>
        <v>0</v>
      </c>
      <c r="Q139">
        <f t="shared" si="67"/>
        <v>26</v>
      </c>
      <c r="R139">
        <f t="shared" si="68"/>
        <v>0</v>
      </c>
      <c r="S139">
        <f t="shared" si="69"/>
        <v>0</v>
      </c>
      <c r="T139">
        <f t="shared" si="70"/>
        <v>13</v>
      </c>
      <c r="U139">
        <f t="shared" si="71"/>
        <v>1</v>
      </c>
      <c r="V139">
        <f t="shared" si="72"/>
        <v>0</v>
      </c>
      <c r="W139">
        <f t="shared" si="73"/>
        <v>0</v>
      </c>
      <c r="X139">
        <f t="shared" si="63"/>
        <v>0</v>
      </c>
      <c r="Y139">
        <f t="shared" si="63"/>
        <v>0</v>
      </c>
      <c r="Z139">
        <f t="shared" si="63"/>
        <v>0</v>
      </c>
      <c r="AA139">
        <f t="shared" si="63"/>
        <v>0</v>
      </c>
      <c r="AB139">
        <f t="shared" si="63"/>
        <v>0</v>
      </c>
      <c r="AC139">
        <f t="shared" si="63"/>
        <v>0</v>
      </c>
      <c r="AD139">
        <f t="shared" si="62"/>
        <v>0</v>
      </c>
      <c r="AE139">
        <f t="shared" si="64"/>
        <v>1</v>
      </c>
      <c r="AF139">
        <f t="shared" si="64"/>
        <v>0</v>
      </c>
      <c r="AG139">
        <f t="shared" si="64"/>
        <v>0</v>
      </c>
      <c r="AH139">
        <f t="shared" si="64"/>
        <v>0</v>
      </c>
      <c r="AI139">
        <f t="shared" si="64"/>
        <v>0</v>
      </c>
      <c r="AJ139">
        <f t="shared" si="64"/>
        <v>0</v>
      </c>
      <c r="AK139">
        <f t="shared" si="74"/>
        <v>0</v>
      </c>
      <c r="AM139">
        <f t="shared" si="75"/>
        <v>2</v>
      </c>
      <c r="AN139">
        <f t="shared" si="76"/>
        <v>0</v>
      </c>
      <c r="AO139">
        <f t="shared" si="77"/>
        <v>26</v>
      </c>
      <c r="AP139">
        <f t="shared" si="78"/>
        <v>0</v>
      </c>
      <c r="AQ139">
        <f t="shared" si="79"/>
        <v>13</v>
      </c>
      <c r="AR139">
        <f t="shared" si="80"/>
        <v>0</v>
      </c>
      <c r="AS139">
        <f t="shared" si="81"/>
        <v>0</v>
      </c>
      <c r="AT139">
        <f t="shared" si="82"/>
        <v>0</v>
      </c>
      <c r="AU139">
        <f t="shared" si="83"/>
        <v>0</v>
      </c>
      <c r="AV139">
        <f t="shared" si="84"/>
        <v>0</v>
      </c>
      <c r="AW139">
        <f t="shared" si="85"/>
        <v>0</v>
      </c>
      <c r="AX139">
        <f t="shared" si="86"/>
        <v>0</v>
      </c>
      <c r="AY139">
        <f t="shared" si="87"/>
        <v>1</v>
      </c>
      <c r="AZ139">
        <f t="shared" si="88"/>
        <v>0</v>
      </c>
      <c r="BA139">
        <f t="shared" si="89"/>
        <v>0</v>
      </c>
      <c r="BB139">
        <f t="shared" si="90"/>
        <v>0</v>
      </c>
    </row>
    <row r="140" spans="1:54" x14ac:dyDescent="0.25">
      <c r="A140">
        <f>IF(([1]Sheet4!$B$17+[1]Sheet4!$B$18*O140+[1]Sheet4!$B$19*P140+[1]Sheet4!$B$20*Q140+[1]Sheet4!$B$21*R140+[1]Sheet4!$B$22*AU140+[1]Sheet4!$B$27*AV140+[1]Sheet4!$B$28*BA140)&lt;0.5,0,1)</f>
        <v>1</v>
      </c>
      <c r="B140">
        <v>3</v>
      </c>
      <c r="C140" t="s">
        <v>215</v>
      </c>
      <c r="D140" t="s">
        <v>14</v>
      </c>
      <c r="E140">
        <v>23</v>
      </c>
      <c r="F140">
        <v>0</v>
      </c>
      <c r="G140">
        <v>0</v>
      </c>
      <c r="H140" t="s">
        <v>216</v>
      </c>
      <c r="I140">
        <v>8.0500000000000007</v>
      </c>
      <c r="K140" t="s">
        <v>15</v>
      </c>
      <c r="O140">
        <f t="shared" si="65"/>
        <v>3</v>
      </c>
      <c r="P140">
        <f t="shared" si="66"/>
        <v>1</v>
      </c>
      <c r="Q140">
        <f t="shared" si="67"/>
        <v>23</v>
      </c>
      <c r="R140">
        <f t="shared" si="68"/>
        <v>0</v>
      </c>
      <c r="S140">
        <f t="shared" si="69"/>
        <v>0</v>
      </c>
      <c r="T140">
        <f t="shared" si="70"/>
        <v>8.0500000000000007</v>
      </c>
      <c r="U140">
        <f t="shared" si="71"/>
        <v>1</v>
      </c>
      <c r="V140">
        <f t="shared" si="72"/>
        <v>0</v>
      </c>
      <c r="W140">
        <f t="shared" si="73"/>
        <v>0</v>
      </c>
      <c r="X140">
        <f t="shared" si="63"/>
        <v>0</v>
      </c>
      <c r="Y140">
        <f t="shared" si="63"/>
        <v>0</v>
      </c>
      <c r="Z140">
        <f t="shared" si="63"/>
        <v>0</v>
      </c>
      <c r="AA140">
        <f t="shared" si="63"/>
        <v>0</v>
      </c>
      <c r="AB140">
        <f t="shared" si="63"/>
        <v>0</v>
      </c>
      <c r="AC140">
        <f t="shared" si="63"/>
        <v>0</v>
      </c>
      <c r="AD140">
        <f t="shared" si="62"/>
        <v>0</v>
      </c>
      <c r="AE140">
        <f t="shared" si="64"/>
        <v>0</v>
      </c>
      <c r="AF140">
        <f t="shared" si="64"/>
        <v>0</v>
      </c>
      <c r="AG140">
        <f t="shared" si="64"/>
        <v>0</v>
      </c>
      <c r="AH140">
        <f t="shared" si="64"/>
        <v>1</v>
      </c>
      <c r="AI140">
        <f t="shared" si="64"/>
        <v>0</v>
      </c>
      <c r="AJ140">
        <f t="shared" si="64"/>
        <v>0</v>
      </c>
      <c r="AK140">
        <f t="shared" si="74"/>
        <v>0</v>
      </c>
      <c r="AM140">
        <f t="shared" si="75"/>
        <v>3</v>
      </c>
      <c r="AN140">
        <f t="shared" si="76"/>
        <v>1</v>
      </c>
      <c r="AO140">
        <f t="shared" si="77"/>
        <v>23</v>
      </c>
      <c r="AP140">
        <f t="shared" si="78"/>
        <v>0</v>
      </c>
      <c r="AQ140">
        <f t="shared" si="79"/>
        <v>8.0500000000000007</v>
      </c>
      <c r="AR140">
        <f t="shared" si="80"/>
        <v>0</v>
      </c>
      <c r="AS140">
        <f t="shared" si="81"/>
        <v>0</v>
      </c>
      <c r="AT140">
        <f t="shared" si="82"/>
        <v>0</v>
      </c>
      <c r="AU140">
        <f t="shared" si="83"/>
        <v>0</v>
      </c>
      <c r="AV140">
        <f t="shared" si="84"/>
        <v>0</v>
      </c>
      <c r="AW140">
        <f t="shared" si="85"/>
        <v>0</v>
      </c>
      <c r="AX140">
        <f t="shared" si="86"/>
        <v>0</v>
      </c>
      <c r="AY140">
        <f t="shared" si="87"/>
        <v>0</v>
      </c>
      <c r="AZ140">
        <f t="shared" si="88"/>
        <v>0</v>
      </c>
      <c r="BA140">
        <f t="shared" si="89"/>
        <v>0</v>
      </c>
      <c r="BB140">
        <f t="shared" si="90"/>
        <v>1</v>
      </c>
    </row>
    <row r="141" spans="1:54" x14ac:dyDescent="0.25">
      <c r="A141">
        <f>IF(([1]Sheet4!$B$17+[1]Sheet4!$B$18*O141+[1]Sheet4!$B$19*P141+[1]Sheet4!$B$20*Q141+[1]Sheet4!$B$21*R141+[1]Sheet4!$B$22*AU141+[1]Sheet4!$B$27*AV141+[1]Sheet4!$B$28*BA141)&lt;0.5,0,1)</f>
        <v>0</v>
      </c>
      <c r="B141">
        <v>3</v>
      </c>
      <c r="C141" t="s">
        <v>217</v>
      </c>
      <c r="D141" t="s">
        <v>11</v>
      </c>
      <c r="E141">
        <v>40</v>
      </c>
      <c r="F141">
        <v>1</v>
      </c>
      <c r="G141">
        <v>6</v>
      </c>
      <c r="H141" t="s">
        <v>218</v>
      </c>
      <c r="I141">
        <v>46.9</v>
      </c>
      <c r="K141" t="s">
        <v>15</v>
      </c>
      <c r="O141">
        <f t="shared" si="65"/>
        <v>3</v>
      </c>
      <c r="P141">
        <f t="shared" si="66"/>
        <v>0</v>
      </c>
      <c r="Q141">
        <f t="shared" si="67"/>
        <v>40</v>
      </c>
      <c r="R141">
        <f t="shared" si="68"/>
        <v>1</v>
      </c>
      <c r="S141">
        <f t="shared" si="69"/>
        <v>6</v>
      </c>
      <c r="T141">
        <f t="shared" si="70"/>
        <v>46.9</v>
      </c>
      <c r="U141">
        <f t="shared" si="71"/>
        <v>1</v>
      </c>
      <c r="V141">
        <f t="shared" si="72"/>
        <v>0</v>
      </c>
      <c r="W141">
        <f t="shared" si="73"/>
        <v>0</v>
      </c>
      <c r="X141">
        <f t="shared" si="63"/>
        <v>0</v>
      </c>
      <c r="Y141">
        <f t="shared" si="63"/>
        <v>0</v>
      </c>
      <c r="Z141">
        <f t="shared" si="63"/>
        <v>0</v>
      </c>
      <c r="AA141">
        <f t="shared" si="63"/>
        <v>0</v>
      </c>
      <c r="AB141">
        <f t="shared" si="63"/>
        <v>0</v>
      </c>
      <c r="AC141">
        <f t="shared" si="63"/>
        <v>0</v>
      </c>
      <c r="AD141">
        <f t="shared" si="62"/>
        <v>0</v>
      </c>
      <c r="AE141">
        <f t="shared" si="64"/>
        <v>1</v>
      </c>
      <c r="AF141">
        <f t="shared" si="64"/>
        <v>0</v>
      </c>
      <c r="AG141">
        <f t="shared" si="64"/>
        <v>0</v>
      </c>
      <c r="AH141">
        <f t="shared" si="64"/>
        <v>0</v>
      </c>
      <c r="AI141">
        <f t="shared" si="64"/>
        <v>0</v>
      </c>
      <c r="AJ141">
        <f t="shared" si="64"/>
        <v>0</v>
      </c>
      <c r="AK141">
        <f t="shared" si="74"/>
        <v>0</v>
      </c>
      <c r="AM141">
        <f t="shared" si="75"/>
        <v>3</v>
      </c>
      <c r="AN141">
        <f t="shared" si="76"/>
        <v>0</v>
      </c>
      <c r="AO141">
        <f t="shared" si="77"/>
        <v>40</v>
      </c>
      <c r="AP141">
        <f t="shared" si="78"/>
        <v>1</v>
      </c>
      <c r="AQ141">
        <f t="shared" si="79"/>
        <v>46.9</v>
      </c>
      <c r="AR141">
        <f t="shared" si="80"/>
        <v>0</v>
      </c>
      <c r="AS141">
        <f t="shared" si="81"/>
        <v>0</v>
      </c>
      <c r="AT141">
        <f t="shared" si="82"/>
        <v>0</v>
      </c>
      <c r="AU141">
        <f t="shared" si="83"/>
        <v>0</v>
      </c>
      <c r="AV141">
        <f t="shared" si="84"/>
        <v>0</v>
      </c>
      <c r="AW141">
        <f t="shared" si="85"/>
        <v>0</v>
      </c>
      <c r="AX141">
        <f t="shared" si="86"/>
        <v>0</v>
      </c>
      <c r="AY141">
        <f t="shared" si="87"/>
        <v>1</v>
      </c>
      <c r="AZ141">
        <f t="shared" si="88"/>
        <v>0</v>
      </c>
      <c r="BA141">
        <f t="shared" si="89"/>
        <v>0</v>
      </c>
      <c r="BB141">
        <f t="shared" si="90"/>
        <v>0</v>
      </c>
    </row>
    <row r="142" spans="1:54" x14ac:dyDescent="0.25">
      <c r="A142">
        <f>IF(([1]Sheet4!$B$17+[1]Sheet4!$B$18*O142+[1]Sheet4!$B$19*P142+[1]Sheet4!$B$20*Q142+[1]Sheet4!$B$21*R142+[1]Sheet4!$B$22*AU142+[1]Sheet4!$B$27*AV142+[1]Sheet4!$B$28*BA142)&lt;0.5,0,1)</f>
        <v>0</v>
      </c>
      <c r="B142">
        <v>3</v>
      </c>
      <c r="C142" t="s">
        <v>219</v>
      </c>
      <c r="D142" t="s">
        <v>14</v>
      </c>
      <c r="E142">
        <v>10</v>
      </c>
      <c r="F142">
        <v>5</v>
      </c>
      <c r="G142">
        <v>2</v>
      </c>
      <c r="H142" t="s">
        <v>218</v>
      </c>
      <c r="I142">
        <v>46.9</v>
      </c>
      <c r="K142" t="s">
        <v>15</v>
      </c>
      <c r="O142">
        <f t="shared" si="65"/>
        <v>3</v>
      </c>
      <c r="P142">
        <f t="shared" si="66"/>
        <v>1</v>
      </c>
      <c r="Q142">
        <f t="shared" si="67"/>
        <v>10</v>
      </c>
      <c r="R142">
        <f t="shared" si="68"/>
        <v>5</v>
      </c>
      <c r="S142">
        <f t="shared" si="69"/>
        <v>2</v>
      </c>
      <c r="T142">
        <f t="shared" si="70"/>
        <v>46.9</v>
      </c>
      <c r="U142">
        <f t="shared" si="71"/>
        <v>1</v>
      </c>
      <c r="V142">
        <f t="shared" si="72"/>
        <v>0</v>
      </c>
      <c r="W142">
        <f t="shared" si="73"/>
        <v>0</v>
      </c>
      <c r="X142">
        <f t="shared" si="63"/>
        <v>0</v>
      </c>
      <c r="Y142">
        <f t="shared" si="63"/>
        <v>0</v>
      </c>
      <c r="Z142">
        <f t="shared" si="63"/>
        <v>0</v>
      </c>
      <c r="AA142">
        <f t="shared" si="63"/>
        <v>0</v>
      </c>
      <c r="AB142">
        <f t="shared" si="63"/>
        <v>0</v>
      </c>
      <c r="AC142">
        <f t="shared" si="63"/>
        <v>0</v>
      </c>
      <c r="AD142">
        <f t="shared" si="62"/>
        <v>0</v>
      </c>
      <c r="AE142">
        <f t="shared" si="64"/>
        <v>0</v>
      </c>
      <c r="AF142">
        <f t="shared" si="64"/>
        <v>0</v>
      </c>
      <c r="AG142">
        <f t="shared" si="64"/>
        <v>0</v>
      </c>
      <c r="AH142">
        <f t="shared" si="64"/>
        <v>1</v>
      </c>
      <c r="AI142">
        <f t="shared" si="64"/>
        <v>0</v>
      </c>
      <c r="AJ142">
        <f t="shared" si="64"/>
        <v>0</v>
      </c>
      <c r="AK142">
        <f t="shared" si="74"/>
        <v>0</v>
      </c>
      <c r="AM142">
        <f t="shared" si="75"/>
        <v>3</v>
      </c>
      <c r="AN142">
        <f t="shared" si="76"/>
        <v>1</v>
      </c>
      <c r="AO142">
        <f t="shared" si="77"/>
        <v>10</v>
      </c>
      <c r="AP142">
        <f t="shared" si="78"/>
        <v>5</v>
      </c>
      <c r="AQ142">
        <f t="shared" si="79"/>
        <v>46.9</v>
      </c>
      <c r="AR142">
        <f t="shared" si="80"/>
        <v>0</v>
      </c>
      <c r="AS142">
        <f t="shared" si="81"/>
        <v>0</v>
      </c>
      <c r="AT142">
        <f t="shared" si="82"/>
        <v>0</v>
      </c>
      <c r="AU142">
        <f t="shared" si="83"/>
        <v>0</v>
      </c>
      <c r="AV142">
        <f t="shared" si="84"/>
        <v>0</v>
      </c>
      <c r="AW142">
        <f t="shared" si="85"/>
        <v>0</v>
      </c>
      <c r="AX142">
        <f t="shared" si="86"/>
        <v>0</v>
      </c>
      <c r="AY142">
        <f t="shared" si="87"/>
        <v>0</v>
      </c>
      <c r="AZ142">
        <f t="shared" si="88"/>
        <v>0</v>
      </c>
      <c r="BA142">
        <f t="shared" si="89"/>
        <v>0</v>
      </c>
      <c r="BB142">
        <f t="shared" si="90"/>
        <v>1</v>
      </c>
    </row>
    <row r="143" spans="1:54" x14ac:dyDescent="0.25">
      <c r="A143">
        <f>IF(([1]Sheet4!$B$17+[1]Sheet4!$B$18*O143+[1]Sheet4!$B$19*P143+[1]Sheet4!$B$20*Q143+[1]Sheet4!$B$21*R143+[1]Sheet4!$B$22*AU143+[1]Sheet4!$B$27*AV143+[1]Sheet4!$B$28*BA143)&lt;0.5,0,1)</f>
        <v>1</v>
      </c>
      <c r="B143">
        <v>1</v>
      </c>
      <c r="C143" t="s">
        <v>220</v>
      </c>
      <c r="D143" t="s">
        <v>14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15</v>
      </c>
      <c r="O143">
        <f t="shared" si="65"/>
        <v>1</v>
      </c>
      <c r="P143">
        <f t="shared" si="66"/>
        <v>1</v>
      </c>
      <c r="Q143">
        <f t="shared" si="67"/>
        <v>33</v>
      </c>
      <c r="R143">
        <f t="shared" si="68"/>
        <v>0</v>
      </c>
      <c r="S143">
        <f t="shared" si="69"/>
        <v>0</v>
      </c>
      <c r="T143">
        <f t="shared" si="70"/>
        <v>151.55000000000001</v>
      </c>
      <c r="U143">
        <f t="shared" si="71"/>
        <v>1</v>
      </c>
      <c r="V143">
        <f t="shared" si="72"/>
        <v>0</v>
      </c>
      <c r="W143">
        <f t="shared" si="73"/>
        <v>0</v>
      </c>
      <c r="X143">
        <f t="shared" si="63"/>
        <v>0</v>
      </c>
      <c r="Y143">
        <f t="shared" si="63"/>
        <v>0</v>
      </c>
      <c r="Z143">
        <f t="shared" si="63"/>
        <v>0</v>
      </c>
      <c r="AA143">
        <f t="shared" si="63"/>
        <v>0</v>
      </c>
      <c r="AB143">
        <f t="shared" si="63"/>
        <v>0</v>
      </c>
      <c r="AC143">
        <f t="shared" si="63"/>
        <v>0</v>
      </c>
      <c r="AD143">
        <f t="shared" si="62"/>
        <v>0</v>
      </c>
      <c r="AE143">
        <f t="shared" si="64"/>
        <v>0</v>
      </c>
      <c r="AF143">
        <f t="shared" si="64"/>
        <v>0</v>
      </c>
      <c r="AG143">
        <f t="shared" si="64"/>
        <v>0</v>
      </c>
      <c r="AH143">
        <f t="shared" si="64"/>
        <v>1</v>
      </c>
      <c r="AI143">
        <f t="shared" si="64"/>
        <v>0</v>
      </c>
      <c r="AJ143">
        <f t="shared" si="64"/>
        <v>0</v>
      </c>
      <c r="AK143">
        <f t="shared" si="74"/>
        <v>0</v>
      </c>
      <c r="AM143">
        <f t="shared" si="75"/>
        <v>1</v>
      </c>
      <c r="AN143">
        <f t="shared" si="76"/>
        <v>1</v>
      </c>
      <c r="AO143">
        <f t="shared" si="77"/>
        <v>33</v>
      </c>
      <c r="AP143">
        <f t="shared" si="78"/>
        <v>0</v>
      </c>
      <c r="AQ143">
        <f t="shared" si="79"/>
        <v>151.55000000000001</v>
      </c>
      <c r="AR143">
        <f t="shared" si="80"/>
        <v>0</v>
      </c>
      <c r="AS143">
        <f t="shared" si="81"/>
        <v>0</v>
      </c>
      <c r="AT143">
        <f t="shared" si="82"/>
        <v>0</v>
      </c>
      <c r="AU143">
        <f t="shared" si="83"/>
        <v>0</v>
      </c>
      <c r="AV143">
        <f t="shared" si="84"/>
        <v>0</v>
      </c>
      <c r="AW143">
        <f t="shared" si="85"/>
        <v>0</v>
      </c>
      <c r="AX143">
        <f t="shared" si="86"/>
        <v>0</v>
      </c>
      <c r="AY143">
        <f t="shared" si="87"/>
        <v>0</v>
      </c>
      <c r="AZ143">
        <f t="shared" si="88"/>
        <v>0</v>
      </c>
      <c r="BA143">
        <f t="shared" si="89"/>
        <v>0</v>
      </c>
      <c r="BB143">
        <f t="shared" si="90"/>
        <v>1</v>
      </c>
    </row>
    <row r="144" spans="1:54" x14ac:dyDescent="0.25">
      <c r="A144">
        <f>IF(([1]Sheet4!$B$17+[1]Sheet4!$B$18*O144+[1]Sheet4!$B$19*P144+[1]Sheet4!$B$20*Q144+[1]Sheet4!$B$21*R144+[1]Sheet4!$B$22*AU144+[1]Sheet4!$B$27*AV144+[1]Sheet4!$B$28*BA144)&lt;0.5,0,1)</f>
        <v>0</v>
      </c>
      <c r="B144">
        <v>1</v>
      </c>
      <c r="C144" t="s">
        <v>221</v>
      </c>
      <c r="D144" t="s">
        <v>11</v>
      </c>
      <c r="E144">
        <v>61</v>
      </c>
      <c r="F144">
        <v>1</v>
      </c>
      <c r="G144">
        <v>3</v>
      </c>
      <c r="H144" t="s">
        <v>50</v>
      </c>
      <c r="I144">
        <v>262.375</v>
      </c>
      <c r="J144" t="s">
        <v>51</v>
      </c>
      <c r="K144" t="s">
        <v>23</v>
      </c>
      <c r="O144">
        <f t="shared" si="65"/>
        <v>1</v>
      </c>
      <c r="P144">
        <f t="shared" si="66"/>
        <v>0</v>
      </c>
      <c r="Q144">
        <f t="shared" si="67"/>
        <v>61</v>
      </c>
      <c r="R144">
        <f t="shared" si="68"/>
        <v>1</v>
      </c>
      <c r="S144">
        <f t="shared" si="69"/>
        <v>3</v>
      </c>
      <c r="T144">
        <f t="shared" si="70"/>
        <v>262.375</v>
      </c>
      <c r="U144">
        <f t="shared" si="71"/>
        <v>0</v>
      </c>
      <c r="V144">
        <f t="shared" si="72"/>
        <v>1</v>
      </c>
      <c r="W144">
        <f t="shared" si="73"/>
        <v>0</v>
      </c>
      <c r="X144">
        <f t="shared" si="63"/>
        <v>0</v>
      </c>
      <c r="Y144">
        <f t="shared" si="63"/>
        <v>1</v>
      </c>
      <c r="Z144">
        <f t="shared" si="63"/>
        <v>0</v>
      </c>
      <c r="AA144">
        <f t="shared" si="63"/>
        <v>0</v>
      </c>
      <c r="AB144">
        <f t="shared" si="63"/>
        <v>0</v>
      </c>
      <c r="AC144">
        <f t="shared" si="63"/>
        <v>0</v>
      </c>
      <c r="AD144">
        <f t="shared" si="62"/>
        <v>0</v>
      </c>
      <c r="AE144">
        <f t="shared" si="64"/>
        <v>1</v>
      </c>
      <c r="AF144">
        <f t="shared" si="64"/>
        <v>0</v>
      </c>
      <c r="AG144">
        <f t="shared" si="64"/>
        <v>0</v>
      </c>
      <c r="AH144">
        <f t="shared" si="64"/>
        <v>0</v>
      </c>
      <c r="AI144">
        <f t="shared" si="64"/>
        <v>0</v>
      </c>
      <c r="AJ144">
        <f t="shared" si="64"/>
        <v>0</v>
      </c>
      <c r="AK144">
        <f t="shared" si="74"/>
        <v>0</v>
      </c>
      <c r="AM144">
        <f t="shared" si="75"/>
        <v>1</v>
      </c>
      <c r="AN144">
        <f t="shared" si="76"/>
        <v>0</v>
      </c>
      <c r="AO144">
        <f t="shared" si="77"/>
        <v>61</v>
      </c>
      <c r="AP144">
        <f t="shared" si="78"/>
        <v>1</v>
      </c>
      <c r="AQ144">
        <f t="shared" si="79"/>
        <v>262.375</v>
      </c>
      <c r="AR144">
        <f t="shared" si="80"/>
        <v>0</v>
      </c>
      <c r="AS144">
        <f t="shared" si="81"/>
        <v>1</v>
      </c>
      <c r="AT144">
        <f t="shared" si="82"/>
        <v>0</v>
      </c>
      <c r="AU144">
        <f t="shared" si="83"/>
        <v>0</v>
      </c>
      <c r="AV144">
        <f t="shared" si="84"/>
        <v>0</v>
      </c>
      <c r="AW144">
        <f t="shared" si="85"/>
        <v>0</v>
      </c>
      <c r="AX144">
        <f t="shared" si="86"/>
        <v>0</v>
      </c>
      <c r="AY144">
        <f t="shared" si="87"/>
        <v>1</v>
      </c>
      <c r="AZ144">
        <f t="shared" si="88"/>
        <v>0</v>
      </c>
      <c r="BA144">
        <f t="shared" si="89"/>
        <v>0</v>
      </c>
      <c r="BB144">
        <f t="shared" si="90"/>
        <v>0</v>
      </c>
    </row>
    <row r="145" spans="1:54" x14ac:dyDescent="0.25">
      <c r="A145">
        <f>IF(([1]Sheet4!$B$17+[1]Sheet4!$B$18*O145+[1]Sheet4!$B$19*P145+[1]Sheet4!$B$20*Q145+[1]Sheet4!$B$21*R145+[1]Sheet4!$B$22*AU145+[1]Sheet4!$B$27*AV145+[1]Sheet4!$B$28*BA145)&lt;0.5,0,1)</f>
        <v>0</v>
      </c>
      <c r="B145">
        <v>2</v>
      </c>
      <c r="C145" t="s">
        <v>222</v>
      </c>
      <c r="D145" t="s">
        <v>11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15</v>
      </c>
      <c r="O145">
        <f t="shared" si="65"/>
        <v>2</v>
      </c>
      <c r="P145">
        <f t="shared" si="66"/>
        <v>0</v>
      </c>
      <c r="Q145">
        <f t="shared" si="67"/>
        <v>28</v>
      </c>
      <c r="R145">
        <f t="shared" si="68"/>
        <v>0</v>
      </c>
      <c r="S145">
        <f t="shared" si="69"/>
        <v>0</v>
      </c>
      <c r="T145">
        <f t="shared" si="70"/>
        <v>26</v>
      </c>
      <c r="U145">
        <f t="shared" si="71"/>
        <v>1</v>
      </c>
      <c r="V145">
        <f t="shared" si="72"/>
        <v>0</v>
      </c>
      <c r="W145">
        <f t="shared" si="73"/>
        <v>0</v>
      </c>
      <c r="X145">
        <f t="shared" si="63"/>
        <v>0</v>
      </c>
      <c r="Y145">
        <f t="shared" si="63"/>
        <v>0</v>
      </c>
      <c r="Z145">
        <f t="shared" si="63"/>
        <v>0</v>
      </c>
      <c r="AA145">
        <f t="shared" si="63"/>
        <v>0</v>
      </c>
      <c r="AB145">
        <f t="shared" si="63"/>
        <v>0</v>
      </c>
      <c r="AC145">
        <f t="shared" si="63"/>
        <v>0</v>
      </c>
      <c r="AD145">
        <f t="shared" si="62"/>
        <v>0</v>
      </c>
      <c r="AE145">
        <f t="shared" si="64"/>
        <v>1</v>
      </c>
      <c r="AF145">
        <f t="shared" si="64"/>
        <v>0</v>
      </c>
      <c r="AG145">
        <f t="shared" si="64"/>
        <v>0</v>
      </c>
      <c r="AH145">
        <f t="shared" si="64"/>
        <v>0</v>
      </c>
      <c r="AI145">
        <f t="shared" si="64"/>
        <v>0</v>
      </c>
      <c r="AJ145">
        <f t="shared" si="64"/>
        <v>0</v>
      </c>
      <c r="AK145">
        <f t="shared" si="74"/>
        <v>0</v>
      </c>
      <c r="AM145">
        <f t="shared" si="75"/>
        <v>2</v>
      </c>
      <c r="AN145">
        <f t="shared" si="76"/>
        <v>0</v>
      </c>
      <c r="AO145">
        <f t="shared" si="77"/>
        <v>28</v>
      </c>
      <c r="AP145">
        <f t="shared" si="78"/>
        <v>0</v>
      </c>
      <c r="AQ145">
        <f t="shared" si="79"/>
        <v>26</v>
      </c>
      <c r="AR145">
        <f t="shared" si="80"/>
        <v>0</v>
      </c>
      <c r="AS145">
        <f t="shared" si="81"/>
        <v>0</v>
      </c>
      <c r="AT145">
        <f t="shared" si="82"/>
        <v>0</v>
      </c>
      <c r="AU145">
        <f t="shared" si="83"/>
        <v>0</v>
      </c>
      <c r="AV145">
        <f t="shared" si="84"/>
        <v>0</v>
      </c>
      <c r="AW145">
        <f t="shared" si="85"/>
        <v>0</v>
      </c>
      <c r="AX145">
        <f t="shared" si="86"/>
        <v>0</v>
      </c>
      <c r="AY145">
        <f t="shared" si="87"/>
        <v>1</v>
      </c>
      <c r="AZ145">
        <f t="shared" si="88"/>
        <v>0</v>
      </c>
      <c r="BA145">
        <f t="shared" si="89"/>
        <v>0</v>
      </c>
      <c r="BB145">
        <f t="shared" si="90"/>
        <v>0</v>
      </c>
    </row>
    <row r="146" spans="1:54" x14ac:dyDescent="0.25">
      <c r="A146">
        <f>IF(([1]Sheet4!$B$17+[1]Sheet4!$B$18*O146+[1]Sheet4!$B$19*P146+[1]Sheet4!$B$20*Q146+[1]Sheet4!$B$21*R146+[1]Sheet4!$B$22*AU146+[1]Sheet4!$B$27*AV146+[1]Sheet4!$B$28*BA146)&lt;0.5,0,1)</f>
        <v>0</v>
      </c>
      <c r="B146">
        <v>1</v>
      </c>
      <c r="C146" t="s">
        <v>223</v>
      </c>
      <c r="D146" t="s">
        <v>11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15</v>
      </c>
      <c r="O146">
        <f t="shared" si="65"/>
        <v>1</v>
      </c>
      <c r="P146">
        <f t="shared" si="66"/>
        <v>0</v>
      </c>
      <c r="Q146">
        <f t="shared" si="67"/>
        <v>42</v>
      </c>
      <c r="R146">
        <f t="shared" si="68"/>
        <v>0</v>
      </c>
      <c r="S146">
        <f t="shared" si="69"/>
        <v>0</v>
      </c>
      <c r="T146">
        <f t="shared" si="70"/>
        <v>26.55</v>
      </c>
      <c r="U146">
        <f t="shared" si="71"/>
        <v>1</v>
      </c>
      <c r="V146">
        <f t="shared" si="72"/>
        <v>0</v>
      </c>
      <c r="W146">
        <f t="shared" si="73"/>
        <v>0</v>
      </c>
      <c r="X146">
        <f t="shared" si="63"/>
        <v>0</v>
      </c>
      <c r="Y146">
        <f t="shared" si="63"/>
        <v>0</v>
      </c>
      <c r="Z146">
        <f t="shared" si="63"/>
        <v>0</v>
      </c>
      <c r="AA146">
        <f t="shared" ref="AA146:AD209" si="91">IF(LEFT($J146,1)=AA$1,1,0)</f>
        <v>0</v>
      </c>
      <c r="AB146">
        <f t="shared" si="91"/>
        <v>0</v>
      </c>
      <c r="AC146">
        <f t="shared" si="91"/>
        <v>0</v>
      </c>
      <c r="AD146">
        <f t="shared" si="62"/>
        <v>0</v>
      </c>
      <c r="AE146">
        <f t="shared" si="64"/>
        <v>1</v>
      </c>
      <c r="AF146">
        <f t="shared" si="64"/>
        <v>0</v>
      </c>
      <c r="AG146">
        <f t="shared" si="64"/>
        <v>0</v>
      </c>
      <c r="AH146">
        <f t="shared" si="64"/>
        <v>0</v>
      </c>
      <c r="AI146">
        <f t="shared" si="64"/>
        <v>0</v>
      </c>
      <c r="AJ146">
        <f t="shared" si="64"/>
        <v>0</v>
      </c>
      <c r="AK146">
        <f t="shared" si="74"/>
        <v>0</v>
      </c>
      <c r="AM146">
        <f t="shared" si="75"/>
        <v>1</v>
      </c>
      <c r="AN146">
        <f t="shared" si="76"/>
        <v>0</v>
      </c>
      <c r="AO146">
        <f t="shared" si="77"/>
        <v>42</v>
      </c>
      <c r="AP146">
        <f t="shared" si="78"/>
        <v>0</v>
      </c>
      <c r="AQ146">
        <f t="shared" si="79"/>
        <v>26.55</v>
      </c>
      <c r="AR146">
        <f t="shared" si="80"/>
        <v>0</v>
      </c>
      <c r="AS146">
        <f t="shared" si="81"/>
        <v>0</v>
      </c>
      <c r="AT146">
        <f t="shared" si="82"/>
        <v>0</v>
      </c>
      <c r="AU146">
        <f t="shared" si="83"/>
        <v>0</v>
      </c>
      <c r="AV146">
        <f t="shared" si="84"/>
        <v>0</v>
      </c>
      <c r="AW146">
        <f t="shared" si="85"/>
        <v>0</v>
      </c>
      <c r="AX146">
        <f t="shared" si="86"/>
        <v>0</v>
      </c>
      <c r="AY146">
        <f t="shared" si="87"/>
        <v>1</v>
      </c>
      <c r="AZ146">
        <f t="shared" si="88"/>
        <v>0</v>
      </c>
      <c r="BA146">
        <f t="shared" si="89"/>
        <v>0</v>
      </c>
      <c r="BB146">
        <f t="shared" si="90"/>
        <v>0</v>
      </c>
    </row>
    <row r="147" spans="1:54" x14ac:dyDescent="0.25">
      <c r="A147">
        <f>IF(([1]Sheet4!$B$17+[1]Sheet4!$B$18*O147+[1]Sheet4!$B$19*P147+[1]Sheet4!$B$20*Q147+[1]Sheet4!$B$21*R147+[1]Sheet4!$B$22*AU147+[1]Sheet4!$B$27*AV147+[1]Sheet4!$B$28*BA147)&lt;0.5,0,1)</f>
        <v>0</v>
      </c>
      <c r="B147">
        <v>3</v>
      </c>
      <c r="C147" t="s">
        <v>224</v>
      </c>
      <c r="D147" t="s">
        <v>11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15</v>
      </c>
      <c r="O147">
        <f t="shared" si="65"/>
        <v>3</v>
      </c>
      <c r="P147">
        <f t="shared" si="66"/>
        <v>0</v>
      </c>
      <c r="Q147">
        <f t="shared" si="67"/>
        <v>31</v>
      </c>
      <c r="R147">
        <f t="shared" si="68"/>
        <v>3</v>
      </c>
      <c r="S147">
        <f t="shared" si="69"/>
        <v>0</v>
      </c>
      <c r="T147">
        <f t="shared" si="70"/>
        <v>18</v>
      </c>
      <c r="U147">
        <f t="shared" si="71"/>
        <v>1</v>
      </c>
      <c r="V147">
        <f t="shared" si="72"/>
        <v>0</v>
      </c>
      <c r="W147">
        <f t="shared" si="73"/>
        <v>0</v>
      </c>
      <c r="X147">
        <f t="shared" ref="X147:AD210" si="92">IF(LEFT($J147,1)=X$1,1,0)</f>
        <v>0</v>
      </c>
      <c r="Y147">
        <f t="shared" si="92"/>
        <v>0</v>
      </c>
      <c r="Z147">
        <f t="shared" si="92"/>
        <v>0</v>
      </c>
      <c r="AA147">
        <f t="shared" si="91"/>
        <v>0</v>
      </c>
      <c r="AB147">
        <f t="shared" si="91"/>
        <v>0</v>
      </c>
      <c r="AC147">
        <f t="shared" si="91"/>
        <v>0</v>
      </c>
      <c r="AD147">
        <f t="shared" si="62"/>
        <v>0</v>
      </c>
      <c r="AE147">
        <f t="shared" si="64"/>
        <v>1</v>
      </c>
      <c r="AF147">
        <f t="shared" si="64"/>
        <v>0</v>
      </c>
      <c r="AG147">
        <f t="shared" si="64"/>
        <v>0</v>
      </c>
      <c r="AH147">
        <f t="shared" si="64"/>
        <v>0</v>
      </c>
      <c r="AI147">
        <f t="shared" si="64"/>
        <v>0</v>
      </c>
      <c r="AJ147">
        <f t="shared" si="64"/>
        <v>0</v>
      </c>
      <c r="AK147">
        <f t="shared" si="74"/>
        <v>0</v>
      </c>
      <c r="AM147">
        <f t="shared" si="75"/>
        <v>3</v>
      </c>
      <c r="AN147">
        <f t="shared" si="76"/>
        <v>0</v>
      </c>
      <c r="AO147">
        <f t="shared" si="77"/>
        <v>31</v>
      </c>
      <c r="AP147">
        <f t="shared" si="78"/>
        <v>3</v>
      </c>
      <c r="AQ147">
        <f t="shared" si="79"/>
        <v>18</v>
      </c>
      <c r="AR147">
        <f t="shared" si="80"/>
        <v>0</v>
      </c>
      <c r="AS147">
        <f t="shared" si="81"/>
        <v>0</v>
      </c>
      <c r="AT147">
        <f t="shared" si="82"/>
        <v>0</v>
      </c>
      <c r="AU147">
        <f t="shared" si="83"/>
        <v>0</v>
      </c>
      <c r="AV147">
        <f t="shared" si="84"/>
        <v>0</v>
      </c>
      <c r="AW147">
        <f t="shared" si="85"/>
        <v>0</v>
      </c>
      <c r="AX147">
        <f t="shared" si="86"/>
        <v>0</v>
      </c>
      <c r="AY147">
        <f t="shared" si="87"/>
        <v>1</v>
      </c>
      <c r="AZ147">
        <f t="shared" si="88"/>
        <v>0</v>
      </c>
      <c r="BA147">
        <f t="shared" si="89"/>
        <v>0</v>
      </c>
      <c r="BB147">
        <f t="shared" si="90"/>
        <v>0</v>
      </c>
    </row>
    <row r="148" spans="1:54" x14ac:dyDescent="0.25">
      <c r="A148">
        <f>IF(([1]Sheet4!$B$17+[1]Sheet4!$B$18*O148+[1]Sheet4!$B$19*P148+[1]Sheet4!$B$20*Q148+[1]Sheet4!$B$21*R148+[1]Sheet4!$B$22*AU148+[1]Sheet4!$B$27*AV148+[1]Sheet4!$B$28*BA148)&lt;0.5,0,1)</f>
        <v>0</v>
      </c>
      <c r="B148">
        <v>1</v>
      </c>
      <c r="C148" t="s">
        <v>225</v>
      </c>
      <c r="D148" t="s">
        <v>11</v>
      </c>
      <c r="F148">
        <v>0</v>
      </c>
      <c r="G148">
        <v>0</v>
      </c>
      <c r="H148">
        <v>17463</v>
      </c>
      <c r="I148">
        <v>51.862499999999997</v>
      </c>
      <c r="J148" t="s">
        <v>226</v>
      </c>
      <c r="K148" t="s">
        <v>15</v>
      </c>
      <c r="O148">
        <f t="shared" si="65"/>
        <v>1</v>
      </c>
      <c r="P148">
        <f t="shared" si="66"/>
        <v>0</v>
      </c>
      <c r="Q148">
        <f t="shared" si="67"/>
        <v>0</v>
      </c>
      <c r="R148">
        <f t="shared" si="68"/>
        <v>0</v>
      </c>
      <c r="S148">
        <f t="shared" si="69"/>
        <v>0</v>
      </c>
      <c r="T148">
        <f t="shared" si="70"/>
        <v>51.862499999999997</v>
      </c>
      <c r="U148">
        <f t="shared" si="71"/>
        <v>1</v>
      </c>
      <c r="V148">
        <f t="shared" si="72"/>
        <v>0</v>
      </c>
      <c r="W148">
        <f t="shared" si="73"/>
        <v>0</v>
      </c>
      <c r="X148">
        <f t="shared" si="92"/>
        <v>0</v>
      </c>
      <c r="Y148">
        <f t="shared" si="92"/>
        <v>0</v>
      </c>
      <c r="Z148">
        <f t="shared" si="92"/>
        <v>0</v>
      </c>
      <c r="AA148">
        <f t="shared" si="91"/>
        <v>0</v>
      </c>
      <c r="AB148">
        <f t="shared" si="91"/>
        <v>1</v>
      </c>
      <c r="AC148">
        <f t="shared" si="91"/>
        <v>0</v>
      </c>
      <c r="AD148">
        <f t="shared" si="62"/>
        <v>0</v>
      </c>
      <c r="AE148">
        <f t="shared" si="64"/>
        <v>1</v>
      </c>
      <c r="AF148">
        <f t="shared" si="64"/>
        <v>0</v>
      </c>
      <c r="AG148">
        <f t="shared" si="64"/>
        <v>0</v>
      </c>
      <c r="AH148">
        <f t="shared" si="64"/>
        <v>0</v>
      </c>
      <c r="AI148">
        <f t="shared" si="64"/>
        <v>0</v>
      </c>
      <c r="AJ148">
        <f t="shared" si="64"/>
        <v>0</v>
      </c>
      <c r="AK148">
        <f t="shared" si="74"/>
        <v>0</v>
      </c>
      <c r="AM148">
        <f t="shared" si="75"/>
        <v>1</v>
      </c>
      <c r="AN148">
        <f t="shared" si="76"/>
        <v>0</v>
      </c>
      <c r="AO148">
        <f t="shared" si="77"/>
        <v>0</v>
      </c>
      <c r="AP148">
        <f t="shared" si="78"/>
        <v>0</v>
      </c>
      <c r="AQ148">
        <f t="shared" si="79"/>
        <v>51.862499999999997</v>
      </c>
      <c r="AR148">
        <f t="shared" si="80"/>
        <v>0</v>
      </c>
      <c r="AS148">
        <f t="shared" si="81"/>
        <v>0</v>
      </c>
      <c r="AT148">
        <f t="shared" si="82"/>
        <v>0</v>
      </c>
      <c r="AU148">
        <f t="shared" si="83"/>
        <v>0</v>
      </c>
      <c r="AV148">
        <f t="shared" si="84"/>
        <v>1</v>
      </c>
      <c r="AW148">
        <f t="shared" si="85"/>
        <v>0</v>
      </c>
      <c r="AX148">
        <f t="shared" si="86"/>
        <v>0</v>
      </c>
      <c r="AY148">
        <f t="shared" si="87"/>
        <v>1</v>
      </c>
      <c r="AZ148">
        <f t="shared" si="88"/>
        <v>0</v>
      </c>
      <c r="BA148">
        <f t="shared" si="89"/>
        <v>0</v>
      </c>
      <c r="BB148">
        <f t="shared" si="90"/>
        <v>0</v>
      </c>
    </row>
    <row r="149" spans="1:54" x14ac:dyDescent="0.25">
      <c r="A149">
        <f>IF(([1]Sheet4!$B$17+[1]Sheet4!$B$18*O149+[1]Sheet4!$B$19*P149+[1]Sheet4!$B$20*Q149+[1]Sheet4!$B$21*R149+[1]Sheet4!$B$22*AU149+[1]Sheet4!$B$27*AV149+[1]Sheet4!$B$28*BA149)&lt;0.5,0,1)</f>
        <v>0</v>
      </c>
      <c r="B149">
        <v>3</v>
      </c>
      <c r="C149" t="s">
        <v>227</v>
      </c>
      <c r="D149" t="s">
        <v>11</v>
      </c>
      <c r="E149">
        <v>22</v>
      </c>
      <c r="F149">
        <v>0</v>
      </c>
      <c r="G149">
        <v>0</v>
      </c>
      <c r="H149" t="s">
        <v>228</v>
      </c>
      <c r="I149">
        <v>8.0500000000000007</v>
      </c>
      <c r="K149" t="s">
        <v>15</v>
      </c>
      <c r="O149">
        <f t="shared" si="65"/>
        <v>3</v>
      </c>
      <c r="P149">
        <f t="shared" si="66"/>
        <v>0</v>
      </c>
      <c r="Q149">
        <f t="shared" si="67"/>
        <v>22</v>
      </c>
      <c r="R149">
        <f t="shared" si="68"/>
        <v>0</v>
      </c>
      <c r="S149">
        <f t="shared" si="69"/>
        <v>0</v>
      </c>
      <c r="T149">
        <f t="shared" si="70"/>
        <v>8.0500000000000007</v>
      </c>
      <c r="U149">
        <f t="shared" si="71"/>
        <v>1</v>
      </c>
      <c r="V149">
        <f t="shared" si="72"/>
        <v>0</v>
      </c>
      <c r="W149">
        <f t="shared" si="73"/>
        <v>0</v>
      </c>
      <c r="X149">
        <f t="shared" si="92"/>
        <v>0</v>
      </c>
      <c r="Y149">
        <f t="shared" si="92"/>
        <v>0</v>
      </c>
      <c r="Z149">
        <f t="shared" si="92"/>
        <v>0</v>
      </c>
      <c r="AA149">
        <f t="shared" si="91"/>
        <v>0</v>
      </c>
      <c r="AB149">
        <f t="shared" si="91"/>
        <v>0</v>
      </c>
      <c r="AC149">
        <f t="shared" si="91"/>
        <v>0</v>
      </c>
      <c r="AD149">
        <f t="shared" si="62"/>
        <v>0</v>
      </c>
      <c r="AE149">
        <f t="shared" si="64"/>
        <v>1</v>
      </c>
      <c r="AF149">
        <f t="shared" si="64"/>
        <v>0</v>
      </c>
      <c r="AG149">
        <f t="shared" si="64"/>
        <v>0</v>
      </c>
      <c r="AH149">
        <f t="shared" si="64"/>
        <v>0</v>
      </c>
      <c r="AI149">
        <f t="shared" si="64"/>
        <v>0</v>
      </c>
      <c r="AJ149">
        <f t="shared" si="64"/>
        <v>0</v>
      </c>
      <c r="AK149">
        <f t="shared" si="74"/>
        <v>0</v>
      </c>
      <c r="AM149">
        <f t="shared" si="75"/>
        <v>3</v>
      </c>
      <c r="AN149">
        <f t="shared" si="76"/>
        <v>0</v>
      </c>
      <c r="AO149">
        <f t="shared" si="77"/>
        <v>22</v>
      </c>
      <c r="AP149">
        <f t="shared" si="78"/>
        <v>0</v>
      </c>
      <c r="AQ149">
        <f t="shared" si="79"/>
        <v>8.0500000000000007</v>
      </c>
      <c r="AR149">
        <f t="shared" si="80"/>
        <v>0</v>
      </c>
      <c r="AS149">
        <f t="shared" si="81"/>
        <v>0</v>
      </c>
      <c r="AT149">
        <f t="shared" si="82"/>
        <v>0</v>
      </c>
      <c r="AU149">
        <f t="shared" si="83"/>
        <v>0</v>
      </c>
      <c r="AV149">
        <f t="shared" si="84"/>
        <v>0</v>
      </c>
      <c r="AW149">
        <f t="shared" si="85"/>
        <v>0</v>
      </c>
      <c r="AX149">
        <f t="shared" si="86"/>
        <v>0</v>
      </c>
      <c r="AY149">
        <f t="shared" si="87"/>
        <v>1</v>
      </c>
      <c r="AZ149">
        <f t="shared" si="88"/>
        <v>0</v>
      </c>
      <c r="BA149">
        <f t="shared" si="89"/>
        <v>0</v>
      </c>
      <c r="BB149">
        <f t="shared" si="90"/>
        <v>0</v>
      </c>
    </row>
    <row r="150" spans="1:54" x14ac:dyDescent="0.25">
      <c r="A150">
        <f>IF(([1]Sheet4!$B$17+[1]Sheet4!$B$18*O150+[1]Sheet4!$B$19*P150+[1]Sheet4!$B$20*Q150+[1]Sheet4!$B$21*R150+[1]Sheet4!$B$22*AU150+[1]Sheet4!$B$27*AV150+[1]Sheet4!$B$28*BA150)&lt;0.5,0,1)</f>
        <v>0</v>
      </c>
      <c r="B150">
        <v>1</v>
      </c>
      <c r="C150" t="s">
        <v>229</v>
      </c>
      <c r="D150" t="s">
        <v>11</v>
      </c>
      <c r="F150">
        <v>0</v>
      </c>
      <c r="G150">
        <v>0</v>
      </c>
      <c r="H150">
        <v>113791</v>
      </c>
      <c r="I150">
        <v>26.55</v>
      </c>
      <c r="K150" t="s">
        <v>15</v>
      </c>
      <c r="O150">
        <f t="shared" si="65"/>
        <v>1</v>
      </c>
      <c r="P150">
        <f t="shared" si="66"/>
        <v>0</v>
      </c>
      <c r="Q150">
        <f t="shared" si="67"/>
        <v>0</v>
      </c>
      <c r="R150">
        <f t="shared" si="68"/>
        <v>0</v>
      </c>
      <c r="S150">
        <f t="shared" si="69"/>
        <v>0</v>
      </c>
      <c r="T150">
        <f t="shared" si="70"/>
        <v>26.55</v>
      </c>
      <c r="U150">
        <f t="shared" si="71"/>
        <v>1</v>
      </c>
      <c r="V150">
        <f t="shared" si="72"/>
        <v>0</v>
      </c>
      <c r="W150">
        <f t="shared" si="73"/>
        <v>0</v>
      </c>
      <c r="X150">
        <f t="shared" si="92"/>
        <v>0</v>
      </c>
      <c r="Y150">
        <f t="shared" si="92"/>
        <v>0</v>
      </c>
      <c r="Z150">
        <f t="shared" si="92"/>
        <v>0</v>
      </c>
      <c r="AA150">
        <f t="shared" si="91"/>
        <v>0</v>
      </c>
      <c r="AB150">
        <f t="shared" si="91"/>
        <v>0</v>
      </c>
      <c r="AC150">
        <f t="shared" si="91"/>
        <v>0</v>
      </c>
      <c r="AD150">
        <f t="shared" si="62"/>
        <v>0</v>
      </c>
      <c r="AE150">
        <f t="shared" si="64"/>
        <v>1</v>
      </c>
      <c r="AF150">
        <f t="shared" si="64"/>
        <v>0</v>
      </c>
      <c r="AG150">
        <f t="shared" si="64"/>
        <v>0</v>
      </c>
      <c r="AH150">
        <f t="shared" si="64"/>
        <v>0</v>
      </c>
      <c r="AI150">
        <f t="shared" si="64"/>
        <v>0</v>
      </c>
      <c r="AJ150">
        <f t="shared" si="64"/>
        <v>0</v>
      </c>
      <c r="AK150">
        <f t="shared" si="74"/>
        <v>0</v>
      </c>
      <c r="AM150">
        <f t="shared" si="75"/>
        <v>1</v>
      </c>
      <c r="AN150">
        <f t="shared" si="76"/>
        <v>0</v>
      </c>
      <c r="AO150">
        <f t="shared" si="77"/>
        <v>0</v>
      </c>
      <c r="AP150">
        <f t="shared" si="78"/>
        <v>0</v>
      </c>
      <c r="AQ150">
        <f t="shared" si="79"/>
        <v>26.55</v>
      </c>
      <c r="AR150">
        <f t="shared" si="80"/>
        <v>0</v>
      </c>
      <c r="AS150">
        <f t="shared" si="81"/>
        <v>0</v>
      </c>
      <c r="AT150">
        <f t="shared" si="82"/>
        <v>0</v>
      </c>
      <c r="AU150">
        <f t="shared" si="83"/>
        <v>0</v>
      </c>
      <c r="AV150">
        <f t="shared" si="84"/>
        <v>0</v>
      </c>
      <c r="AW150">
        <f t="shared" si="85"/>
        <v>0</v>
      </c>
      <c r="AX150">
        <f t="shared" si="86"/>
        <v>0</v>
      </c>
      <c r="AY150">
        <f t="shared" si="87"/>
        <v>1</v>
      </c>
      <c r="AZ150">
        <f t="shared" si="88"/>
        <v>0</v>
      </c>
      <c r="BA150">
        <f t="shared" si="89"/>
        <v>0</v>
      </c>
      <c r="BB150">
        <f t="shared" si="90"/>
        <v>0</v>
      </c>
    </row>
    <row r="151" spans="1:54" x14ac:dyDescent="0.25">
      <c r="A151">
        <f>IF(([1]Sheet4!$B$17+[1]Sheet4!$B$18*O151+[1]Sheet4!$B$19*P151+[1]Sheet4!$B$20*Q151+[1]Sheet4!$B$21*R151+[1]Sheet4!$B$22*AU151+[1]Sheet4!$B$27*AV151+[1]Sheet4!$B$28*BA151)&lt;0.5,0,1)</f>
        <v>0</v>
      </c>
      <c r="B151">
        <v>2</v>
      </c>
      <c r="C151" t="s">
        <v>230</v>
      </c>
      <c r="D151" t="s">
        <v>11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15</v>
      </c>
      <c r="O151">
        <f t="shared" si="65"/>
        <v>2</v>
      </c>
      <c r="P151">
        <f t="shared" si="66"/>
        <v>0</v>
      </c>
      <c r="Q151">
        <f t="shared" si="67"/>
        <v>30</v>
      </c>
      <c r="R151">
        <f t="shared" si="68"/>
        <v>1</v>
      </c>
      <c r="S151">
        <f t="shared" si="69"/>
        <v>1</v>
      </c>
      <c r="T151">
        <f t="shared" si="70"/>
        <v>26</v>
      </c>
      <c r="U151">
        <f t="shared" si="71"/>
        <v>1</v>
      </c>
      <c r="V151">
        <f t="shared" si="72"/>
        <v>0</v>
      </c>
      <c r="W151">
        <f t="shared" si="73"/>
        <v>0</v>
      </c>
      <c r="X151">
        <f t="shared" si="92"/>
        <v>0</v>
      </c>
      <c r="Y151">
        <f t="shared" si="92"/>
        <v>0</v>
      </c>
      <c r="Z151">
        <f t="shared" si="92"/>
        <v>0</v>
      </c>
      <c r="AA151">
        <f t="shared" si="91"/>
        <v>0</v>
      </c>
      <c r="AB151">
        <f t="shared" si="91"/>
        <v>0</v>
      </c>
      <c r="AC151">
        <f t="shared" si="91"/>
        <v>0</v>
      </c>
      <c r="AD151">
        <f t="shared" si="62"/>
        <v>0</v>
      </c>
      <c r="AE151">
        <f t="shared" si="64"/>
        <v>0</v>
      </c>
      <c r="AF151">
        <f t="shared" si="64"/>
        <v>0</v>
      </c>
      <c r="AG151">
        <f t="shared" si="64"/>
        <v>0</v>
      </c>
      <c r="AH151">
        <f t="shared" si="64"/>
        <v>0</v>
      </c>
      <c r="AI151">
        <f t="shared" si="64"/>
        <v>1</v>
      </c>
      <c r="AJ151">
        <f t="shared" si="64"/>
        <v>0</v>
      </c>
      <c r="AK151">
        <f t="shared" si="74"/>
        <v>0</v>
      </c>
      <c r="AM151">
        <f t="shared" si="75"/>
        <v>2</v>
      </c>
      <c r="AN151">
        <f t="shared" si="76"/>
        <v>0</v>
      </c>
      <c r="AO151">
        <f t="shared" si="77"/>
        <v>30</v>
      </c>
      <c r="AP151">
        <f t="shared" si="78"/>
        <v>1</v>
      </c>
      <c r="AQ151">
        <f t="shared" si="79"/>
        <v>26</v>
      </c>
      <c r="AR151">
        <f t="shared" si="80"/>
        <v>0</v>
      </c>
      <c r="AS151">
        <f t="shared" si="81"/>
        <v>0</v>
      </c>
      <c r="AT151">
        <f t="shared" si="82"/>
        <v>0</v>
      </c>
      <c r="AU151">
        <f t="shared" si="83"/>
        <v>0</v>
      </c>
      <c r="AV151">
        <f t="shared" si="84"/>
        <v>0</v>
      </c>
      <c r="AW151">
        <f t="shared" si="85"/>
        <v>0</v>
      </c>
      <c r="AX151">
        <f t="shared" si="86"/>
        <v>0</v>
      </c>
      <c r="AY151">
        <f t="shared" si="87"/>
        <v>0</v>
      </c>
      <c r="AZ151">
        <f t="shared" si="88"/>
        <v>0</v>
      </c>
      <c r="BA151">
        <f t="shared" si="89"/>
        <v>0</v>
      </c>
      <c r="BB151">
        <f t="shared" si="90"/>
        <v>0</v>
      </c>
    </row>
    <row r="152" spans="1:54" x14ac:dyDescent="0.25">
      <c r="A152">
        <f>IF(([1]Sheet4!$B$17+[1]Sheet4!$B$18*O152+[1]Sheet4!$B$19*P152+[1]Sheet4!$B$20*Q152+[1]Sheet4!$B$21*R152+[1]Sheet4!$B$22*AU152+[1]Sheet4!$B$27*AV152+[1]Sheet4!$B$28*BA152)&lt;0.5,0,1)</f>
        <v>1</v>
      </c>
      <c r="B152">
        <v>1</v>
      </c>
      <c r="C152" t="s">
        <v>231</v>
      </c>
      <c r="D152" t="s">
        <v>14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232</v>
      </c>
      <c r="K152" t="s">
        <v>23</v>
      </c>
      <c r="O152">
        <f t="shared" si="65"/>
        <v>1</v>
      </c>
      <c r="P152">
        <f t="shared" si="66"/>
        <v>1</v>
      </c>
      <c r="Q152">
        <f t="shared" si="67"/>
        <v>23</v>
      </c>
      <c r="R152">
        <f t="shared" si="68"/>
        <v>0</v>
      </c>
      <c r="S152">
        <f t="shared" si="69"/>
        <v>1</v>
      </c>
      <c r="T152">
        <f t="shared" si="70"/>
        <v>83.158299999999997</v>
      </c>
      <c r="U152">
        <f t="shared" si="71"/>
        <v>0</v>
      </c>
      <c r="V152">
        <f t="shared" si="72"/>
        <v>1</v>
      </c>
      <c r="W152">
        <f t="shared" si="73"/>
        <v>0</v>
      </c>
      <c r="X152">
        <f t="shared" si="92"/>
        <v>0</v>
      </c>
      <c r="Y152">
        <f t="shared" si="92"/>
        <v>0</v>
      </c>
      <c r="Z152">
        <f t="shared" si="92"/>
        <v>1</v>
      </c>
      <c r="AA152">
        <f t="shared" si="91"/>
        <v>0</v>
      </c>
      <c r="AB152">
        <f t="shared" si="91"/>
        <v>0</v>
      </c>
      <c r="AC152">
        <f t="shared" si="91"/>
        <v>0</v>
      </c>
      <c r="AD152">
        <f t="shared" si="62"/>
        <v>0</v>
      </c>
      <c r="AE152">
        <f t="shared" si="64"/>
        <v>0</v>
      </c>
      <c r="AF152">
        <f t="shared" si="64"/>
        <v>1</v>
      </c>
      <c r="AG152">
        <f t="shared" si="64"/>
        <v>0</v>
      </c>
      <c r="AH152">
        <f t="shared" ref="AH152:AJ215" si="93">IF(ISNUMBER(FIND(AH$1,$C152)),1,0)</f>
        <v>0</v>
      </c>
      <c r="AI152">
        <f t="shared" si="93"/>
        <v>0</v>
      </c>
      <c r="AJ152">
        <f t="shared" si="93"/>
        <v>0</v>
      </c>
      <c r="AK152">
        <f t="shared" si="74"/>
        <v>0</v>
      </c>
      <c r="AM152">
        <f t="shared" si="75"/>
        <v>1</v>
      </c>
      <c r="AN152">
        <f t="shared" si="76"/>
        <v>1</v>
      </c>
      <c r="AO152">
        <f t="shared" si="77"/>
        <v>23</v>
      </c>
      <c r="AP152">
        <f t="shared" si="78"/>
        <v>0</v>
      </c>
      <c r="AQ152">
        <f t="shared" si="79"/>
        <v>83.158299999999997</v>
      </c>
      <c r="AR152">
        <f t="shared" si="80"/>
        <v>0</v>
      </c>
      <c r="AS152">
        <f t="shared" si="81"/>
        <v>0</v>
      </c>
      <c r="AT152">
        <f t="shared" si="82"/>
        <v>1</v>
      </c>
      <c r="AU152">
        <f t="shared" si="83"/>
        <v>0</v>
      </c>
      <c r="AV152">
        <f t="shared" si="84"/>
        <v>0</v>
      </c>
      <c r="AW152">
        <f t="shared" si="85"/>
        <v>0</v>
      </c>
      <c r="AX152">
        <f t="shared" si="86"/>
        <v>0</v>
      </c>
      <c r="AY152">
        <f t="shared" si="87"/>
        <v>0</v>
      </c>
      <c r="AZ152">
        <f t="shared" si="88"/>
        <v>1</v>
      </c>
      <c r="BA152">
        <f t="shared" si="89"/>
        <v>0</v>
      </c>
      <c r="BB152">
        <f t="shared" si="90"/>
        <v>0</v>
      </c>
    </row>
    <row r="153" spans="1:54" x14ac:dyDescent="0.25">
      <c r="A153">
        <f>IF(([1]Sheet4!$B$17+[1]Sheet4!$B$18*O153+[1]Sheet4!$B$19*P153+[1]Sheet4!$B$20*Q153+[1]Sheet4!$B$21*R153+[1]Sheet4!$B$22*AU153+[1]Sheet4!$B$27*AV153+[1]Sheet4!$B$28*BA153)&lt;0.5,0,1)</f>
        <v>0</v>
      </c>
      <c r="B153">
        <v>3</v>
      </c>
      <c r="C153" t="s">
        <v>233</v>
      </c>
      <c r="D153" t="s">
        <v>11</v>
      </c>
      <c r="F153">
        <v>0</v>
      </c>
      <c r="G153">
        <v>0</v>
      </c>
      <c r="H153">
        <v>349255</v>
      </c>
      <c r="I153">
        <v>7.8958000000000004</v>
      </c>
      <c r="K153" t="s">
        <v>23</v>
      </c>
      <c r="O153">
        <f t="shared" si="65"/>
        <v>3</v>
      </c>
      <c r="P153">
        <f t="shared" si="66"/>
        <v>0</v>
      </c>
      <c r="Q153">
        <f t="shared" si="67"/>
        <v>0</v>
      </c>
      <c r="R153">
        <f t="shared" si="68"/>
        <v>0</v>
      </c>
      <c r="S153">
        <f t="shared" si="69"/>
        <v>0</v>
      </c>
      <c r="T153">
        <f t="shared" si="70"/>
        <v>7.8958000000000004</v>
      </c>
      <c r="U153">
        <f t="shared" si="71"/>
        <v>0</v>
      </c>
      <c r="V153">
        <f t="shared" si="72"/>
        <v>1</v>
      </c>
      <c r="W153">
        <f t="shared" si="73"/>
        <v>0</v>
      </c>
      <c r="X153">
        <f t="shared" si="92"/>
        <v>0</v>
      </c>
      <c r="Y153">
        <f t="shared" si="92"/>
        <v>0</v>
      </c>
      <c r="Z153">
        <f t="shared" si="92"/>
        <v>0</v>
      </c>
      <c r="AA153">
        <f t="shared" si="91"/>
        <v>0</v>
      </c>
      <c r="AB153">
        <f t="shared" si="91"/>
        <v>0</v>
      </c>
      <c r="AC153">
        <f t="shared" si="91"/>
        <v>0</v>
      </c>
      <c r="AD153">
        <f t="shared" si="62"/>
        <v>0</v>
      </c>
      <c r="AE153">
        <f t="shared" ref="AE153:AJ216" si="94">IF(ISNUMBER(FIND(AE$1,$C153)),1,0)</f>
        <v>1</v>
      </c>
      <c r="AF153">
        <f t="shared" si="94"/>
        <v>0</v>
      </c>
      <c r="AG153">
        <f t="shared" si="94"/>
        <v>0</v>
      </c>
      <c r="AH153">
        <f t="shared" si="93"/>
        <v>0</v>
      </c>
      <c r="AI153">
        <f t="shared" si="93"/>
        <v>0</v>
      </c>
      <c r="AJ153">
        <f t="shared" si="93"/>
        <v>0</v>
      </c>
      <c r="AK153">
        <f t="shared" si="74"/>
        <v>0</v>
      </c>
      <c r="AM153">
        <f t="shared" si="75"/>
        <v>3</v>
      </c>
      <c r="AN153">
        <f t="shared" si="76"/>
        <v>0</v>
      </c>
      <c r="AO153">
        <f t="shared" si="77"/>
        <v>0</v>
      </c>
      <c r="AP153">
        <f t="shared" si="78"/>
        <v>0</v>
      </c>
      <c r="AQ153">
        <f t="shared" si="79"/>
        <v>7.8958000000000004</v>
      </c>
      <c r="AR153">
        <f t="shared" si="80"/>
        <v>0</v>
      </c>
      <c r="AS153">
        <f t="shared" si="81"/>
        <v>0</v>
      </c>
      <c r="AT153">
        <f t="shared" si="82"/>
        <v>0</v>
      </c>
      <c r="AU153">
        <f t="shared" si="83"/>
        <v>0</v>
      </c>
      <c r="AV153">
        <f t="shared" si="84"/>
        <v>0</v>
      </c>
      <c r="AW153">
        <f t="shared" si="85"/>
        <v>0</v>
      </c>
      <c r="AX153">
        <f t="shared" si="86"/>
        <v>0</v>
      </c>
      <c r="AY153">
        <f t="shared" si="87"/>
        <v>1</v>
      </c>
      <c r="AZ153">
        <f t="shared" si="88"/>
        <v>0</v>
      </c>
      <c r="BA153">
        <f t="shared" si="89"/>
        <v>0</v>
      </c>
      <c r="BB153">
        <f t="shared" si="90"/>
        <v>0</v>
      </c>
    </row>
    <row r="154" spans="1:54" x14ac:dyDescent="0.25">
      <c r="A154">
        <f>IF(([1]Sheet4!$B$17+[1]Sheet4!$B$18*O154+[1]Sheet4!$B$19*P154+[1]Sheet4!$B$20*Q154+[1]Sheet4!$B$21*R154+[1]Sheet4!$B$22*AU154+[1]Sheet4!$B$27*AV154+[1]Sheet4!$B$28*BA154)&lt;0.5,0,1)</f>
        <v>0</v>
      </c>
      <c r="B154">
        <v>3</v>
      </c>
      <c r="C154" t="s">
        <v>234</v>
      </c>
      <c r="D154" t="s">
        <v>11</v>
      </c>
      <c r="E154">
        <v>60.5</v>
      </c>
      <c r="F154">
        <v>0</v>
      </c>
      <c r="G154">
        <v>0</v>
      </c>
      <c r="H154">
        <v>3701</v>
      </c>
      <c r="K154" t="s">
        <v>15</v>
      </c>
      <c r="O154">
        <f t="shared" si="65"/>
        <v>3</v>
      </c>
      <c r="P154">
        <f t="shared" si="66"/>
        <v>0</v>
      </c>
      <c r="Q154">
        <f t="shared" si="67"/>
        <v>60.5</v>
      </c>
      <c r="R154">
        <f t="shared" si="68"/>
        <v>0</v>
      </c>
      <c r="S154">
        <f t="shared" si="69"/>
        <v>0</v>
      </c>
      <c r="T154">
        <f t="shared" si="70"/>
        <v>0</v>
      </c>
      <c r="U154">
        <f t="shared" si="71"/>
        <v>1</v>
      </c>
      <c r="V154">
        <f t="shared" si="72"/>
        <v>0</v>
      </c>
      <c r="W154">
        <f t="shared" si="73"/>
        <v>0</v>
      </c>
      <c r="X154">
        <f t="shared" si="92"/>
        <v>0</v>
      </c>
      <c r="Y154">
        <f t="shared" si="92"/>
        <v>0</v>
      </c>
      <c r="Z154">
        <f t="shared" si="92"/>
        <v>0</v>
      </c>
      <c r="AA154">
        <f t="shared" si="91"/>
        <v>0</v>
      </c>
      <c r="AB154">
        <f t="shared" si="91"/>
        <v>0</v>
      </c>
      <c r="AC154">
        <f t="shared" si="91"/>
        <v>0</v>
      </c>
      <c r="AD154">
        <f t="shared" si="62"/>
        <v>0</v>
      </c>
      <c r="AE154">
        <f t="shared" si="94"/>
        <v>1</v>
      </c>
      <c r="AF154">
        <f t="shared" si="94"/>
        <v>0</v>
      </c>
      <c r="AG154">
        <f t="shared" si="94"/>
        <v>0</v>
      </c>
      <c r="AH154">
        <f t="shared" si="93"/>
        <v>0</v>
      </c>
      <c r="AI154">
        <f t="shared" si="93"/>
        <v>0</v>
      </c>
      <c r="AJ154">
        <f t="shared" si="93"/>
        <v>0</v>
      </c>
      <c r="AK154">
        <f t="shared" si="74"/>
        <v>0</v>
      </c>
      <c r="AM154">
        <f t="shared" si="75"/>
        <v>3</v>
      </c>
      <c r="AN154">
        <f t="shared" si="76"/>
        <v>0</v>
      </c>
      <c r="AO154">
        <f t="shared" si="77"/>
        <v>60.5</v>
      </c>
      <c r="AP154">
        <f t="shared" si="78"/>
        <v>0</v>
      </c>
      <c r="AQ154">
        <f t="shared" si="79"/>
        <v>0</v>
      </c>
      <c r="AR154">
        <f t="shared" si="80"/>
        <v>0</v>
      </c>
      <c r="AS154">
        <f t="shared" si="81"/>
        <v>0</v>
      </c>
      <c r="AT154">
        <f t="shared" si="82"/>
        <v>0</v>
      </c>
      <c r="AU154">
        <f t="shared" si="83"/>
        <v>0</v>
      </c>
      <c r="AV154">
        <f t="shared" si="84"/>
        <v>0</v>
      </c>
      <c r="AW154">
        <f t="shared" si="85"/>
        <v>0</v>
      </c>
      <c r="AX154">
        <f t="shared" si="86"/>
        <v>0</v>
      </c>
      <c r="AY154">
        <f t="shared" si="87"/>
        <v>1</v>
      </c>
      <c r="AZ154">
        <f t="shared" si="88"/>
        <v>0</v>
      </c>
      <c r="BA154">
        <f t="shared" si="89"/>
        <v>0</v>
      </c>
      <c r="BB154">
        <f t="shared" si="90"/>
        <v>0</v>
      </c>
    </row>
    <row r="155" spans="1:54" x14ac:dyDescent="0.25">
      <c r="A155">
        <f>IF(([1]Sheet4!$B$17+[1]Sheet4!$B$18*O155+[1]Sheet4!$B$19*P155+[1]Sheet4!$B$20*Q155+[1]Sheet4!$B$21*R155+[1]Sheet4!$B$22*AU155+[1]Sheet4!$B$27*AV155+[1]Sheet4!$B$28*BA155)&lt;0.5,0,1)</f>
        <v>1</v>
      </c>
      <c r="B155">
        <v>3</v>
      </c>
      <c r="C155" t="s">
        <v>235</v>
      </c>
      <c r="D155" t="s">
        <v>14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15</v>
      </c>
      <c r="O155">
        <f t="shared" si="65"/>
        <v>3</v>
      </c>
      <c r="P155">
        <f t="shared" si="66"/>
        <v>1</v>
      </c>
      <c r="Q155">
        <f t="shared" si="67"/>
        <v>36</v>
      </c>
      <c r="R155">
        <f t="shared" si="68"/>
        <v>0</v>
      </c>
      <c r="S155">
        <f t="shared" si="69"/>
        <v>2</v>
      </c>
      <c r="T155">
        <f t="shared" si="70"/>
        <v>12.183299999999999</v>
      </c>
      <c r="U155">
        <f t="shared" si="71"/>
        <v>1</v>
      </c>
      <c r="V155">
        <f t="shared" si="72"/>
        <v>0</v>
      </c>
      <c r="W155">
        <f t="shared" si="73"/>
        <v>0</v>
      </c>
      <c r="X155">
        <f t="shared" si="92"/>
        <v>0</v>
      </c>
      <c r="Y155">
        <f t="shared" si="92"/>
        <v>0</v>
      </c>
      <c r="Z155">
        <f t="shared" si="92"/>
        <v>0</v>
      </c>
      <c r="AA155">
        <f t="shared" si="91"/>
        <v>0</v>
      </c>
      <c r="AB155">
        <f t="shared" si="91"/>
        <v>0</v>
      </c>
      <c r="AC155">
        <f t="shared" si="91"/>
        <v>0</v>
      </c>
      <c r="AD155">
        <f t="shared" si="62"/>
        <v>0</v>
      </c>
      <c r="AE155">
        <f t="shared" si="94"/>
        <v>0</v>
      </c>
      <c r="AF155">
        <f t="shared" si="94"/>
        <v>1</v>
      </c>
      <c r="AG155">
        <f t="shared" si="94"/>
        <v>0</v>
      </c>
      <c r="AH155">
        <f t="shared" si="93"/>
        <v>0</v>
      </c>
      <c r="AI155">
        <f t="shared" si="93"/>
        <v>0</v>
      </c>
      <c r="AJ155">
        <f t="shared" si="93"/>
        <v>0</v>
      </c>
      <c r="AK155">
        <f t="shared" si="74"/>
        <v>0</v>
      </c>
      <c r="AM155">
        <f t="shared" si="75"/>
        <v>3</v>
      </c>
      <c r="AN155">
        <f t="shared" si="76"/>
        <v>1</v>
      </c>
      <c r="AO155">
        <f t="shared" si="77"/>
        <v>36</v>
      </c>
      <c r="AP155">
        <f t="shared" si="78"/>
        <v>0</v>
      </c>
      <c r="AQ155">
        <f t="shared" si="79"/>
        <v>12.183299999999999</v>
      </c>
      <c r="AR155">
        <f t="shared" si="80"/>
        <v>0</v>
      </c>
      <c r="AS155">
        <f t="shared" si="81"/>
        <v>0</v>
      </c>
      <c r="AT155">
        <f t="shared" si="82"/>
        <v>0</v>
      </c>
      <c r="AU155">
        <f t="shared" si="83"/>
        <v>0</v>
      </c>
      <c r="AV155">
        <f t="shared" si="84"/>
        <v>0</v>
      </c>
      <c r="AW155">
        <f t="shared" si="85"/>
        <v>0</v>
      </c>
      <c r="AX155">
        <f t="shared" si="86"/>
        <v>0</v>
      </c>
      <c r="AY155">
        <f t="shared" si="87"/>
        <v>0</v>
      </c>
      <c r="AZ155">
        <f t="shared" si="88"/>
        <v>1</v>
      </c>
      <c r="BA155">
        <f t="shared" si="89"/>
        <v>0</v>
      </c>
      <c r="BB155">
        <f t="shared" si="90"/>
        <v>0</v>
      </c>
    </row>
    <row r="156" spans="1:54" x14ac:dyDescent="0.25">
      <c r="A156">
        <f>IF(([1]Sheet4!$B$17+[1]Sheet4!$B$18*O156+[1]Sheet4!$B$19*P156+[1]Sheet4!$B$20*Q156+[1]Sheet4!$B$21*R156+[1]Sheet4!$B$22*AU156+[1]Sheet4!$B$27*AV156+[1]Sheet4!$B$28*BA156)&lt;0.5,0,1)</f>
        <v>0</v>
      </c>
      <c r="B156">
        <v>3</v>
      </c>
      <c r="C156" t="s">
        <v>236</v>
      </c>
      <c r="D156" t="s">
        <v>11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15</v>
      </c>
      <c r="O156">
        <f t="shared" si="65"/>
        <v>3</v>
      </c>
      <c r="P156">
        <f t="shared" si="66"/>
        <v>0</v>
      </c>
      <c r="Q156">
        <f t="shared" si="67"/>
        <v>13</v>
      </c>
      <c r="R156">
        <f t="shared" si="68"/>
        <v>4</v>
      </c>
      <c r="S156">
        <f t="shared" si="69"/>
        <v>2</v>
      </c>
      <c r="T156">
        <f t="shared" si="70"/>
        <v>31.387499999999999</v>
      </c>
      <c r="U156">
        <f t="shared" si="71"/>
        <v>1</v>
      </c>
      <c r="V156">
        <f t="shared" si="72"/>
        <v>0</v>
      </c>
      <c r="W156">
        <f t="shared" si="73"/>
        <v>0</v>
      </c>
      <c r="X156">
        <f t="shared" si="92"/>
        <v>0</v>
      </c>
      <c r="Y156">
        <f t="shared" si="92"/>
        <v>0</v>
      </c>
      <c r="Z156">
        <f t="shared" si="92"/>
        <v>0</v>
      </c>
      <c r="AA156">
        <f t="shared" si="91"/>
        <v>0</v>
      </c>
      <c r="AB156">
        <f t="shared" si="91"/>
        <v>0</v>
      </c>
      <c r="AC156">
        <f t="shared" si="91"/>
        <v>0</v>
      </c>
      <c r="AD156">
        <f t="shared" si="62"/>
        <v>0</v>
      </c>
      <c r="AE156">
        <f t="shared" si="94"/>
        <v>0</v>
      </c>
      <c r="AF156">
        <f t="shared" si="94"/>
        <v>0</v>
      </c>
      <c r="AG156">
        <f t="shared" si="94"/>
        <v>1</v>
      </c>
      <c r="AH156">
        <f t="shared" si="93"/>
        <v>0</v>
      </c>
      <c r="AI156">
        <f t="shared" si="93"/>
        <v>0</v>
      </c>
      <c r="AJ156">
        <f t="shared" si="93"/>
        <v>0</v>
      </c>
      <c r="AK156">
        <f t="shared" si="74"/>
        <v>0</v>
      </c>
      <c r="AM156">
        <f t="shared" si="75"/>
        <v>3</v>
      </c>
      <c r="AN156">
        <f t="shared" si="76"/>
        <v>0</v>
      </c>
      <c r="AO156">
        <f t="shared" si="77"/>
        <v>13</v>
      </c>
      <c r="AP156">
        <f t="shared" si="78"/>
        <v>4</v>
      </c>
      <c r="AQ156">
        <f t="shared" si="79"/>
        <v>31.387499999999999</v>
      </c>
      <c r="AR156">
        <f t="shared" si="80"/>
        <v>0</v>
      </c>
      <c r="AS156">
        <f t="shared" si="81"/>
        <v>0</v>
      </c>
      <c r="AT156">
        <f t="shared" si="82"/>
        <v>0</v>
      </c>
      <c r="AU156">
        <f t="shared" si="83"/>
        <v>0</v>
      </c>
      <c r="AV156">
        <f t="shared" si="84"/>
        <v>0</v>
      </c>
      <c r="AW156">
        <f t="shared" si="85"/>
        <v>0</v>
      </c>
      <c r="AX156">
        <f t="shared" si="86"/>
        <v>0</v>
      </c>
      <c r="AY156">
        <f t="shared" si="87"/>
        <v>0</v>
      </c>
      <c r="AZ156">
        <f t="shared" si="88"/>
        <v>0</v>
      </c>
      <c r="BA156">
        <f t="shared" si="89"/>
        <v>1</v>
      </c>
      <c r="BB156">
        <f t="shared" si="90"/>
        <v>0</v>
      </c>
    </row>
    <row r="157" spans="1:54" x14ac:dyDescent="0.25">
      <c r="A157">
        <f>IF(([1]Sheet4!$B$17+[1]Sheet4!$B$18*O157+[1]Sheet4!$B$19*P157+[1]Sheet4!$B$20*Q157+[1]Sheet4!$B$21*R157+[1]Sheet4!$B$22*AU157+[1]Sheet4!$B$27*AV157+[1]Sheet4!$B$28*BA157)&lt;0.5,0,1)</f>
        <v>0</v>
      </c>
      <c r="B157">
        <v>3</v>
      </c>
      <c r="C157" t="s">
        <v>237</v>
      </c>
      <c r="D157" t="s">
        <v>11</v>
      </c>
      <c r="E157">
        <v>24</v>
      </c>
      <c r="F157">
        <v>0</v>
      </c>
      <c r="G157">
        <v>0</v>
      </c>
      <c r="H157" t="s">
        <v>238</v>
      </c>
      <c r="I157">
        <v>7.55</v>
      </c>
      <c r="K157" t="s">
        <v>15</v>
      </c>
      <c r="O157">
        <f t="shared" si="65"/>
        <v>3</v>
      </c>
      <c r="P157">
        <f t="shared" si="66"/>
        <v>0</v>
      </c>
      <c r="Q157">
        <f t="shared" si="67"/>
        <v>24</v>
      </c>
      <c r="R157">
        <f t="shared" si="68"/>
        <v>0</v>
      </c>
      <c r="S157">
        <f t="shared" si="69"/>
        <v>0</v>
      </c>
      <c r="T157">
        <f t="shared" si="70"/>
        <v>7.55</v>
      </c>
      <c r="U157">
        <f t="shared" si="71"/>
        <v>1</v>
      </c>
      <c r="V157">
        <f t="shared" si="72"/>
        <v>0</v>
      </c>
      <c r="W157">
        <f t="shared" si="73"/>
        <v>0</v>
      </c>
      <c r="X157">
        <f t="shared" si="92"/>
        <v>0</v>
      </c>
      <c r="Y157">
        <f t="shared" si="92"/>
        <v>0</v>
      </c>
      <c r="Z157">
        <f t="shared" si="92"/>
        <v>0</v>
      </c>
      <c r="AA157">
        <f t="shared" si="91"/>
        <v>0</v>
      </c>
      <c r="AB157">
        <f t="shared" si="91"/>
        <v>0</v>
      </c>
      <c r="AC157">
        <f t="shared" si="91"/>
        <v>0</v>
      </c>
      <c r="AD157">
        <f t="shared" si="62"/>
        <v>0</v>
      </c>
      <c r="AE157">
        <f t="shared" si="94"/>
        <v>1</v>
      </c>
      <c r="AF157">
        <f t="shared" si="94"/>
        <v>0</v>
      </c>
      <c r="AG157">
        <f t="shared" si="94"/>
        <v>0</v>
      </c>
      <c r="AH157">
        <f t="shared" si="93"/>
        <v>0</v>
      </c>
      <c r="AI157">
        <f t="shared" si="93"/>
        <v>0</v>
      </c>
      <c r="AJ157">
        <f t="shared" si="93"/>
        <v>0</v>
      </c>
      <c r="AK157">
        <f t="shared" si="74"/>
        <v>0</v>
      </c>
      <c r="AM157">
        <f t="shared" si="75"/>
        <v>3</v>
      </c>
      <c r="AN157">
        <f t="shared" si="76"/>
        <v>0</v>
      </c>
      <c r="AO157">
        <f t="shared" si="77"/>
        <v>24</v>
      </c>
      <c r="AP157">
        <f t="shared" si="78"/>
        <v>0</v>
      </c>
      <c r="AQ157">
        <f t="shared" si="79"/>
        <v>7.55</v>
      </c>
      <c r="AR157">
        <f t="shared" si="80"/>
        <v>0</v>
      </c>
      <c r="AS157">
        <f t="shared" si="81"/>
        <v>0</v>
      </c>
      <c r="AT157">
        <f t="shared" si="82"/>
        <v>0</v>
      </c>
      <c r="AU157">
        <f t="shared" si="83"/>
        <v>0</v>
      </c>
      <c r="AV157">
        <f t="shared" si="84"/>
        <v>0</v>
      </c>
      <c r="AW157">
        <f t="shared" si="85"/>
        <v>0</v>
      </c>
      <c r="AX157">
        <f t="shared" si="86"/>
        <v>0</v>
      </c>
      <c r="AY157">
        <f t="shared" si="87"/>
        <v>1</v>
      </c>
      <c r="AZ157">
        <f t="shared" si="88"/>
        <v>0</v>
      </c>
      <c r="BA157">
        <f t="shared" si="89"/>
        <v>0</v>
      </c>
      <c r="BB157">
        <f t="shared" si="90"/>
        <v>0</v>
      </c>
    </row>
    <row r="158" spans="1:54" x14ac:dyDescent="0.25">
      <c r="A158">
        <f>IF(([1]Sheet4!$B$17+[1]Sheet4!$B$18*O158+[1]Sheet4!$B$19*P158+[1]Sheet4!$B$20*Q158+[1]Sheet4!$B$21*R158+[1]Sheet4!$B$22*AU158+[1]Sheet4!$B$27*AV158+[1]Sheet4!$B$28*BA158)&lt;0.5,0,1)</f>
        <v>1</v>
      </c>
      <c r="B158">
        <v>1</v>
      </c>
      <c r="C158" t="s">
        <v>239</v>
      </c>
      <c r="D158" t="s">
        <v>14</v>
      </c>
      <c r="E158">
        <v>29</v>
      </c>
      <c r="F158">
        <v>0</v>
      </c>
      <c r="G158">
        <v>0</v>
      </c>
      <c r="H158" t="s">
        <v>138</v>
      </c>
      <c r="I158">
        <v>221.7792</v>
      </c>
      <c r="J158" t="s">
        <v>240</v>
      </c>
      <c r="K158" t="s">
        <v>15</v>
      </c>
      <c r="O158">
        <f t="shared" si="65"/>
        <v>1</v>
      </c>
      <c r="P158">
        <f t="shared" si="66"/>
        <v>1</v>
      </c>
      <c r="Q158">
        <f t="shared" si="67"/>
        <v>29</v>
      </c>
      <c r="R158">
        <f t="shared" si="68"/>
        <v>0</v>
      </c>
      <c r="S158">
        <f t="shared" si="69"/>
        <v>0</v>
      </c>
      <c r="T158">
        <f t="shared" si="70"/>
        <v>221.7792</v>
      </c>
      <c r="U158">
        <f t="shared" si="71"/>
        <v>1</v>
      </c>
      <c r="V158">
        <f t="shared" si="72"/>
        <v>0</v>
      </c>
      <c r="W158">
        <f t="shared" si="73"/>
        <v>0</v>
      </c>
      <c r="X158">
        <f t="shared" si="92"/>
        <v>0</v>
      </c>
      <c r="Y158">
        <f t="shared" si="92"/>
        <v>0</v>
      </c>
      <c r="Z158">
        <f t="shared" si="92"/>
        <v>1</v>
      </c>
      <c r="AA158">
        <f t="shared" si="91"/>
        <v>0</v>
      </c>
      <c r="AB158">
        <f t="shared" si="91"/>
        <v>0</v>
      </c>
      <c r="AC158">
        <f t="shared" si="91"/>
        <v>0</v>
      </c>
      <c r="AD158">
        <f t="shared" si="62"/>
        <v>0</v>
      </c>
      <c r="AE158">
        <f t="shared" si="94"/>
        <v>0</v>
      </c>
      <c r="AF158">
        <f t="shared" si="94"/>
        <v>0</v>
      </c>
      <c r="AG158">
        <f t="shared" si="94"/>
        <v>0</v>
      </c>
      <c r="AH158">
        <f t="shared" si="93"/>
        <v>1</v>
      </c>
      <c r="AI158">
        <f t="shared" si="93"/>
        <v>0</v>
      </c>
      <c r="AJ158">
        <f t="shared" si="93"/>
        <v>0</v>
      </c>
      <c r="AK158">
        <f t="shared" si="74"/>
        <v>0</v>
      </c>
      <c r="AM158">
        <f t="shared" si="75"/>
        <v>1</v>
      </c>
      <c r="AN158">
        <f t="shared" si="76"/>
        <v>1</v>
      </c>
      <c r="AO158">
        <f t="shared" si="77"/>
        <v>29</v>
      </c>
      <c r="AP158">
        <f t="shared" si="78"/>
        <v>0</v>
      </c>
      <c r="AQ158">
        <f t="shared" si="79"/>
        <v>221.7792</v>
      </c>
      <c r="AR158">
        <f t="shared" si="80"/>
        <v>0</v>
      </c>
      <c r="AS158">
        <f t="shared" si="81"/>
        <v>0</v>
      </c>
      <c r="AT158">
        <f t="shared" si="82"/>
        <v>1</v>
      </c>
      <c r="AU158">
        <f t="shared" si="83"/>
        <v>0</v>
      </c>
      <c r="AV158">
        <f t="shared" si="84"/>
        <v>0</v>
      </c>
      <c r="AW158">
        <f t="shared" si="85"/>
        <v>0</v>
      </c>
      <c r="AX158">
        <f t="shared" si="86"/>
        <v>0</v>
      </c>
      <c r="AY158">
        <f t="shared" si="87"/>
        <v>0</v>
      </c>
      <c r="AZ158">
        <f t="shared" si="88"/>
        <v>0</v>
      </c>
      <c r="BA158">
        <f t="shared" si="89"/>
        <v>0</v>
      </c>
      <c r="BB158">
        <f t="shared" si="90"/>
        <v>1</v>
      </c>
    </row>
    <row r="159" spans="1:54" x14ac:dyDescent="0.25">
      <c r="A159">
        <f>IF(([1]Sheet4!$B$17+[1]Sheet4!$B$18*O159+[1]Sheet4!$B$19*P159+[1]Sheet4!$B$20*Q159+[1]Sheet4!$B$21*R159+[1]Sheet4!$B$22*AU159+[1]Sheet4!$B$27*AV159+[1]Sheet4!$B$28*BA159)&lt;0.5,0,1)</f>
        <v>1</v>
      </c>
      <c r="B159">
        <v>3</v>
      </c>
      <c r="C159" t="s">
        <v>241</v>
      </c>
      <c r="D159" t="s">
        <v>14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15</v>
      </c>
      <c r="O159">
        <f t="shared" si="65"/>
        <v>3</v>
      </c>
      <c r="P159">
        <f t="shared" si="66"/>
        <v>1</v>
      </c>
      <c r="Q159">
        <f t="shared" si="67"/>
        <v>23</v>
      </c>
      <c r="R159">
        <f t="shared" si="68"/>
        <v>0</v>
      </c>
      <c r="S159">
        <f t="shared" si="69"/>
        <v>0</v>
      </c>
      <c r="T159">
        <f t="shared" si="70"/>
        <v>7.8541999999999996</v>
      </c>
      <c r="U159">
        <f t="shared" si="71"/>
        <v>1</v>
      </c>
      <c r="V159">
        <f t="shared" si="72"/>
        <v>0</v>
      </c>
      <c r="W159">
        <f t="shared" si="73"/>
        <v>0</v>
      </c>
      <c r="X159">
        <f t="shared" si="92"/>
        <v>0</v>
      </c>
      <c r="Y159">
        <f t="shared" si="92"/>
        <v>0</v>
      </c>
      <c r="Z159">
        <f t="shared" si="92"/>
        <v>0</v>
      </c>
      <c r="AA159">
        <f t="shared" si="91"/>
        <v>0</v>
      </c>
      <c r="AB159">
        <f t="shared" si="91"/>
        <v>0</v>
      </c>
      <c r="AC159">
        <f t="shared" si="91"/>
        <v>0</v>
      </c>
      <c r="AD159">
        <f t="shared" si="62"/>
        <v>0</v>
      </c>
      <c r="AE159">
        <f t="shared" si="94"/>
        <v>0</v>
      </c>
      <c r="AF159">
        <f t="shared" si="94"/>
        <v>0</v>
      </c>
      <c r="AG159">
        <f t="shared" si="94"/>
        <v>0</v>
      </c>
      <c r="AH159">
        <f t="shared" si="93"/>
        <v>1</v>
      </c>
      <c r="AI159">
        <f t="shared" si="93"/>
        <v>0</v>
      </c>
      <c r="AJ159">
        <f t="shared" si="93"/>
        <v>0</v>
      </c>
      <c r="AK159">
        <f t="shared" si="74"/>
        <v>0</v>
      </c>
      <c r="AM159">
        <f t="shared" si="75"/>
        <v>3</v>
      </c>
      <c r="AN159">
        <f t="shared" si="76"/>
        <v>1</v>
      </c>
      <c r="AO159">
        <f t="shared" si="77"/>
        <v>23</v>
      </c>
      <c r="AP159">
        <f t="shared" si="78"/>
        <v>0</v>
      </c>
      <c r="AQ159">
        <f t="shared" si="79"/>
        <v>7.8541999999999996</v>
      </c>
      <c r="AR159">
        <f t="shared" si="80"/>
        <v>0</v>
      </c>
      <c r="AS159">
        <f t="shared" si="81"/>
        <v>0</v>
      </c>
      <c r="AT159">
        <f t="shared" si="82"/>
        <v>0</v>
      </c>
      <c r="AU159">
        <f t="shared" si="83"/>
        <v>0</v>
      </c>
      <c r="AV159">
        <f t="shared" si="84"/>
        <v>0</v>
      </c>
      <c r="AW159">
        <f t="shared" si="85"/>
        <v>0</v>
      </c>
      <c r="AX159">
        <f t="shared" si="86"/>
        <v>0</v>
      </c>
      <c r="AY159">
        <f t="shared" si="87"/>
        <v>0</v>
      </c>
      <c r="AZ159">
        <f t="shared" si="88"/>
        <v>0</v>
      </c>
      <c r="BA159">
        <f t="shared" si="89"/>
        <v>0</v>
      </c>
      <c r="BB159">
        <f t="shared" si="90"/>
        <v>1</v>
      </c>
    </row>
    <row r="160" spans="1:54" x14ac:dyDescent="0.25">
      <c r="A160">
        <f>IF(([1]Sheet4!$B$17+[1]Sheet4!$B$18*O160+[1]Sheet4!$B$19*P160+[1]Sheet4!$B$20*Q160+[1]Sheet4!$B$21*R160+[1]Sheet4!$B$22*AU160+[1]Sheet4!$B$27*AV160+[1]Sheet4!$B$28*BA160)&lt;0.5,0,1)</f>
        <v>0</v>
      </c>
      <c r="B160">
        <v>1</v>
      </c>
      <c r="C160" t="s">
        <v>242</v>
      </c>
      <c r="D160" t="s">
        <v>11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243</v>
      </c>
      <c r="K160" t="s">
        <v>15</v>
      </c>
      <c r="O160">
        <f t="shared" si="65"/>
        <v>1</v>
      </c>
      <c r="P160">
        <f t="shared" si="66"/>
        <v>0</v>
      </c>
      <c r="Q160">
        <f t="shared" si="67"/>
        <v>42</v>
      </c>
      <c r="R160">
        <f t="shared" si="68"/>
        <v>0</v>
      </c>
      <c r="S160">
        <f t="shared" si="69"/>
        <v>0</v>
      </c>
      <c r="T160">
        <f t="shared" si="70"/>
        <v>26.55</v>
      </c>
      <c r="U160">
        <f t="shared" si="71"/>
        <v>1</v>
      </c>
      <c r="V160">
        <f t="shared" si="72"/>
        <v>0</v>
      </c>
      <c r="W160">
        <f t="shared" si="73"/>
        <v>0</v>
      </c>
      <c r="X160">
        <f t="shared" si="92"/>
        <v>0</v>
      </c>
      <c r="Y160">
        <f t="shared" si="92"/>
        <v>0</v>
      </c>
      <c r="Z160">
        <f t="shared" si="92"/>
        <v>0</v>
      </c>
      <c r="AA160">
        <f t="shared" si="91"/>
        <v>1</v>
      </c>
      <c r="AB160">
        <f t="shared" si="91"/>
        <v>0</v>
      </c>
      <c r="AC160">
        <f t="shared" si="91"/>
        <v>0</v>
      </c>
      <c r="AD160">
        <f t="shared" si="62"/>
        <v>0</v>
      </c>
      <c r="AE160">
        <f t="shared" si="94"/>
        <v>1</v>
      </c>
      <c r="AF160">
        <f t="shared" si="94"/>
        <v>0</v>
      </c>
      <c r="AG160">
        <f t="shared" si="94"/>
        <v>0</v>
      </c>
      <c r="AH160">
        <f t="shared" si="93"/>
        <v>0</v>
      </c>
      <c r="AI160">
        <f t="shared" si="93"/>
        <v>0</v>
      </c>
      <c r="AJ160">
        <f t="shared" si="93"/>
        <v>0</v>
      </c>
      <c r="AK160">
        <f t="shared" si="74"/>
        <v>0</v>
      </c>
      <c r="AM160">
        <f t="shared" si="75"/>
        <v>1</v>
      </c>
      <c r="AN160">
        <f t="shared" si="76"/>
        <v>0</v>
      </c>
      <c r="AO160">
        <f t="shared" si="77"/>
        <v>42</v>
      </c>
      <c r="AP160">
        <f t="shared" si="78"/>
        <v>0</v>
      </c>
      <c r="AQ160">
        <f t="shared" si="79"/>
        <v>26.55</v>
      </c>
      <c r="AR160">
        <f t="shared" si="80"/>
        <v>0</v>
      </c>
      <c r="AS160">
        <f t="shared" si="81"/>
        <v>0</v>
      </c>
      <c r="AT160">
        <f t="shared" si="82"/>
        <v>0</v>
      </c>
      <c r="AU160">
        <f t="shared" si="83"/>
        <v>1</v>
      </c>
      <c r="AV160">
        <f t="shared" si="84"/>
        <v>0</v>
      </c>
      <c r="AW160">
        <f t="shared" si="85"/>
        <v>0</v>
      </c>
      <c r="AX160">
        <f t="shared" si="86"/>
        <v>0</v>
      </c>
      <c r="AY160">
        <f t="shared" si="87"/>
        <v>1</v>
      </c>
      <c r="AZ160">
        <f t="shared" si="88"/>
        <v>0</v>
      </c>
      <c r="BA160">
        <f t="shared" si="89"/>
        <v>0</v>
      </c>
      <c r="BB160">
        <f t="shared" si="90"/>
        <v>0</v>
      </c>
    </row>
    <row r="161" spans="1:54" x14ac:dyDescent="0.25">
      <c r="A161">
        <f>IF(([1]Sheet4!$B$17+[1]Sheet4!$B$18*O161+[1]Sheet4!$B$19*P161+[1]Sheet4!$B$20*Q161+[1]Sheet4!$B$21*R161+[1]Sheet4!$B$22*AU161+[1]Sheet4!$B$27*AV161+[1]Sheet4!$B$28*BA161)&lt;0.5,0,1)</f>
        <v>1</v>
      </c>
      <c r="B161">
        <v>3</v>
      </c>
      <c r="C161" t="s">
        <v>244</v>
      </c>
      <c r="D161" t="s">
        <v>14</v>
      </c>
      <c r="E161">
        <v>26</v>
      </c>
      <c r="F161">
        <v>0</v>
      </c>
      <c r="G161">
        <v>2</v>
      </c>
      <c r="H161" t="s">
        <v>245</v>
      </c>
      <c r="I161">
        <v>13.775</v>
      </c>
      <c r="K161" t="s">
        <v>15</v>
      </c>
      <c r="O161">
        <f t="shared" si="65"/>
        <v>3</v>
      </c>
      <c r="P161">
        <f t="shared" si="66"/>
        <v>1</v>
      </c>
      <c r="Q161">
        <f t="shared" si="67"/>
        <v>26</v>
      </c>
      <c r="R161">
        <f t="shared" si="68"/>
        <v>0</v>
      </c>
      <c r="S161">
        <f t="shared" si="69"/>
        <v>2</v>
      </c>
      <c r="T161">
        <f t="shared" si="70"/>
        <v>13.775</v>
      </c>
      <c r="U161">
        <f t="shared" si="71"/>
        <v>1</v>
      </c>
      <c r="V161">
        <f t="shared" si="72"/>
        <v>0</v>
      </c>
      <c r="W161">
        <f t="shared" si="73"/>
        <v>0</v>
      </c>
      <c r="X161">
        <f t="shared" si="92"/>
        <v>0</v>
      </c>
      <c r="Y161">
        <f t="shared" si="92"/>
        <v>0</v>
      </c>
      <c r="Z161">
        <f t="shared" si="92"/>
        <v>0</v>
      </c>
      <c r="AA161">
        <f t="shared" si="91"/>
        <v>0</v>
      </c>
      <c r="AB161">
        <f t="shared" si="91"/>
        <v>0</v>
      </c>
      <c r="AC161">
        <f t="shared" si="91"/>
        <v>0</v>
      </c>
      <c r="AD161">
        <f t="shared" si="62"/>
        <v>0</v>
      </c>
      <c r="AE161">
        <f t="shared" si="94"/>
        <v>0</v>
      </c>
      <c r="AF161">
        <f t="shared" si="94"/>
        <v>1</v>
      </c>
      <c r="AG161">
        <f t="shared" si="94"/>
        <v>0</v>
      </c>
      <c r="AH161">
        <f t="shared" si="93"/>
        <v>0</v>
      </c>
      <c r="AI161">
        <f t="shared" si="93"/>
        <v>0</v>
      </c>
      <c r="AJ161">
        <f t="shared" si="93"/>
        <v>0</v>
      </c>
      <c r="AK161">
        <f t="shared" si="74"/>
        <v>0</v>
      </c>
      <c r="AM161">
        <f t="shared" si="75"/>
        <v>3</v>
      </c>
      <c r="AN161">
        <f t="shared" si="76"/>
        <v>1</v>
      </c>
      <c r="AO161">
        <f t="shared" si="77"/>
        <v>26</v>
      </c>
      <c r="AP161">
        <f t="shared" si="78"/>
        <v>0</v>
      </c>
      <c r="AQ161">
        <f t="shared" si="79"/>
        <v>13.775</v>
      </c>
      <c r="AR161">
        <f t="shared" si="80"/>
        <v>0</v>
      </c>
      <c r="AS161">
        <f t="shared" si="81"/>
        <v>0</v>
      </c>
      <c r="AT161">
        <f t="shared" si="82"/>
        <v>0</v>
      </c>
      <c r="AU161">
        <f t="shared" si="83"/>
        <v>0</v>
      </c>
      <c r="AV161">
        <f t="shared" si="84"/>
        <v>0</v>
      </c>
      <c r="AW161">
        <f t="shared" si="85"/>
        <v>0</v>
      </c>
      <c r="AX161">
        <f t="shared" si="86"/>
        <v>0</v>
      </c>
      <c r="AY161">
        <f t="shared" si="87"/>
        <v>0</v>
      </c>
      <c r="AZ161">
        <f t="shared" si="88"/>
        <v>1</v>
      </c>
      <c r="BA161">
        <f t="shared" si="89"/>
        <v>0</v>
      </c>
      <c r="BB161">
        <f t="shared" si="90"/>
        <v>0</v>
      </c>
    </row>
    <row r="162" spans="1:54" x14ac:dyDescent="0.25">
      <c r="A162">
        <f>IF(([1]Sheet4!$B$17+[1]Sheet4!$B$18*O162+[1]Sheet4!$B$19*P162+[1]Sheet4!$B$20*Q162+[1]Sheet4!$B$21*R162+[1]Sheet4!$B$22*AU162+[1]Sheet4!$B$27*AV162+[1]Sheet4!$B$28*BA162)&lt;0.5,0,1)</f>
        <v>1</v>
      </c>
      <c r="B162">
        <v>3</v>
      </c>
      <c r="C162" t="s">
        <v>246</v>
      </c>
      <c r="D162" t="s">
        <v>14</v>
      </c>
      <c r="F162">
        <v>0</v>
      </c>
      <c r="G162">
        <v>0</v>
      </c>
      <c r="H162">
        <v>335432</v>
      </c>
      <c r="I162">
        <v>7.7332999999999998</v>
      </c>
      <c r="K162" t="s">
        <v>12</v>
      </c>
      <c r="O162">
        <f t="shared" si="65"/>
        <v>3</v>
      </c>
      <c r="P162">
        <f t="shared" si="66"/>
        <v>1</v>
      </c>
      <c r="Q162">
        <f t="shared" si="67"/>
        <v>0</v>
      </c>
      <c r="R162">
        <f t="shared" si="68"/>
        <v>0</v>
      </c>
      <c r="S162">
        <f t="shared" si="69"/>
        <v>0</v>
      </c>
      <c r="T162">
        <f t="shared" si="70"/>
        <v>7.7332999999999998</v>
      </c>
      <c r="U162">
        <f t="shared" si="71"/>
        <v>0</v>
      </c>
      <c r="V162">
        <f t="shared" si="72"/>
        <v>0</v>
      </c>
      <c r="W162">
        <f t="shared" si="73"/>
        <v>1</v>
      </c>
      <c r="X162">
        <f t="shared" si="92"/>
        <v>0</v>
      </c>
      <c r="Y162">
        <f t="shared" si="92"/>
        <v>0</v>
      </c>
      <c r="Z162">
        <f t="shared" si="92"/>
        <v>0</v>
      </c>
      <c r="AA162">
        <f t="shared" si="91"/>
        <v>0</v>
      </c>
      <c r="AB162">
        <f t="shared" si="91"/>
        <v>0</v>
      </c>
      <c r="AC162">
        <f t="shared" si="91"/>
        <v>0</v>
      </c>
      <c r="AD162">
        <f t="shared" si="62"/>
        <v>0</v>
      </c>
      <c r="AE162">
        <f t="shared" si="94"/>
        <v>0</v>
      </c>
      <c r="AF162">
        <f t="shared" si="94"/>
        <v>0</v>
      </c>
      <c r="AG162">
        <f t="shared" si="94"/>
        <v>0</v>
      </c>
      <c r="AH162">
        <f t="shared" si="93"/>
        <v>1</v>
      </c>
      <c r="AI162">
        <f t="shared" si="93"/>
        <v>0</v>
      </c>
      <c r="AJ162">
        <f t="shared" si="93"/>
        <v>0</v>
      </c>
      <c r="AK162">
        <f t="shared" si="74"/>
        <v>0</v>
      </c>
      <c r="AM162">
        <f t="shared" si="75"/>
        <v>3</v>
      </c>
      <c r="AN162">
        <f t="shared" si="76"/>
        <v>1</v>
      </c>
      <c r="AO162">
        <f t="shared" si="77"/>
        <v>0</v>
      </c>
      <c r="AP162">
        <f t="shared" si="78"/>
        <v>0</v>
      </c>
      <c r="AQ162">
        <f t="shared" si="79"/>
        <v>7.7332999999999998</v>
      </c>
      <c r="AR162">
        <f t="shared" si="80"/>
        <v>0</v>
      </c>
      <c r="AS162">
        <f t="shared" si="81"/>
        <v>0</v>
      </c>
      <c r="AT162">
        <f t="shared" si="82"/>
        <v>0</v>
      </c>
      <c r="AU162">
        <f t="shared" si="83"/>
        <v>0</v>
      </c>
      <c r="AV162">
        <f t="shared" si="84"/>
        <v>0</v>
      </c>
      <c r="AW162">
        <f t="shared" si="85"/>
        <v>0</v>
      </c>
      <c r="AX162">
        <f t="shared" si="86"/>
        <v>0</v>
      </c>
      <c r="AY162">
        <f t="shared" si="87"/>
        <v>0</v>
      </c>
      <c r="AZ162">
        <f t="shared" si="88"/>
        <v>0</v>
      </c>
      <c r="BA162">
        <f t="shared" si="89"/>
        <v>0</v>
      </c>
      <c r="BB162">
        <f t="shared" si="90"/>
        <v>1</v>
      </c>
    </row>
    <row r="163" spans="1:54" x14ac:dyDescent="0.25">
      <c r="A163">
        <f>IF(([1]Sheet4!$B$17+[1]Sheet4!$B$18*O163+[1]Sheet4!$B$19*P163+[1]Sheet4!$B$20*Q163+[1]Sheet4!$B$21*R163+[1]Sheet4!$B$22*AU163+[1]Sheet4!$B$27*AV163+[1]Sheet4!$B$28*BA163)&lt;0.5,0,1)</f>
        <v>0</v>
      </c>
      <c r="B163">
        <v>3</v>
      </c>
      <c r="C163" t="s">
        <v>247</v>
      </c>
      <c r="D163" t="s">
        <v>11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23</v>
      </c>
      <c r="O163">
        <f t="shared" si="65"/>
        <v>3</v>
      </c>
      <c r="P163">
        <f t="shared" si="66"/>
        <v>0</v>
      </c>
      <c r="Q163">
        <f t="shared" si="67"/>
        <v>7</v>
      </c>
      <c r="R163">
        <f t="shared" si="68"/>
        <v>1</v>
      </c>
      <c r="S163">
        <f t="shared" si="69"/>
        <v>1</v>
      </c>
      <c r="T163">
        <f t="shared" si="70"/>
        <v>15.245799999999999</v>
      </c>
      <c r="U163">
        <f t="shared" si="71"/>
        <v>0</v>
      </c>
      <c r="V163">
        <f t="shared" si="72"/>
        <v>1</v>
      </c>
      <c r="W163">
        <f t="shared" si="73"/>
        <v>0</v>
      </c>
      <c r="X163">
        <f t="shared" si="92"/>
        <v>0</v>
      </c>
      <c r="Y163">
        <f t="shared" si="92"/>
        <v>0</v>
      </c>
      <c r="Z163">
        <f t="shared" si="92"/>
        <v>0</v>
      </c>
      <c r="AA163">
        <f t="shared" si="91"/>
        <v>0</v>
      </c>
      <c r="AB163">
        <f t="shared" si="91"/>
        <v>0</v>
      </c>
      <c r="AC163">
        <f t="shared" si="91"/>
        <v>0</v>
      </c>
      <c r="AD163">
        <f t="shared" si="62"/>
        <v>0</v>
      </c>
      <c r="AE163">
        <f t="shared" si="94"/>
        <v>0</v>
      </c>
      <c r="AF163">
        <f t="shared" si="94"/>
        <v>0</v>
      </c>
      <c r="AG163">
        <f t="shared" si="94"/>
        <v>1</v>
      </c>
      <c r="AH163">
        <f t="shared" si="93"/>
        <v>0</v>
      </c>
      <c r="AI163">
        <f t="shared" si="93"/>
        <v>0</v>
      </c>
      <c r="AJ163">
        <f t="shared" si="93"/>
        <v>0</v>
      </c>
      <c r="AK163">
        <f t="shared" si="74"/>
        <v>0</v>
      </c>
      <c r="AM163">
        <f t="shared" si="75"/>
        <v>3</v>
      </c>
      <c r="AN163">
        <f t="shared" si="76"/>
        <v>0</v>
      </c>
      <c r="AO163">
        <f t="shared" si="77"/>
        <v>7</v>
      </c>
      <c r="AP163">
        <f t="shared" si="78"/>
        <v>1</v>
      </c>
      <c r="AQ163">
        <f t="shared" si="79"/>
        <v>15.245799999999999</v>
      </c>
      <c r="AR163">
        <f t="shared" si="80"/>
        <v>0</v>
      </c>
      <c r="AS163">
        <f t="shared" si="81"/>
        <v>0</v>
      </c>
      <c r="AT163">
        <f t="shared" si="82"/>
        <v>0</v>
      </c>
      <c r="AU163">
        <f t="shared" si="83"/>
        <v>0</v>
      </c>
      <c r="AV163">
        <f t="shared" si="84"/>
        <v>0</v>
      </c>
      <c r="AW163">
        <f t="shared" si="85"/>
        <v>0</v>
      </c>
      <c r="AX163">
        <f t="shared" si="86"/>
        <v>0</v>
      </c>
      <c r="AY163">
        <f t="shared" si="87"/>
        <v>0</v>
      </c>
      <c r="AZ163">
        <f t="shared" si="88"/>
        <v>0</v>
      </c>
      <c r="BA163">
        <f t="shared" si="89"/>
        <v>1</v>
      </c>
      <c r="BB163">
        <f t="shared" si="90"/>
        <v>0</v>
      </c>
    </row>
    <row r="164" spans="1:54" x14ac:dyDescent="0.25">
      <c r="A164">
        <f>IF(([1]Sheet4!$B$17+[1]Sheet4!$B$18*O164+[1]Sheet4!$B$19*P164+[1]Sheet4!$B$20*Q164+[1]Sheet4!$B$21*R164+[1]Sheet4!$B$22*AU164+[1]Sheet4!$B$27*AV164+[1]Sheet4!$B$28*BA164)&lt;0.5,0,1)</f>
        <v>1</v>
      </c>
      <c r="B164">
        <v>2</v>
      </c>
      <c r="C164" t="s">
        <v>248</v>
      </c>
      <c r="D164" t="s">
        <v>14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15</v>
      </c>
      <c r="O164">
        <f t="shared" si="65"/>
        <v>2</v>
      </c>
      <c r="P164">
        <f t="shared" si="66"/>
        <v>1</v>
      </c>
      <c r="Q164">
        <f t="shared" si="67"/>
        <v>26</v>
      </c>
      <c r="R164">
        <f t="shared" si="68"/>
        <v>0</v>
      </c>
      <c r="S164">
        <f t="shared" si="69"/>
        <v>0</v>
      </c>
      <c r="T164">
        <f t="shared" si="70"/>
        <v>13.5</v>
      </c>
      <c r="U164">
        <f t="shared" si="71"/>
        <v>1</v>
      </c>
      <c r="V164">
        <f t="shared" si="72"/>
        <v>0</v>
      </c>
      <c r="W164">
        <f t="shared" si="73"/>
        <v>0</v>
      </c>
      <c r="X164">
        <f t="shared" si="92"/>
        <v>0</v>
      </c>
      <c r="Y164">
        <f t="shared" si="92"/>
        <v>0</v>
      </c>
      <c r="Z164">
        <f t="shared" si="92"/>
        <v>0</v>
      </c>
      <c r="AA164">
        <f t="shared" si="91"/>
        <v>0</v>
      </c>
      <c r="AB164">
        <f t="shared" si="91"/>
        <v>0</v>
      </c>
      <c r="AC164">
        <f t="shared" si="91"/>
        <v>0</v>
      </c>
      <c r="AD164">
        <f t="shared" si="62"/>
        <v>0</v>
      </c>
      <c r="AE164">
        <f t="shared" si="94"/>
        <v>0</v>
      </c>
      <c r="AF164">
        <f t="shared" si="94"/>
        <v>0</v>
      </c>
      <c r="AG164">
        <f t="shared" si="94"/>
        <v>0</v>
      </c>
      <c r="AH164">
        <f t="shared" si="93"/>
        <v>1</v>
      </c>
      <c r="AI164">
        <f t="shared" si="93"/>
        <v>0</v>
      </c>
      <c r="AJ164">
        <f t="shared" si="93"/>
        <v>0</v>
      </c>
      <c r="AK164">
        <f t="shared" si="74"/>
        <v>0</v>
      </c>
      <c r="AM164">
        <f t="shared" si="75"/>
        <v>2</v>
      </c>
      <c r="AN164">
        <f t="shared" si="76"/>
        <v>1</v>
      </c>
      <c r="AO164">
        <f t="shared" si="77"/>
        <v>26</v>
      </c>
      <c r="AP164">
        <f t="shared" si="78"/>
        <v>0</v>
      </c>
      <c r="AQ164">
        <f t="shared" si="79"/>
        <v>13.5</v>
      </c>
      <c r="AR164">
        <f t="shared" si="80"/>
        <v>0</v>
      </c>
      <c r="AS164">
        <f t="shared" si="81"/>
        <v>0</v>
      </c>
      <c r="AT164">
        <f t="shared" si="82"/>
        <v>0</v>
      </c>
      <c r="AU164">
        <f t="shared" si="83"/>
        <v>0</v>
      </c>
      <c r="AV164">
        <f t="shared" si="84"/>
        <v>0</v>
      </c>
      <c r="AW164">
        <f t="shared" si="85"/>
        <v>0</v>
      </c>
      <c r="AX164">
        <f t="shared" si="86"/>
        <v>0</v>
      </c>
      <c r="AY164">
        <f t="shared" si="87"/>
        <v>0</v>
      </c>
      <c r="AZ164">
        <f t="shared" si="88"/>
        <v>0</v>
      </c>
      <c r="BA164">
        <f t="shared" si="89"/>
        <v>0</v>
      </c>
      <c r="BB164">
        <f t="shared" si="90"/>
        <v>1</v>
      </c>
    </row>
    <row r="165" spans="1:54" x14ac:dyDescent="0.25">
      <c r="A165">
        <f>IF(([1]Sheet4!$B$17+[1]Sheet4!$B$18*O165+[1]Sheet4!$B$19*P165+[1]Sheet4!$B$20*Q165+[1]Sheet4!$B$21*R165+[1]Sheet4!$B$22*AU165+[1]Sheet4!$B$27*AV165+[1]Sheet4!$B$28*BA165)&lt;0.5,0,1)</f>
        <v>0</v>
      </c>
      <c r="B165">
        <v>3</v>
      </c>
      <c r="C165" t="s">
        <v>249</v>
      </c>
      <c r="D165" t="s">
        <v>11</v>
      </c>
      <c r="F165">
        <v>0</v>
      </c>
      <c r="G165">
        <v>0</v>
      </c>
      <c r="H165">
        <v>343271</v>
      </c>
      <c r="I165">
        <v>7</v>
      </c>
      <c r="K165" t="s">
        <v>15</v>
      </c>
      <c r="O165">
        <f t="shared" si="65"/>
        <v>3</v>
      </c>
      <c r="P165">
        <f t="shared" si="66"/>
        <v>0</v>
      </c>
      <c r="Q165">
        <f t="shared" si="67"/>
        <v>0</v>
      </c>
      <c r="R165">
        <f t="shared" si="68"/>
        <v>0</v>
      </c>
      <c r="S165">
        <f t="shared" si="69"/>
        <v>0</v>
      </c>
      <c r="T165">
        <f t="shared" si="70"/>
        <v>7</v>
      </c>
      <c r="U165">
        <f t="shared" si="71"/>
        <v>1</v>
      </c>
      <c r="V165">
        <f t="shared" si="72"/>
        <v>0</v>
      </c>
      <c r="W165">
        <f t="shared" si="73"/>
        <v>0</v>
      </c>
      <c r="X165">
        <f t="shared" si="92"/>
        <v>0</v>
      </c>
      <c r="Y165">
        <f t="shared" si="92"/>
        <v>0</v>
      </c>
      <c r="Z165">
        <f t="shared" si="92"/>
        <v>0</v>
      </c>
      <c r="AA165">
        <f t="shared" si="91"/>
        <v>0</v>
      </c>
      <c r="AB165">
        <f t="shared" si="91"/>
        <v>0</v>
      </c>
      <c r="AC165">
        <f t="shared" si="91"/>
        <v>0</v>
      </c>
      <c r="AD165">
        <f t="shared" si="62"/>
        <v>0</v>
      </c>
      <c r="AE165">
        <f t="shared" si="94"/>
        <v>1</v>
      </c>
      <c r="AF165">
        <f t="shared" si="94"/>
        <v>0</v>
      </c>
      <c r="AG165">
        <f t="shared" si="94"/>
        <v>0</v>
      </c>
      <c r="AH165">
        <f t="shared" si="93"/>
        <v>0</v>
      </c>
      <c r="AI165">
        <f t="shared" si="93"/>
        <v>0</v>
      </c>
      <c r="AJ165">
        <f t="shared" si="93"/>
        <v>0</v>
      </c>
      <c r="AK165">
        <f t="shared" si="74"/>
        <v>0</v>
      </c>
      <c r="AM165">
        <f t="shared" si="75"/>
        <v>3</v>
      </c>
      <c r="AN165">
        <f t="shared" si="76"/>
        <v>0</v>
      </c>
      <c r="AO165">
        <f t="shared" si="77"/>
        <v>0</v>
      </c>
      <c r="AP165">
        <f t="shared" si="78"/>
        <v>0</v>
      </c>
      <c r="AQ165">
        <f t="shared" si="79"/>
        <v>7</v>
      </c>
      <c r="AR165">
        <f t="shared" si="80"/>
        <v>0</v>
      </c>
      <c r="AS165">
        <f t="shared" si="81"/>
        <v>0</v>
      </c>
      <c r="AT165">
        <f t="shared" si="82"/>
        <v>0</v>
      </c>
      <c r="AU165">
        <f t="shared" si="83"/>
        <v>0</v>
      </c>
      <c r="AV165">
        <f t="shared" si="84"/>
        <v>0</v>
      </c>
      <c r="AW165">
        <f t="shared" si="85"/>
        <v>0</v>
      </c>
      <c r="AX165">
        <f t="shared" si="86"/>
        <v>0</v>
      </c>
      <c r="AY165">
        <f t="shared" si="87"/>
        <v>1</v>
      </c>
      <c r="AZ165">
        <f t="shared" si="88"/>
        <v>0</v>
      </c>
      <c r="BA165">
        <f t="shared" si="89"/>
        <v>0</v>
      </c>
      <c r="BB165">
        <f t="shared" si="90"/>
        <v>0</v>
      </c>
    </row>
    <row r="166" spans="1:54" x14ac:dyDescent="0.25">
      <c r="A166">
        <f>IF(([1]Sheet4!$B$17+[1]Sheet4!$B$18*O166+[1]Sheet4!$B$19*P166+[1]Sheet4!$B$20*Q166+[1]Sheet4!$B$21*R166+[1]Sheet4!$B$22*AU166+[1]Sheet4!$B$27*AV166+[1]Sheet4!$B$28*BA166)&lt;0.5,0,1)</f>
        <v>0</v>
      </c>
      <c r="B166">
        <v>2</v>
      </c>
      <c r="C166" t="s">
        <v>250</v>
      </c>
      <c r="D166" t="s">
        <v>11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15</v>
      </c>
      <c r="O166">
        <f t="shared" si="65"/>
        <v>2</v>
      </c>
      <c r="P166">
        <f t="shared" si="66"/>
        <v>0</v>
      </c>
      <c r="Q166">
        <f t="shared" si="67"/>
        <v>41</v>
      </c>
      <c r="R166">
        <f t="shared" si="68"/>
        <v>0</v>
      </c>
      <c r="S166">
        <f t="shared" si="69"/>
        <v>0</v>
      </c>
      <c r="T166">
        <f t="shared" si="70"/>
        <v>13</v>
      </c>
      <c r="U166">
        <f t="shared" si="71"/>
        <v>1</v>
      </c>
      <c r="V166">
        <f t="shared" si="72"/>
        <v>0</v>
      </c>
      <c r="W166">
        <f t="shared" si="73"/>
        <v>0</v>
      </c>
      <c r="X166">
        <f t="shared" si="92"/>
        <v>0</v>
      </c>
      <c r="Y166">
        <f t="shared" si="92"/>
        <v>0</v>
      </c>
      <c r="Z166">
        <f t="shared" si="92"/>
        <v>0</v>
      </c>
      <c r="AA166">
        <f t="shared" si="91"/>
        <v>0</v>
      </c>
      <c r="AB166">
        <f t="shared" si="91"/>
        <v>0</v>
      </c>
      <c r="AC166">
        <f t="shared" si="91"/>
        <v>0</v>
      </c>
      <c r="AD166">
        <f t="shared" si="91"/>
        <v>0</v>
      </c>
      <c r="AE166">
        <f t="shared" si="94"/>
        <v>0</v>
      </c>
      <c r="AF166">
        <f t="shared" si="94"/>
        <v>0</v>
      </c>
      <c r="AG166">
        <f t="shared" si="94"/>
        <v>0</v>
      </c>
      <c r="AH166">
        <f t="shared" si="93"/>
        <v>0</v>
      </c>
      <c r="AI166">
        <f t="shared" si="93"/>
        <v>1</v>
      </c>
      <c r="AJ166">
        <f t="shared" si="93"/>
        <v>0</v>
      </c>
      <c r="AK166">
        <f t="shared" si="74"/>
        <v>0</v>
      </c>
      <c r="AM166">
        <f t="shared" si="75"/>
        <v>2</v>
      </c>
      <c r="AN166">
        <f t="shared" si="76"/>
        <v>0</v>
      </c>
      <c r="AO166">
        <f t="shared" si="77"/>
        <v>41</v>
      </c>
      <c r="AP166">
        <f t="shared" si="78"/>
        <v>0</v>
      </c>
      <c r="AQ166">
        <f t="shared" si="79"/>
        <v>13</v>
      </c>
      <c r="AR166">
        <f t="shared" si="80"/>
        <v>0</v>
      </c>
      <c r="AS166">
        <f t="shared" si="81"/>
        <v>0</v>
      </c>
      <c r="AT166">
        <f t="shared" si="82"/>
        <v>0</v>
      </c>
      <c r="AU166">
        <f t="shared" si="83"/>
        <v>0</v>
      </c>
      <c r="AV166">
        <f t="shared" si="84"/>
        <v>0</v>
      </c>
      <c r="AW166">
        <f t="shared" si="85"/>
        <v>0</v>
      </c>
      <c r="AX166">
        <f t="shared" si="86"/>
        <v>0</v>
      </c>
      <c r="AY166">
        <f t="shared" si="87"/>
        <v>0</v>
      </c>
      <c r="AZ166">
        <f t="shared" si="88"/>
        <v>0</v>
      </c>
      <c r="BA166">
        <f t="shared" si="89"/>
        <v>0</v>
      </c>
      <c r="BB166">
        <f t="shared" si="90"/>
        <v>0</v>
      </c>
    </row>
    <row r="167" spans="1:54" x14ac:dyDescent="0.25">
      <c r="A167">
        <f>IF(([1]Sheet4!$B$17+[1]Sheet4!$B$18*O167+[1]Sheet4!$B$19*P167+[1]Sheet4!$B$20*Q167+[1]Sheet4!$B$21*R167+[1]Sheet4!$B$22*AU167+[1]Sheet4!$B$27*AV167+[1]Sheet4!$B$28*BA167)&lt;0.5,0,1)</f>
        <v>1</v>
      </c>
      <c r="B167">
        <v>3</v>
      </c>
      <c r="C167" t="s">
        <v>251</v>
      </c>
      <c r="D167" t="s">
        <v>14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15</v>
      </c>
      <c r="O167">
        <f t="shared" si="65"/>
        <v>3</v>
      </c>
      <c r="P167">
        <f t="shared" si="66"/>
        <v>1</v>
      </c>
      <c r="Q167">
        <f t="shared" si="67"/>
        <v>26</v>
      </c>
      <c r="R167">
        <f t="shared" si="68"/>
        <v>1</v>
      </c>
      <c r="S167">
        <f t="shared" si="69"/>
        <v>1</v>
      </c>
      <c r="T167">
        <f t="shared" si="70"/>
        <v>22.024999999999999</v>
      </c>
      <c r="U167">
        <f t="shared" si="71"/>
        <v>1</v>
      </c>
      <c r="V167">
        <f t="shared" si="72"/>
        <v>0</v>
      </c>
      <c r="W167">
        <f t="shared" si="73"/>
        <v>0</v>
      </c>
      <c r="X167">
        <f t="shared" si="92"/>
        <v>0</v>
      </c>
      <c r="Y167">
        <f t="shared" si="92"/>
        <v>0</v>
      </c>
      <c r="Z167">
        <f t="shared" si="92"/>
        <v>0</v>
      </c>
      <c r="AA167">
        <f t="shared" si="91"/>
        <v>0</v>
      </c>
      <c r="AB167">
        <f t="shared" si="91"/>
        <v>0</v>
      </c>
      <c r="AC167">
        <f t="shared" si="91"/>
        <v>0</v>
      </c>
      <c r="AD167">
        <f t="shared" si="91"/>
        <v>0</v>
      </c>
      <c r="AE167">
        <f t="shared" si="94"/>
        <v>0</v>
      </c>
      <c r="AF167">
        <f t="shared" si="94"/>
        <v>1</v>
      </c>
      <c r="AG167">
        <f t="shared" si="94"/>
        <v>0</v>
      </c>
      <c r="AH167">
        <f t="shared" si="93"/>
        <v>0</v>
      </c>
      <c r="AI167">
        <f t="shared" si="93"/>
        <v>0</v>
      </c>
      <c r="AJ167">
        <f t="shared" si="93"/>
        <v>0</v>
      </c>
      <c r="AK167">
        <f t="shared" si="74"/>
        <v>0</v>
      </c>
      <c r="AM167">
        <f t="shared" si="75"/>
        <v>3</v>
      </c>
      <c r="AN167">
        <f t="shared" si="76"/>
        <v>1</v>
      </c>
      <c r="AO167">
        <f t="shared" si="77"/>
        <v>26</v>
      </c>
      <c r="AP167">
        <f t="shared" si="78"/>
        <v>1</v>
      </c>
      <c r="AQ167">
        <f t="shared" si="79"/>
        <v>22.024999999999999</v>
      </c>
      <c r="AR167">
        <f t="shared" si="80"/>
        <v>0</v>
      </c>
      <c r="AS167">
        <f t="shared" si="81"/>
        <v>0</v>
      </c>
      <c r="AT167">
        <f t="shared" si="82"/>
        <v>0</v>
      </c>
      <c r="AU167">
        <f t="shared" si="83"/>
        <v>0</v>
      </c>
      <c r="AV167">
        <f t="shared" si="84"/>
        <v>0</v>
      </c>
      <c r="AW167">
        <f t="shared" si="85"/>
        <v>0</v>
      </c>
      <c r="AX167">
        <f t="shared" si="86"/>
        <v>0</v>
      </c>
      <c r="AY167">
        <f t="shared" si="87"/>
        <v>0</v>
      </c>
      <c r="AZ167">
        <f t="shared" si="88"/>
        <v>1</v>
      </c>
      <c r="BA167">
        <f t="shared" si="89"/>
        <v>0</v>
      </c>
      <c r="BB167">
        <f t="shared" si="90"/>
        <v>0</v>
      </c>
    </row>
    <row r="168" spans="1:54" x14ac:dyDescent="0.25">
      <c r="A168">
        <f>IF(([1]Sheet4!$B$17+[1]Sheet4!$B$18*O168+[1]Sheet4!$B$19*P168+[1]Sheet4!$B$20*Q168+[1]Sheet4!$B$21*R168+[1]Sheet4!$B$22*AU168+[1]Sheet4!$B$27*AV168+[1]Sheet4!$B$28*BA168)&lt;0.5,0,1)</f>
        <v>0</v>
      </c>
      <c r="B168">
        <v>1</v>
      </c>
      <c r="C168" t="s">
        <v>252</v>
      </c>
      <c r="D168" t="s">
        <v>11</v>
      </c>
      <c r="E168">
        <v>48</v>
      </c>
      <c r="F168">
        <v>0</v>
      </c>
      <c r="G168">
        <v>0</v>
      </c>
      <c r="H168" t="s">
        <v>253</v>
      </c>
      <c r="I168">
        <v>50.495800000000003</v>
      </c>
      <c r="J168" t="s">
        <v>254</v>
      </c>
      <c r="K168" t="s">
        <v>23</v>
      </c>
      <c r="O168">
        <f t="shared" si="65"/>
        <v>1</v>
      </c>
      <c r="P168">
        <f t="shared" si="66"/>
        <v>0</v>
      </c>
      <c r="Q168">
        <f t="shared" si="67"/>
        <v>48</v>
      </c>
      <c r="R168">
        <f t="shared" si="68"/>
        <v>0</v>
      </c>
      <c r="S168">
        <f t="shared" si="69"/>
        <v>0</v>
      </c>
      <c r="T168">
        <f t="shared" si="70"/>
        <v>50.495800000000003</v>
      </c>
      <c r="U168">
        <f t="shared" si="71"/>
        <v>0</v>
      </c>
      <c r="V168">
        <f t="shared" si="72"/>
        <v>1</v>
      </c>
      <c r="W168">
        <f t="shared" si="73"/>
        <v>0</v>
      </c>
      <c r="X168">
        <f t="shared" si="92"/>
        <v>0</v>
      </c>
      <c r="Y168">
        <f t="shared" si="92"/>
        <v>1</v>
      </c>
      <c r="Z168">
        <f t="shared" si="92"/>
        <v>0</v>
      </c>
      <c r="AA168">
        <f t="shared" si="91"/>
        <v>0</v>
      </c>
      <c r="AB168">
        <f t="shared" si="91"/>
        <v>0</v>
      </c>
      <c r="AC168">
        <f t="shared" si="91"/>
        <v>0</v>
      </c>
      <c r="AD168">
        <f t="shared" si="91"/>
        <v>0</v>
      </c>
      <c r="AE168">
        <f t="shared" si="94"/>
        <v>1</v>
      </c>
      <c r="AF168">
        <f t="shared" si="94"/>
        <v>0</v>
      </c>
      <c r="AG168">
        <f t="shared" si="94"/>
        <v>0</v>
      </c>
      <c r="AH168">
        <f t="shared" si="93"/>
        <v>0</v>
      </c>
      <c r="AI168">
        <f t="shared" si="93"/>
        <v>0</v>
      </c>
      <c r="AJ168">
        <f t="shared" si="93"/>
        <v>0</v>
      </c>
      <c r="AK168">
        <f t="shared" si="74"/>
        <v>0</v>
      </c>
      <c r="AM168">
        <f t="shared" si="75"/>
        <v>1</v>
      </c>
      <c r="AN168">
        <f t="shared" si="76"/>
        <v>0</v>
      </c>
      <c r="AO168">
        <f t="shared" si="77"/>
        <v>48</v>
      </c>
      <c r="AP168">
        <f t="shared" si="78"/>
        <v>0</v>
      </c>
      <c r="AQ168">
        <f t="shared" si="79"/>
        <v>50.495800000000003</v>
      </c>
      <c r="AR168">
        <f t="shared" si="80"/>
        <v>0</v>
      </c>
      <c r="AS168">
        <f t="shared" si="81"/>
        <v>1</v>
      </c>
      <c r="AT168">
        <f t="shared" si="82"/>
        <v>0</v>
      </c>
      <c r="AU168">
        <f t="shared" si="83"/>
        <v>0</v>
      </c>
      <c r="AV168">
        <f t="shared" si="84"/>
        <v>0</v>
      </c>
      <c r="AW168">
        <f t="shared" si="85"/>
        <v>0</v>
      </c>
      <c r="AX168">
        <f t="shared" si="86"/>
        <v>0</v>
      </c>
      <c r="AY168">
        <f t="shared" si="87"/>
        <v>1</v>
      </c>
      <c r="AZ168">
        <f t="shared" si="88"/>
        <v>0</v>
      </c>
      <c r="BA168">
        <f t="shared" si="89"/>
        <v>0</v>
      </c>
      <c r="BB168">
        <f t="shared" si="90"/>
        <v>0</v>
      </c>
    </row>
    <row r="169" spans="1:54" x14ac:dyDescent="0.25">
      <c r="A169">
        <f>IF(([1]Sheet4!$B$17+[1]Sheet4!$B$18*O169+[1]Sheet4!$B$19*P169+[1]Sheet4!$B$20*Q169+[1]Sheet4!$B$21*R169+[1]Sheet4!$B$22*AU169+[1]Sheet4!$B$27*AV169+[1]Sheet4!$B$28*BA169)&lt;0.5,0,1)</f>
        <v>0</v>
      </c>
      <c r="B169">
        <v>3</v>
      </c>
      <c r="C169" t="s">
        <v>255</v>
      </c>
      <c r="D169" t="s">
        <v>11</v>
      </c>
      <c r="E169">
        <v>18</v>
      </c>
      <c r="F169">
        <v>2</v>
      </c>
      <c r="G169">
        <v>2</v>
      </c>
      <c r="H169" t="s">
        <v>256</v>
      </c>
      <c r="I169">
        <v>34.375</v>
      </c>
      <c r="K169" t="s">
        <v>15</v>
      </c>
      <c r="O169">
        <f t="shared" si="65"/>
        <v>3</v>
      </c>
      <c r="P169">
        <f t="shared" si="66"/>
        <v>0</v>
      </c>
      <c r="Q169">
        <f t="shared" si="67"/>
        <v>18</v>
      </c>
      <c r="R169">
        <f t="shared" si="68"/>
        <v>2</v>
      </c>
      <c r="S169">
        <f t="shared" si="69"/>
        <v>2</v>
      </c>
      <c r="T169">
        <f t="shared" si="70"/>
        <v>34.375</v>
      </c>
      <c r="U169">
        <f t="shared" si="71"/>
        <v>1</v>
      </c>
      <c r="V169">
        <f t="shared" si="72"/>
        <v>0</v>
      </c>
      <c r="W169">
        <f t="shared" si="73"/>
        <v>0</v>
      </c>
      <c r="X169">
        <f t="shared" si="92"/>
        <v>0</v>
      </c>
      <c r="Y169">
        <f t="shared" si="92"/>
        <v>0</v>
      </c>
      <c r="Z169">
        <f t="shared" si="92"/>
        <v>0</v>
      </c>
      <c r="AA169">
        <f t="shared" si="91"/>
        <v>0</v>
      </c>
      <c r="AB169">
        <f t="shared" si="91"/>
        <v>0</v>
      </c>
      <c r="AC169">
        <f t="shared" si="91"/>
        <v>0</v>
      </c>
      <c r="AD169">
        <f t="shared" si="91"/>
        <v>0</v>
      </c>
      <c r="AE169">
        <f t="shared" si="94"/>
        <v>1</v>
      </c>
      <c r="AF169">
        <f t="shared" si="94"/>
        <v>0</v>
      </c>
      <c r="AG169">
        <f t="shared" si="94"/>
        <v>0</v>
      </c>
      <c r="AH169">
        <f t="shared" si="93"/>
        <v>0</v>
      </c>
      <c r="AI169">
        <f t="shared" si="93"/>
        <v>0</v>
      </c>
      <c r="AJ169">
        <f t="shared" si="93"/>
        <v>0</v>
      </c>
      <c r="AK169">
        <f t="shared" si="74"/>
        <v>0</v>
      </c>
      <c r="AM169">
        <f t="shared" si="75"/>
        <v>3</v>
      </c>
      <c r="AN169">
        <f t="shared" si="76"/>
        <v>0</v>
      </c>
      <c r="AO169">
        <f t="shared" si="77"/>
        <v>18</v>
      </c>
      <c r="AP169">
        <f t="shared" si="78"/>
        <v>2</v>
      </c>
      <c r="AQ169">
        <f t="shared" si="79"/>
        <v>34.375</v>
      </c>
      <c r="AR169">
        <f t="shared" si="80"/>
        <v>0</v>
      </c>
      <c r="AS169">
        <f t="shared" si="81"/>
        <v>0</v>
      </c>
      <c r="AT169">
        <f t="shared" si="82"/>
        <v>0</v>
      </c>
      <c r="AU169">
        <f t="shared" si="83"/>
        <v>0</v>
      </c>
      <c r="AV169">
        <f t="shared" si="84"/>
        <v>0</v>
      </c>
      <c r="AW169">
        <f t="shared" si="85"/>
        <v>0</v>
      </c>
      <c r="AX169">
        <f t="shared" si="86"/>
        <v>0</v>
      </c>
      <c r="AY169">
        <f t="shared" si="87"/>
        <v>1</v>
      </c>
      <c r="AZ169">
        <f t="shared" si="88"/>
        <v>0</v>
      </c>
      <c r="BA169">
        <f t="shared" si="89"/>
        <v>0</v>
      </c>
      <c r="BB169">
        <f t="shared" si="90"/>
        <v>0</v>
      </c>
    </row>
    <row r="170" spans="1:54" x14ac:dyDescent="0.25">
      <c r="A170">
        <f>IF(([1]Sheet4!$B$17+[1]Sheet4!$B$18*O170+[1]Sheet4!$B$19*P170+[1]Sheet4!$B$20*Q170+[1]Sheet4!$B$21*R170+[1]Sheet4!$B$22*AU170+[1]Sheet4!$B$27*AV170+[1]Sheet4!$B$28*BA170)&lt;0.5,0,1)</f>
        <v>1</v>
      </c>
      <c r="B170">
        <v>1</v>
      </c>
      <c r="C170" t="s">
        <v>257</v>
      </c>
      <c r="D170" t="s">
        <v>14</v>
      </c>
      <c r="F170">
        <v>0</v>
      </c>
      <c r="G170">
        <v>0</v>
      </c>
      <c r="H170">
        <v>17770</v>
      </c>
      <c r="I170">
        <v>27.720800000000001</v>
      </c>
      <c r="K170" t="s">
        <v>23</v>
      </c>
      <c r="O170">
        <f t="shared" si="65"/>
        <v>1</v>
      </c>
      <c r="P170">
        <f t="shared" si="66"/>
        <v>1</v>
      </c>
      <c r="Q170">
        <f t="shared" si="67"/>
        <v>0</v>
      </c>
      <c r="R170">
        <f t="shared" si="68"/>
        <v>0</v>
      </c>
      <c r="S170">
        <f t="shared" si="69"/>
        <v>0</v>
      </c>
      <c r="T170">
        <f t="shared" si="70"/>
        <v>27.720800000000001</v>
      </c>
      <c r="U170">
        <f t="shared" si="71"/>
        <v>0</v>
      </c>
      <c r="V170">
        <f t="shared" si="72"/>
        <v>1</v>
      </c>
      <c r="W170">
        <f t="shared" si="73"/>
        <v>0</v>
      </c>
      <c r="X170">
        <f t="shared" si="92"/>
        <v>0</v>
      </c>
      <c r="Y170">
        <f t="shared" si="92"/>
        <v>0</v>
      </c>
      <c r="Z170">
        <f t="shared" si="92"/>
        <v>0</v>
      </c>
      <c r="AA170">
        <f t="shared" si="91"/>
        <v>0</v>
      </c>
      <c r="AB170">
        <f t="shared" si="91"/>
        <v>0</v>
      </c>
      <c r="AC170">
        <f t="shared" si="91"/>
        <v>0</v>
      </c>
      <c r="AD170">
        <f t="shared" si="91"/>
        <v>0</v>
      </c>
      <c r="AE170">
        <f t="shared" si="94"/>
        <v>0</v>
      </c>
      <c r="AF170">
        <f t="shared" si="94"/>
        <v>1</v>
      </c>
      <c r="AG170">
        <f t="shared" si="94"/>
        <v>0</v>
      </c>
      <c r="AH170">
        <f t="shared" si="93"/>
        <v>0</v>
      </c>
      <c r="AI170">
        <f t="shared" si="93"/>
        <v>0</v>
      </c>
      <c r="AJ170">
        <f t="shared" si="93"/>
        <v>0</v>
      </c>
      <c r="AK170">
        <f t="shared" si="74"/>
        <v>0</v>
      </c>
      <c r="AM170">
        <f t="shared" si="75"/>
        <v>1</v>
      </c>
      <c r="AN170">
        <f t="shared" si="76"/>
        <v>1</v>
      </c>
      <c r="AO170">
        <f t="shared" si="77"/>
        <v>0</v>
      </c>
      <c r="AP170">
        <f t="shared" si="78"/>
        <v>0</v>
      </c>
      <c r="AQ170">
        <f t="shared" si="79"/>
        <v>27.720800000000001</v>
      </c>
      <c r="AR170">
        <f t="shared" si="80"/>
        <v>0</v>
      </c>
      <c r="AS170">
        <f t="shared" si="81"/>
        <v>0</v>
      </c>
      <c r="AT170">
        <f t="shared" si="82"/>
        <v>0</v>
      </c>
      <c r="AU170">
        <f t="shared" si="83"/>
        <v>0</v>
      </c>
      <c r="AV170">
        <f t="shared" si="84"/>
        <v>0</v>
      </c>
      <c r="AW170">
        <f t="shared" si="85"/>
        <v>0</v>
      </c>
      <c r="AX170">
        <f t="shared" si="86"/>
        <v>0</v>
      </c>
      <c r="AY170">
        <f t="shared" si="87"/>
        <v>0</v>
      </c>
      <c r="AZ170">
        <f t="shared" si="88"/>
        <v>1</v>
      </c>
      <c r="BA170">
        <f t="shared" si="89"/>
        <v>0</v>
      </c>
      <c r="BB170">
        <f t="shared" si="90"/>
        <v>0</v>
      </c>
    </row>
    <row r="171" spans="1:54" x14ac:dyDescent="0.25">
      <c r="A171">
        <f>IF(([1]Sheet4!$B$17+[1]Sheet4!$B$18*O171+[1]Sheet4!$B$19*P171+[1]Sheet4!$B$20*Q171+[1]Sheet4!$B$21*R171+[1]Sheet4!$B$22*AU171+[1]Sheet4!$B$27*AV171+[1]Sheet4!$B$28*BA171)&lt;0.5,0,1)</f>
        <v>1</v>
      </c>
      <c r="B171">
        <v>3</v>
      </c>
      <c r="C171" t="s">
        <v>258</v>
      </c>
      <c r="D171" t="s">
        <v>14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15</v>
      </c>
      <c r="O171">
        <f t="shared" si="65"/>
        <v>3</v>
      </c>
      <c r="P171">
        <f t="shared" si="66"/>
        <v>1</v>
      </c>
      <c r="Q171">
        <f t="shared" si="67"/>
        <v>22</v>
      </c>
      <c r="R171">
        <f t="shared" si="68"/>
        <v>0</v>
      </c>
      <c r="S171">
        <f t="shared" si="69"/>
        <v>0</v>
      </c>
      <c r="T171">
        <f t="shared" si="70"/>
        <v>8.9625000000000004</v>
      </c>
      <c r="U171">
        <f t="shared" si="71"/>
        <v>1</v>
      </c>
      <c r="V171">
        <f t="shared" si="72"/>
        <v>0</v>
      </c>
      <c r="W171">
        <f t="shared" si="73"/>
        <v>0</v>
      </c>
      <c r="X171">
        <f t="shared" si="92"/>
        <v>0</v>
      </c>
      <c r="Y171">
        <f t="shared" si="92"/>
        <v>0</v>
      </c>
      <c r="Z171">
        <f t="shared" si="92"/>
        <v>0</v>
      </c>
      <c r="AA171">
        <f t="shared" si="91"/>
        <v>0</v>
      </c>
      <c r="AB171">
        <f t="shared" si="91"/>
        <v>0</v>
      </c>
      <c r="AC171">
        <f t="shared" si="91"/>
        <v>0</v>
      </c>
      <c r="AD171">
        <f t="shared" si="91"/>
        <v>0</v>
      </c>
      <c r="AE171">
        <f t="shared" si="94"/>
        <v>0</v>
      </c>
      <c r="AF171">
        <f t="shared" si="94"/>
        <v>0</v>
      </c>
      <c r="AG171">
        <f t="shared" si="94"/>
        <v>0</v>
      </c>
      <c r="AH171">
        <f t="shared" si="93"/>
        <v>1</v>
      </c>
      <c r="AI171">
        <f t="shared" si="93"/>
        <v>0</v>
      </c>
      <c r="AJ171">
        <f t="shared" si="93"/>
        <v>0</v>
      </c>
      <c r="AK171">
        <f t="shared" si="74"/>
        <v>0</v>
      </c>
      <c r="AM171">
        <f t="shared" si="75"/>
        <v>3</v>
      </c>
      <c r="AN171">
        <f t="shared" si="76"/>
        <v>1</v>
      </c>
      <c r="AO171">
        <f t="shared" si="77"/>
        <v>22</v>
      </c>
      <c r="AP171">
        <f t="shared" si="78"/>
        <v>0</v>
      </c>
      <c r="AQ171">
        <f t="shared" si="79"/>
        <v>8.9625000000000004</v>
      </c>
      <c r="AR171">
        <f t="shared" si="80"/>
        <v>0</v>
      </c>
      <c r="AS171">
        <f t="shared" si="81"/>
        <v>0</v>
      </c>
      <c r="AT171">
        <f t="shared" si="82"/>
        <v>0</v>
      </c>
      <c r="AU171">
        <f t="shared" si="83"/>
        <v>0</v>
      </c>
      <c r="AV171">
        <f t="shared" si="84"/>
        <v>0</v>
      </c>
      <c r="AW171">
        <f t="shared" si="85"/>
        <v>0</v>
      </c>
      <c r="AX171">
        <f t="shared" si="86"/>
        <v>0</v>
      </c>
      <c r="AY171">
        <f t="shared" si="87"/>
        <v>0</v>
      </c>
      <c r="AZ171">
        <f t="shared" si="88"/>
        <v>0</v>
      </c>
      <c r="BA171">
        <f t="shared" si="89"/>
        <v>0</v>
      </c>
      <c r="BB171">
        <f t="shared" si="90"/>
        <v>1</v>
      </c>
    </row>
    <row r="172" spans="1:54" x14ac:dyDescent="0.25">
      <c r="A172">
        <f>IF(([1]Sheet4!$B$17+[1]Sheet4!$B$18*O172+[1]Sheet4!$B$19*P172+[1]Sheet4!$B$20*Q172+[1]Sheet4!$B$21*R172+[1]Sheet4!$B$22*AU172+[1]Sheet4!$B$27*AV172+[1]Sheet4!$B$28*BA172)&lt;0.5,0,1)</f>
        <v>0</v>
      </c>
      <c r="B172">
        <v>3</v>
      </c>
      <c r="C172" t="s">
        <v>259</v>
      </c>
      <c r="D172" t="s">
        <v>11</v>
      </c>
      <c r="F172">
        <v>0</v>
      </c>
      <c r="G172">
        <v>0</v>
      </c>
      <c r="H172" t="s">
        <v>260</v>
      </c>
      <c r="I172">
        <v>7.55</v>
      </c>
      <c r="K172" t="s">
        <v>15</v>
      </c>
      <c r="O172">
        <f t="shared" si="65"/>
        <v>3</v>
      </c>
      <c r="P172">
        <f t="shared" si="66"/>
        <v>0</v>
      </c>
      <c r="Q172">
        <f t="shared" si="67"/>
        <v>0</v>
      </c>
      <c r="R172">
        <f t="shared" si="68"/>
        <v>0</v>
      </c>
      <c r="S172">
        <f t="shared" si="69"/>
        <v>0</v>
      </c>
      <c r="T172">
        <f t="shared" si="70"/>
        <v>7.55</v>
      </c>
      <c r="U172">
        <f t="shared" si="71"/>
        <v>1</v>
      </c>
      <c r="V172">
        <f t="shared" si="72"/>
        <v>0</v>
      </c>
      <c r="W172">
        <f t="shared" si="73"/>
        <v>0</v>
      </c>
      <c r="X172">
        <f t="shared" si="92"/>
        <v>0</v>
      </c>
      <c r="Y172">
        <f t="shared" si="92"/>
        <v>0</v>
      </c>
      <c r="Z172">
        <f t="shared" si="92"/>
        <v>0</v>
      </c>
      <c r="AA172">
        <f t="shared" si="91"/>
        <v>0</v>
      </c>
      <c r="AB172">
        <f t="shared" si="91"/>
        <v>0</v>
      </c>
      <c r="AC172">
        <f t="shared" si="91"/>
        <v>0</v>
      </c>
      <c r="AD172">
        <f t="shared" si="91"/>
        <v>0</v>
      </c>
      <c r="AE172">
        <f t="shared" si="94"/>
        <v>1</v>
      </c>
      <c r="AF172">
        <f t="shared" si="94"/>
        <v>0</v>
      </c>
      <c r="AG172">
        <f t="shared" si="94"/>
        <v>0</v>
      </c>
      <c r="AH172">
        <f t="shared" si="93"/>
        <v>0</v>
      </c>
      <c r="AI172">
        <f t="shared" si="93"/>
        <v>0</v>
      </c>
      <c r="AJ172">
        <f t="shared" si="93"/>
        <v>0</v>
      </c>
      <c r="AK172">
        <f t="shared" si="74"/>
        <v>0</v>
      </c>
      <c r="AM172">
        <f t="shared" si="75"/>
        <v>3</v>
      </c>
      <c r="AN172">
        <f t="shared" si="76"/>
        <v>0</v>
      </c>
      <c r="AO172">
        <f t="shared" si="77"/>
        <v>0</v>
      </c>
      <c r="AP172">
        <f t="shared" si="78"/>
        <v>0</v>
      </c>
      <c r="AQ172">
        <f t="shared" si="79"/>
        <v>7.55</v>
      </c>
      <c r="AR172">
        <f t="shared" si="80"/>
        <v>0</v>
      </c>
      <c r="AS172">
        <f t="shared" si="81"/>
        <v>0</v>
      </c>
      <c r="AT172">
        <f t="shared" si="82"/>
        <v>0</v>
      </c>
      <c r="AU172">
        <f t="shared" si="83"/>
        <v>0</v>
      </c>
      <c r="AV172">
        <f t="shared" si="84"/>
        <v>0</v>
      </c>
      <c r="AW172">
        <f t="shared" si="85"/>
        <v>0</v>
      </c>
      <c r="AX172">
        <f t="shared" si="86"/>
        <v>0</v>
      </c>
      <c r="AY172">
        <f t="shared" si="87"/>
        <v>1</v>
      </c>
      <c r="AZ172">
        <f t="shared" si="88"/>
        <v>0</v>
      </c>
      <c r="BA172">
        <f t="shared" si="89"/>
        <v>0</v>
      </c>
      <c r="BB172">
        <f t="shared" si="90"/>
        <v>0</v>
      </c>
    </row>
    <row r="173" spans="1:54" x14ac:dyDescent="0.25">
      <c r="A173">
        <f>IF(([1]Sheet4!$B$17+[1]Sheet4!$B$18*O173+[1]Sheet4!$B$19*P173+[1]Sheet4!$B$20*Q173+[1]Sheet4!$B$21*R173+[1]Sheet4!$B$22*AU173+[1]Sheet4!$B$27*AV173+[1]Sheet4!$B$28*BA173)&lt;0.5,0,1)</f>
        <v>0</v>
      </c>
      <c r="B173">
        <v>3</v>
      </c>
      <c r="C173" t="s">
        <v>261</v>
      </c>
      <c r="D173" t="s">
        <v>11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23</v>
      </c>
      <c r="O173">
        <f t="shared" si="65"/>
        <v>3</v>
      </c>
      <c r="P173">
        <f t="shared" si="66"/>
        <v>0</v>
      </c>
      <c r="Q173">
        <f t="shared" si="67"/>
        <v>27</v>
      </c>
      <c r="R173">
        <f t="shared" si="68"/>
        <v>0</v>
      </c>
      <c r="S173">
        <f t="shared" si="69"/>
        <v>0</v>
      </c>
      <c r="T173">
        <f t="shared" si="70"/>
        <v>7.2249999999999996</v>
      </c>
      <c r="U173">
        <f t="shared" si="71"/>
        <v>0</v>
      </c>
      <c r="V173">
        <f t="shared" si="72"/>
        <v>1</v>
      </c>
      <c r="W173">
        <f t="shared" si="73"/>
        <v>0</v>
      </c>
      <c r="X173">
        <f t="shared" si="92"/>
        <v>0</v>
      </c>
      <c r="Y173">
        <f t="shared" si="92"/>
        <v>0</v>
      </c>
      <c r="Z173">
        <f t="shared" si="92"/>
        <v>0</v>
      </c>
      <c r="AA173">
        <f t="shared" si="91"/>
        <v>0</v>
      </c>
      <c r="AB173">
        <f t="shared" si="91"/>
        <v>0</v>
      </c>
      <c r="AC173">
        <f t="shared" si="91"/>
        <v>0</v>
      </c>
      <c r="AD173">
        <f t="shared" si="91"/>
        <v>0</v>
      </c>
      <c r="AE173">
        <f t="shared" si="94"/>
        <v>1</v>
      </c>
      <c r="AF173">
        <f t="shared" si="94"/>
        <v>0</v>
      </c>
      <c r="AG173">
        <f t="shared" si="94"/>
        <v>0</v>
      </c>
      <c r="AH173">
        <f t="shared" si="93"/>
        <v>0</v>
      </c>
      <c r="AI173">
        <f t="shared" si="93"/>
        <v>0</v>
      </c>
      <c r="AJ173">
        <f t="shared" si="93"/>
        <v>0</v>
      </c>
      <c r="AK173">
        <f t="shared" si="74"/>
        <v>0</v>
      </c>
      <c r="AM173">
        <f t="shared" si="75"/>
        <v>3</v>
      </c>
      <c r="AN173">
        <f t="shared" si="76"/>
        <v>0</v>
      </c>
      <c r="AO173">
        <f t="shared" si="77"/>
        <v>27</v>
      </c>
      <c r="AP173">
        <f t="shared" si="78"/>
        <v>0</v>
      </c>
      <c r="AQ173">
        <f t="shared" si="79"/>
        <v>7.2249999999999996</v>
      </c>
      <c r="AR173">
        <f t="shared" si="80"/>
        <v>0</v>
      </c>
      <c r="AS173">
        <f t="shared" si="81"/>
        <v>0</v>
      </c>
      <c r="AT173">
        <f t="shared" si="82"/>
        <v>0</v>
      </c>
      <c r="AU173">
        <f t="shared" si="83"/>
        <v>0</v>
      </c>
      <c r="AV173">
        <f t="shared" si="84"/>
        <v>0</v>
      </c>
      <c r="AW173">
        <f t="shared" si="85"/>
        <v>0</v>
      </c>
      <c r="AX173">
        <f t="shared" si="86"/>
        <v>0</v>
      </c>
      <c r="AY173">
        <f t="shared" si="87"/>
        <v>1</v>
      </c>
      <c r="AZ173">
        <f t="shared" si="88"/>
        <v>0</v>
      </c>
      <c r="BA173">
        <f t="shared" si="89"/>
        <v>0</v>
      </c>
      <c r="BB173">
        <f t="shared" si="90"/>
        <v>0</v>
      </c>
    </row>
    <row r="174" spans="1:54" x14ac:dyDescent="0.25">
      <c r="A174">
        <f>IF(([1]Sheet4!$B$17+[1]Sheet4!$B$18*O174+[1]Sheet4!$B$19*P174+[1]Sheet4!$B$20*Q174+[1]Sheet4!$B$21*R174+[1]Sheet4!$B$22*AU174+[1]Sheet4!$B$27*AV174+[1]Sheet4!$B$28*BA174)&lt;0.5,0,1)</f>
        <v>0</v>
      </c>
      <c r="B174">
        <v>3</v>
      </c>
      <c r="C174" t="s">
        <v>262</v>
      </c>
      <c r="D174" t="s">
        <v>11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15</v>
      </c>
      <c r="O174">
        <f t="shared" si="65"/>
        <v>3</v>
      </c>
      <c r="P174">
        <f t="shared" si="66"/>
        <v>0</v>
      </c>
      <c r="Q174">
        <f t="shared" si="67"/>
        <v>23</v>
      </c>
      <c r="R174">
        <f t="shared" si="68"/>
        <v>1</v>
      </c>
      <c r="S174">
        <f t="shared" si="69"/>
        <v>0</v>
      </c>
      <c r="T174">
        <f t="shared" si="70"/>
        <v>13.9</v>
      </c>
      <c r="U174">
        <f t="shared" si="71"/>
        <v>1</v>
      </c>
      <c r="V174">
        <f t="shared" si="72"/>
        <v>0</v>
      </c>
      <c r="W174">
        <f t="shared" si="73"/>
        <v>0</v>
      </c>
      <c r="X174">
        <f t="shared" si="92"/>
        <v>0</v>
      </c>
      <c r="Y174">
        <f t="shared" si="92"/>
        <v>0</v>
      </c>
      <c r="Z174">
        <f t="shared" si="92"/>
        <v>0</v>
      </c>
      <c r="AA174">
        <f t="shared" si="91"/>
        <v>0</v>
      </c>
      <c r="AB174">
        <f t="shared" si="91"/>
        <v>0</v>
      </c>
      <c r="AC174">
        <f t="shared" si="91"/>
        <v>0</v>
      </c>
      <c r="AD174">
        <f t="shared" si="91"/>
        <v>0</v>
      </c>
      <c r="AE174">
        <f t="shared" si="94"/>
        <v>1</v>
      </c>
      <c r="AF174">
        <f t="shared" si="94"/>
        <v>0</v>
      </c>
      <c r="AG174">
        <f t="shared" si="94"/>
        <v>0</v>
      </c>
      <c r="AH174">
        <f t="shared" si="93"/>
        <v>0</v>
      </c>
      <c r="AI174">
        <f t="shared" si="93"/>
        <v>0</v>
      </c>
      <c r="AJ174">
        <f t="shared" si="93"/>
        <v>0</v>
      </c>
      <c r="AK174">
        <f t="shared" si="74"/>
        <v>0</v>
      </c>
      <c r="AM174">
        <f t="shared" si="75"/>
        <v>3</v>
      </c>
      <c r="AN174">
        <f t="shared" si="76"/>
        <v>0</v>
      </c>
      <c r="AO174">
        <f t="shared" si="77"/>
        <v>23</v>
      </c>
      <c r="AP174">
        <f t="shared" si="78"/>
        <v>1</v>
      </c>
      <c r="AQ174">
        <f t="shared" si="79"/>
        <v>13.9</v>
      </c>
      <c r="AR174">
        <f t="shared" si="80"/>
        <v>0</v>
      </c>
      <c r="AS174">
        <f t="shared" si="81"/>
        <v>0</v>
      </c>
      <c r="AT174">
        <f t="shared" si="82"/>
        <v>0</v>
      </c>
      <c r="AU174">
        <f t="shared" si="83"/>
        <v>0</v>
      </c>
      <c r="AV174">
        <f t="shared" si="84"/>
        <v>0</v>
      </c>
      <c r="AW174">
        <f t="shared" si="85"/>
        <v>0</v>
      </c>
      <c r="AX174">
        <f t="shared" si="86"/>
        <v>0</v>
      </c>
      <c r="AY174">
        <f t="shared" si="87"/>
        <v>1</v>
      </c>
      <c r="AZ174">
        <f t="shared" si="88"/>
        <v>0</v>
      </c>
      <c r="BA174">
        <f t="shared" si="89"/>
        <v>0</v>
      </c>
      <c r="BB174">
        <f t="shared" si="90"/>
        <v>0</v>
      </c>
    </row>
    <row r="175" spans="1:54" x14ac:dyDescent="0.25">
      <c r="A175">
        <f>IF(([1]Sheet4!$B$17+[1]Sheet4!$B$18*O175+[1]Sheet4!$B$19*P175+[1]Sheet4!$B$20*Q175+[1]Sheet4!$B$21*R175+[1]Sheet4!$B$22*AU175+[1]Sheet4!$B$27*AV175+[1]Sheet4!$B$28*BA175)&lt;0.5,0,1)</f>
        <v>0</v>
      </c>
      <c r="B175">
        <v>3</v>
      </c>
      <c r="C175" t="s">
        <v>263</v>
      </c>
      <c r="D175" t="s">
        <v>11</v>
      </c>
      <c r="F175">
        <v>0</v>
      </c>
      <c r="G175">
        <v>0</v>
      </c>
      <c r="H175">
        <v>2673</v>
      </c>
      <c r="I175">
        <v>7.2291999999999996</v>
      </c>
      <c r="K175" t="s">
        <v>23</v>
      </c>
      <c r="O175">
        <f t="shared" si="65"/>
        <v>3</v>
      </c>
      <c r="P175">
        <f t="shared" si="66"/>
        <v>0</v>
      </c>
      <c r="Q175">
        <f t="shared" si="67"/>
        <v>0</v>
      </c>
      <c r="R175">
        <f t="shared" si="68"/>
        <v>0</v>
      </c>
      <c r="S175">
        <f t="shared" si="69"/>
        <v>0</v>
      </c>
      <c r="T175">
        <f t="shared" si="70"/>
        <v>7.2291999999999996</v>
      </c>
      <c r="U175">
        <f t="shared" si="71"/>
        <v>0</v>
      </c>
      <c r="V175">
        <f t="shared" si="72"/>
        <v>1</v>
      </c>
      <c r="W175">
        <f t="shared" si="73"/>
        <v>0</v>
      </c>
      <c r="X175">
        <f t="shared" si="92"/>
        <v>0</v>
      </c>
      <c r="Y175">
        <f t="shared" si="92"/>
        <v>0</v>
      </c>
      <c r="Z175">
        <f t="shared" si="92"/>
        <v>0</v>
      </c>
      <c r="AA175">
        <f t="shared" si="91"/>
        <v>0</v>
      </c>
      <c r="AB175">
        <f t="shared" si="91"/>
        <v>0</v>
      </c>
      <c r="AC175">
        <f t="shared" si="91"/>
        <v>0</v>
      </c>
      <c r="AD175">
        <f t="shared" si="91"/>
        <v>0</v>
      </c>
      <c r="AE175">
        <f t="shared" si="94"/>
        <v>1</v>
      </c>
      <c r="AF175">
        <f t="shared" si="94"/>
        <v>0</v>
      </c>
      <c r="AG175">
        <f t="shared" si="94"/>
        <v>0</v>
      </c>
      <c r="AH175">
        <f t="shared" si="93"/>
        <v>0</v>
      </c>
      <c r="AI175">
        <f t="shared" si="93"/>
        <v>0</v>
      </c>
      <c r="AJ175">
        <f t="shared" si="93"/>
        <v>0</v>
      </c>
      <c r="AK175">
        <f t="shared" si="74"/>
        <v>0</v>
      </c>
      <c r="AM175">
        <f t="shared" si="75"/>
        <v>3</v>
      </c>
      <c r="AN175">
        <f t="shared" si="76"/>
        <v>0</v>
      </c>
      <c r="AO175">
        <f t="shared" si="77"/>
        <v>0</v>
      </c>
      <c r="AP175">
        <f t="shared" si="78"/>
        <v>0</v>
      </c>
      <c r="AQ175">
        <f t="shared" si="79"/>
        <v>7.2291999999999996</v>
      </c>
      <c r="AR175">
        <f t="shared" si="80"/>
        <v>0</v>
      </c>
      <c r="AS175">
        <f t="shared" si="81"/>
        <v>0</v>
      </c>
      <c r="AT175">
        <f t="shared" si="82"/>
        <v>0</v>
      </c>
      <c r="AU175">
        <f t="shared" si="83"/>
        <v>0</v>
      </c>
      <c r="AV175">
        <f t="shared" si="84"/>
        <v>0</v>
      </c>
      <c r="AW175">
        <f t="shared" si="85"/>
        <v>0</v>
      </c>
      <c r="AX175">
        <f t="shared" si="86"/>
        <v>0</v>
      </c>
      <c r="AY175">
        <f t="shared" si="87"/>
        <v>1</v>
      </c>
      <c r="AZ175">
        <f t="shared" si="88"/>
        <v>0</v>
      </c>
      <c r="BA175">
        <f t="shared" si="89"/>
        <v>0</v>
      </c>
      <c r="BB175">
        <f t="shared" si="90"/>
        <v>0</v>
      </c>
    </row>
    <row r="176" spans="1:54" x14ac:dyDescent="0.25">
      <c r="A176">
        <f>IF(([1]Sheet4!$B$17+[1]Sheet4!$B$18*O176+[1]Sheet4!$B$19*P176+[1]Sheet4!$B$20*Q176+[1]Sheet4!$B$21*R176+[1]Sheet4!$B$22*AU176+[1]Sheet4!$B$27*AV176+[1]Sheet4!$B$28*BA176)&lt;0.5,0,1)</f>
        <v>0</v>
      </c>
      <c r="B176">
        <v>3</v>
      </c>
      <c r="C176" t="s">
        <v>264</v>
      </c>
      <c r="D176" t="s">
        <v>11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15</v>
      </c>
      <c r="O176">
        <f t="shared" si="65"/>
        <v>3</v>
      </c>
      <c r="P176">
        <f t="shared" si="66"/>
        <v>0</v>
      </c>
      <c r="Q176">
        <f t="shared" si="67"/>
        <v>40</v>
      </c>
      <c r="R176">
        <f t="shared" si="68"/>
        <v>1</v>
      </c>
      <c r="S176">
        <f t="shared" si="69"/>
        <v>5</v>
      </c>
      <c r="T176">
        <f t="shared" si="70"/>
        <v>31.387499999999999</v>
      </c>
      <c r="U176">
        <f t="shared" si="71"/>
        <v>1</v>
      </c>
      <c r="V176">
        <f t="shared" si="72"/>
        <v>0</v>
      </c>
      <c r="W176">
        <f t="shared" si="73"/>
        <v>0</v>
      </c>
      <c r="X176">
        <f t="shared" si="92"/>
        <v>0</v>
      </c>
      <c r="Y176">
        <f t="shared" si="92"/>
        <v>0</v>
      </c>
      <c r="Z176">
        <f t="shared" si="92"/>
        <v>0</v>
      </c>
      <c r="AA176">
        <f t="shared" si="91"/>
        <v>0</v>
      </c>
      <c r="AB176">
        <f t="shared" si="91"/>
        <v>0</v>
      </c>
      <c r="AC176">
        <f t="shared" si="91"/>
        <v>0</v>
      </c>
      <c r="AD176">
        <f t="shared" si="91"/>
        <v>0</v>
      </c>
      <c r="AE176">
        <f t="shared" si="94"/>
        <v>1</v>
      </c>
      <c r="AF176">
        <f t="shared" si="94"/>
        <v>0</v>
      </c>
      <c r="AG176">
        <f t="shared" si="94"/>
        <v>0</v>
      </c>
      <c r="AH176">
        <f t="shared" si="93"/>
        <v>0</v>
      </c>
      <c r="AI176">
        <f t="shared" si="93"/>
        <v>0</v>
      </c>
      <c r="AJ176">
        <f t="shared" si="93"/>
        <v>0</v>
      </c>
      <c r="AK176">
        <f t="shared" si="74"/>
        <v>0</v>
      </c>
      <c r="AM176">
        <f t="shared" si="75"/>
        <v>3</v>
      </c>
      <c r="AN176">
        <f t="shared" si="76"/>
        <v>0</v>
      </c>
      <c r="AO176">
        <f t="shared" si="77"/>
        <v>40</v>
      </c>
      <c r="AP176">
        <f t="shared" si="78"/>
        <v>1</v>
      </c>
      <c r="AQ176">
        <f t="shared" si="79"/>
        <v>31.387499999999999</v>
      </c>
      <c r="AR176">
        <f t="shared" si="80"/>
        <v>0</v>
      </c>
      <c r="AS176">
        <f t="shared" si="81"/>
        <v>0</v>
      </c>
      <c r="AT176">
        <f t="shared" si="82"/>
        <v>0</v>
      </c>
      <c r="AU176">
        <f t="shared" si="83"/>
        <v>0</v>
      </c>
      <c r="AV176">
        <f t="shared" si="84"/>
        <v>0</v>
      </c>
      <c r="AW176">
        <f t="shared" si="85"/>
        <v>0</v>
      </c>
      <c r="AX176">
        <f t="shared" si="86"/>
        <v>0</v>
      </c>
      <c r="AY176">
        <f t="shared" si="87"/>
        <v>1</v>
      </c>
      <c r="AZ176">
        <f t="shared" si="88"/>
        <v>0</v>
      </c>
      <c r="BA176">
        <f t="shared" si="89"/>
        <v>0</v>
      </c>
      <c r="BB176">
        <f t="shared" si="90"/>
        <v>0</v>
      </c>
    </row>
    <row r="177" spans="1:54" x14ac:dyDescent="0.25">
      <c r="A177">
        <f>IF(([1]Sheet4!$B$17+[1]Sheet4!$B$18*O177+[1]Sheet4!$B$19*P177+[1]Sheet4!$B$20*Q177+[1]Sheet4!$B$21*R177+[1]Sheet4!$B$22*AU177+[1]Sheet4!$B$27*AV177+[1]Sheet4!$B$28*BA177)&lt;0.5,0,1)</f>
        <v>1</v>
      </c>
      <c r="B177">
        <v>2</v>
      </c>
      <c r="C177" t="s">
        <v>265</v>
      </c>
      <c r="D177" t="s">
        <v>14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15</v>
      </c>
      <c r="O177">
        <f t="shared" si="65"/>
        <v>2</v>
      </c>
      <c r="P177">
        <f t="shared" si="66"/>
        <v>1</v>
      </c>
      <c r="Q177">
        <f t="shared" si="67"/>
        <v>15</v>
      </c>
      <c r="R177">
        <f t="shared" si="68"/>
        <v>0</v>
      </c>
      <c r="S177">
        <f t="shared" si="69"/>
        <v>2</v>
      </c>
      <c r="T177">
        <f t="shared" si="70"/>
        <v>39</v>
      </c>
      <c r="U177">
        <f t="shared" si="71"/>
        <v>1</v>
      </c>
      <c r="V177">
        <f t="shared" si="72"/>
        <v>0</v>
      </c>
      <c r="W177">
        <f t="shared" si="73"/>
        <v>0</v>
      </c>
      <c r="X177">
        <f t="shared" si="92"/>
        <v>0</v>
      </c>
      <c r="Y177">
        <f t="shared" si="92"/>
        <v>0</v>
      </c>
      <c r="Z177">
        <f t="shared" si="92"/>
        <v>0</v>
      </c>
      <c r="AA177">
        <f t="shared" si="91"/>
        <v>0</v>
      </c>
      <c r="AB177">
        <f t="shared" si="91"/>
        <v>0</v>
      </c>
      <c r="AC177">
        <f t="shared" si="91"/>
        <v>0</v>
      </c>
      <c r="AD177">
        <f t="shared" si="91"/>
        <v>0</v>
      </c>
      <c r="AE177">
        <f t="shared" si="94"/>
        <v>0</v>
      </c>
      <c r="AF177">
        <f t="shared" si="94"/>
        <v>0</v>
      </c>
      <c r="AG177">
        <f t="shared" si="94"/>
        <v>0</v>
      </c>
      <c r="AH177">
        <f t="shared" si="93"/>
        <v>1</v>
      </c>
      <c r="AI177">
        <f t="shared" si="93"/>
        <v>0</v>
      </c>
      <c r="AJ177">
        <f t="shared" si="93"/>
        <v>0</v>
      </c>
      <c r="AK177">
        <f t="shared" si="74"/>
        <v>0</v>
      </c>
      <c r="AM177">
        <f t="shared" si="75"/>
        <v>2</v>
      </c>
      <c r="AN177">
        <f t="shared" si="76"/>
        <v>1</v>
      </c>
      <c r="AO177">
        <f t="shared" si="77"/>
        <v>15</v>
      </c>
      <c r="AP177">
        <f t="shared" si="78"/>
        <v>0</v>
      </c>
      <c r="AQ177">
        <f t="shared" si="79"/>
        <v>39</v>
      </c>
      <c r="AR177">
        <f t="shared" si="80"/>
        <v>0</v>
      </c>
      <c r="AS177">
        <f t="shared" si="81"/>
        <v>0</v>
      </c>
      <c r="AT177">
        <f t="shared" si="82"/>
        <v>0</v>
      </c>
      <c r="AU177">
        <f t="shared" si="83"/>
        <v>0</v>
      </c>
      <c r="AV177">
        <f t="shared" si="84"/>
        <v>0</v>
      </c>
      <c r="AW177">
        <f t="shared" si="85"/>
        <v>0</v>
      </c>
      <c r="AX177">
        <f t="shared" si="86"/>
        <v>0</v>
      </c>
      <c r="AY177">
        <f t="shared" si="87"/>
        <v>0</v>
      </c>
      <c r="AZ177">
        <f t="shared" si="88"/>
        <v>0</v>
      </c>
      <c r="BA177">
        <f t="shared" si="89"/>
        <v>0</v>
      </c>
      <c r="BB177">
        <f t="shared" si="90"/>
        <v>1</v>
      </c>
    </row>
    <row r="178" spans="1:54" x14ac:dyDescent="0.25">
      <c r="A178">
        <f>IF(([1]Sheet4!$B$17+[1]Sheet4!$B$18*O178+[1]Sheet4!$B$19*P178+[1]Sheet4!$B$20*Q178+[1]Sheet4!$B$21*R178+[1]Sheet4!$B$22*AU178+[1]Sheet4!$B$27*AV178+[1]Sheet4!$B$28*BA178)&lt;0.5,0,1)</f>
        <v>1</v>
      </c>
      <c r="B178">
        <v>2</v>
      </c>
      <c r="C178" t="s">
        <v>266</v>
      </c>
      <c r="D178" t="s">
        <v>14</v>
      </c>
      <c r="E178">
        <v>20</v>
      </c>
      <c r="F178">
        <v>0</v>
      </c>
      <c r="G178">
        <v>0</v>
      </c>
      <c r="H178" t="s">
        <v>267</v>
      </c>
      <c r="I178">
        <v>36.75</v>
      </c>
      <c r="K178" t="s">
        <v>15</v>
      </c>
      <c r="O178">
        <f t="shared" si="65"/>
        <v>2</v>
      </c>
      <c r="P178">
        <f t="shared" si="66"/>
        <v>1</v>
      </c>
      <c r="Q178">
        <f t="shared" si="67"/>
        <v>20</v>
      </c>
      <c r="R178">
        <f t="shared" si="68"/>
        <v>0</v>
      </c>
      <c r="S178">
        <f t="shared" si="69"/>
        <v>0</v>
      </c>
      <c r="T178">
        <f t="shared" si="70"/>
        <v>36.75</v>
      </c>
      <c r="U178">
        <f t="shared" si="71"/>
        <v>1</v>
      </c>
      <c r="V178">
        <f t="shared" si="72"/>
        <v>0</v>
      </c>
      <c r="W178">
        <f t="shared" si="73"/>
        <v>0</v>
      </c>
      <c r="X178">
        <f t="shared" si="92"/>
        <v>0</v>
      </c>
      <c r="Y178">
        <f t="shared" si="92"/>
        <v>0</v>
      </c>
      <c r="Z178">
        <f t="shared" si="92"/>
        <v>0</v>
      </c>
      <c r="AA178">
        <f t="shared" si="91"/>
        <v>0</v>
      </c>
      <c r="AB178">
        <f t="shared" si="91"/>
        <v>0</v>
      </c>
      <c r="AC178">
        <f t="shared" si="91"/>
        <v>0</v>
      </c>
      <c r="AD178">
        <f t="shared" si="91"/>
        <v>0</v>
      </c>
      <c r="AE178">
        <f t="shared" si="94"/>
        <v>0</v>
      </c>
      <c r="AF178">
        <f t="shared" si="94"/>
        <v>0</v>
      </c>
      <c r="AG178">
        <f t="shared" si="94"/>
        <v>0</v>
      </c>
      <c r="AH178">
        <f t="shared" si="93"/>
        <v>1</v>
      </c>
      <c r="AI178">
        <f t="shared" si="93"/>
        <v>0</v>
      </c>
      <c r="AJ178">
        <f t="shared" si="93"/>
        <v>0</v>
      </c>
      <c r="AK178">
        <f t="shared" si="74"/>
        <v>0</v>
      </c>
      <c r="AM178">
        <f t="shared" si="75"/>
        <v>2</v>
      </c>
      <c r="AN178">
        <f t="shared" si="76"/>
        <v>1</v>
      </c>
      <c r="AO178">
        <f t="shared" si="77"/>
        <v>20</v>
      </c>
      <c r="AP178">
        <f t="shared" si="78"/>
        <v>0</v>
      </c>
      <c r="AQ178">
        <f t="shared" si="79"/>
        <v>36.75</v>
      </c>
      <c r="AR178">
        <f t="shared" si="80"/>
        <v>0</v>
      </c>
      <c r="AS178">
        <f t="shared" si="81"/>
        <v>0</v>
      </c>
      <c r="AT178">
        <f t="shared" si="82"/>
        <v>0</v>
      </c>
      <c r="AU178">
        <f t="shared" si="83"/>
        <v>0</v>
      </c>
      <c r="AV178">
        <f t="shared" si="84"/>
        <v>0</v>
      </c>
      <c r="AW178">
        <f t="shared" si="85"/>
        <v>0</v>
      </c>
      <c r="AX178">
        <f t="shared" si="86"/>
        <v>0</v>
      </c>
      <c r="AY178">
        <f t="shared" si="87"/>
        <v>0</v>
      </c>
      <c r="AZ178">
        <f t="shared" si="88"/>
        <v>0</v>
      </c>
      <c r="BA178">
        <f t="shared" si="89"/>
        <v>0</v>
      </c>
      <c r="BB178">
        <f t="shared" si="90"/>
        <v>1</v>
      </c>
    </row>
    <row r="179" spans="1:54" x14ac:dyDescent="0.25">
      <c r="A179">
        <f>IF(([1]Sheet4!$B$17+[1]Sheet4!$B$18*O179+[1]Sheet4!$B$19*P179+[1]Sheet4!$B$20*Q179+[1]Sheet4!$B$21*R179+[1]Sheet4!$B$22*AU179+[1]Sheet4!$B$27*AV179+[1]Sheet4!$B$28*BA179)&lt;0.5,0,1)</f>
        <v>0</v>
      </c>
      <c r="B179">
        <v>1</v>
      </c>
      <c r="C179" t="s">
        <v>268</v>
      </c>
      <c r="D179" t="s">
        <v>11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165</v>
      </c>
      <c r="K179" t="s">
        <v>23</v>
      </c>
      <c r="O179">
        <f t="shared" si="65"/>
        <v>1</v>
      </c>
      <c r="P179">
        <f t="shared" si="66"/>
        <v>0</v>
      </c>
      <c r="Q179">
        <f t="shared" si="67"/>
        <v>54</v>
      </c>
      <c r="R179">
        <f t="shared" si="68"/>
        <v>1</v>
      </c>
      <c r="S179">
        <f t="shared" si="69"/>
        <v>0</v>
      </c>
      <c r="T179">
        <f t="shared" si="70"/>
        <v>55.441699999999997</v>
      </c>
      <c r="U179">
        <f t="shared" si="71"/>
        <v>0</v>
      </c>
      <c r="V179">
        <f t="shared" si="72"/>
        <v>1</v>
      </c>
      <c r="W179">
        <f t="shared" si="73"/>
        <v>0</v>
      </c>
      <c r="X179">
        <f t="shared" si="92"/>
        <v>0</v>
      </c>
      <c r="Y179">
        <f t="shared" si="92"/>
        <v>0</v>
      </c>
      <c r="Z179">
        <f t="shared" si="92"/>
        <v>1</v>
      </c>
      <c r="AA179">
        <f t="shared" si="91"/>
        <v>0</v>
      </c>
      <c r="AB179">
        <f t="shared" si="91"/>
        <v>0</v>
      </c>
      <c r="AC179">
        <f t="shared" si="91"/>
        <v>0</v>
      </c>
      <c r="AD179">
        <f t="shared" si="91"/>
        <v>0</v>
      </c>
      <c r="AE179">
        <f t="shared" si="94"/>
        <v>1</v>
      </c>
      <c r="AF179">
        <f t="shared" si="94"/>
        <v>0</v>
      </c>
      <c r="AG179">
        <f t="shared" si="94"/>
        <v>0</v>
      </c>
      <c r="AH179">
        <f t="shared" si="93"/>
        <v>0</v>
      </c>
      <c r="AI179">
        <f t="shared" si="93"/>
        <v>0</v>
      </c>
      <c r="AJ179">
        <f t="shared" si="93"/>
        <v>0</v>
      </c>
      <c r="AK179">
        <f t="shared" si="74"/>
        <v>0</v>
      </c>
      <c r="AM179">
        <f t="shared" si="75"/>
        <v>1</v>
      </c>
      <c r="AN179">
        <f t="shared" si="76"/>
        <v>0</v>
      </c>
      <c r="AO179">
        <f t="shared" si="77"/>
        <v>54</v>
      </c>
      <c r="AP179">
        <f t="shared" si="78"/>
        <v>1</v>
      </c>
      <c r="AQ179">
        <f t="shared" si="79"/>
        <v>55.441699999999997</v>
      </c>
      <c r="AR179">
        <f t="shared" si="80"/>
        <v>0</v>
      </c>
      <c r="AS179">
        <f t="shared" si="81"/>
        <v>0</v>
      </c>
      <c r="AT179">
        <f t="shared" si="82"/>
        <v>1</v>
      </c>
      <c r="AU179">
        <f t="shared" si="83"/>
        <v>0</v>
      </c>
      <c r="AV179">
        <f t="shared" si="84"/>
        <v>0</v>
      </c>
      <c r="AW179">
        <f t="shared" si="85"/>
        <v>0</v>
      </c>
      <c r="AX179">
        <f t="shared" si="86"/>
        <v>0</v>
      </c>
      <c r="AY179">
        <f t="shared" si="87"/>
        <v>1</v>
      </c>
      <c r="AZ179">
        <f t="shared" si="88"/>
        <v>0</v>
      </c>
      <c r="BA179">
        <f t="shared" si="89"/>
        <v>0</v>
      </c>
      <c r="BB179">
        <f t="shared" si="90"/>
        <v>0</v>
      </c>
    </row>
    <row r="180" spans="1:54" x14ac:dyDescent="0.25">
      <c r="A180">
        <f>IF(([1]Sheet4!$B$17+[1]Sheet4!$B$18*O180+[1]Sheet4!$B$19*P180+[1]Sheet4!$B$20*Q180+[1]Sheet4!$B$21*R180+[1]Sheet4!$B$22*AU180+[1]Sheet4!$B$27*AV180+[1]Sheet4!$B$28*BA180)&lt;0.5,0,1)</f>
        <v>1</v>
      </c>
      <c r="B180">
        <v>2</v>
      </c>
      <c r="C180" t="s">
        <v>269</v>
      </c>
      <c r="D180" t="s">
        <v>14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270</v>
      </c>
      <c r="K180" t="s">
        <v>15</v>
      </c>
      <c r="O180">
        <f t="shared" si="65"/>
        <v>2</v>
      </c>
      <c r="P180">
        <f t="shared" si="66"/>
        <v>1</v>
      </c>
      <c r="Q180">
        <f t="shared" si="67"/>
        <v>36</v>
      </c>
      <c r="R180">
        <f t="shared" si="68"/>
        <v>0</v>
      </c>
      <c r="S180">
        <f t="shared" si="69"/>
        <v>3</v>
      </c>
      <c r="T180">
        <f t="shared" si="70"/>
        <v>39</v>
      </c>
      <c r="U180">
        <f t="shared" si="71"/>
        <v>1</v>
      </c>
      <c r="V180">
        <f t="shared" si="72"/>
        <v>0</v>
      </c>
      <c r="W180">
        <f t="shared" si="73"/>
        <v>0</v>
      </c>
      <c r="X180">
        <f t="shared" si="92"/>
        <v>0</v>
      </c>
      <c r="Y180">
        <f t="shared" si="92"/>
        <v>0</v>
      </c>
      <c r="Z180">
        <f t="shared" si="92"/>
        <v>0</v>
      </c>
      <c r="AA180">
        <f t="shared" si="91"/>
        <v>0</v>
      </c>
      <c r="AB180">
        <f t="shared" si="91"/>
        <v>0</v>
      </c>
      <c r="AC180">
        <f t="shared" si="91"/>
        <v>1</v>
      </c>
      <c r="AD180">
        <f t="shared" si="91"/>
        <v>0</v>
      </c>
      <c r="AE180">
        <f t="shared" si="94"/>
        <v>0</v>
      </c>
      <c r="AF180">
        <f t="shared" si="94"/>
        <v>1</v>
      </c>
      <c r="AG180">
        <f t="shared" si="94"/>
        <v>0</v>
      </c>
      <c r="AH180">
        <f t="shared" si="93"/>
        <v>0</v>
      </c>
      <c r="AI180">
        <f t="shared" si="93"/>
        <v>0</v>
      </c>
      <c r="AJ180">
        <f t="shared" si="93"/>
        <v>0</v>
      </c>
      <c r="AK180">
        <f t="shared" si="74"/>
        <v>0</v>
      </c>
      <c r="AM180">
        <f t="shared" si="75"/>
        <v>2</v>
      </c>
      <c r="AN180">
        <f t="shared" si="76"/>
        <v>1</v>
      </c>
      <c r="AO180">
        <f t="shared" si="77"/>
        <v>36</v>
      </c>
      <c r="AP180">
        <f t="shared" si="78"/>
        <v>0</v>
      </c>
      <c r="AQ180">
        <f t="shared" si="79"/>
        <v>39</v>
      </c>
      <c r="AR180">
        <f t="shared" si="80"/>
        <v>0</v>
      </c>
      <c r="AS180">
        <f t="shared" si="81"/>
        <v>0</v>
      </c>
      <c r="AT180">
        <f t="shared" si="82"/>
        <v>0</v>
      </c>
      <c r="AU180">
        <f t="shared" si="83"/>
        <v>0</v>
      </c>
      <c r="AV180">
        <f t="shared" si="84"/>
        <v>0</v>
      </c>
      <c r="AW180">
        <f t="shared" si="85"/>
        <v>1</v>
      </c>
      <c r="AX180">
        <f t="shared" si="86"/>
        <v>0</v>
      </c>
      <c r="AY180">
        <f t="shared" si="87"/>
        <v>0</v>
      </c>
      <c r="AZ180">
        <f t="shared" si="88"/>
        <v>1</v>
      </c>
      <c r="BA180">
        <f t="shared" si="89"/>
        <v>0</v>
      </c>
      <c r="BB180">
        <f t="shared" si="90"/>
        <v>0</v>
      </c>
    </row>
    <row r="181" spans="1:54" x14ac:dyDescent="0.25">
      <c r="A181">
        <f>IF(([1]Sheet4!$B$17+[1]Sheet4!$B$18*O181+[1]Sheet4!$B$19*P181+[1]Sheet4!$B$20*Q181+[1]Sheet4!$B$21*R181+[1]Sheet4!$B$22*AU181+[1]Sheet4!$B$27*AV181+[1]Sheet4!$B$28*BA181)&lt;0.5,0,1)</f>
        <v>1</v>
      </c>
      <c r="B181">
        <v>1</v>
      </c>
      <c r="C181" t="s">
        <v>271</v>
      </c>
      <c r="D181" t="s">
        <v>14</v>
      </c>
      <c r="E181">
        <v>64</v>
      </c>
      <c r="F181">
        <v>0</v>
      </c>
      <c r="G181">
        <v>2</v>
      </c>
      <c r="H181" t="s">
        <v>272</v>
      </c>
      <c r="I181">
        <v>83.158299999999997</v>
      </c>
      <c r="J181" t="s">
        <v>273</v>
      </c>
      <c r="K181" t="s">
        <v>23</v>
      </c>
      <c r="O181">
        <f t="shared" si="65"/>
        <v>1</v>
      </c>
      <c r="P181">
        <f t="shared" si="66"/>
        <v>1</v>
      </c>
      <c r="Q181">
        <f t="shared" si="67"/>
        <v>64</v>
      </c>
      <c r="R181">
        <f t="shared" si="68"/>
        <v>0</v>
      </c>
      <c r="S181">
        <f t="shared" si="69"/>
        <v>2</v>
      </c>
      <c r="T181">
        <f t="shared" si="70"/>
        <v>83.158299999999997</v>
      </c>
      <c r="U181">
        <f t="shared" si="71"/>
        <v>0</v>
      </c>
      <c r="V181">
        <f t="shared" si="72"/>
        <v>1</v>
      </c>
      <c r="W181">
        <f t="shared" si="73"/>
        <v>0</v>
      </c>
      <c r="X181">
        <f t="shared" si="92"/>
        <v>0</v>
      </c>
      <c r="Y181">
        <f t="shared" si="92"/>
        <v>0</v>
      </c>
      <c r="Z181">
        <f t="shared" si="92"/>
        <v>0</v>
      </c>
      <c r="AA181">
        <f t="shared" si="91"/>
        <v>0</v>
      </c>
      <c r="AB181">
        <f t="shared" si="91"/>
        <v>1</v>
      </c>
      <c r="AC181">
        <f t="shared" si="91"/>
        <v>0</v>
      </c>
      <c r="AD181">
        <f t="shared" si="91"/>
        <v>0</v>
      </c>
      <c r="AE181">
        <f t="shared" si="94"/>
        <v>0</v>
      </c>
      <c r="AF181">
        <f t="shared" si="94"/>
        <v>1</v>
      </c>
      <c r="AG181">
        <f t="shared" si="94"/>
        <v>0</v>
      </c>
      <c r="AH181">
        <f t="shared" si="93"/>
        <v>0</v>
      </c>
      <c r="AI181">
        <f t="shared" si="93"/>
        <v>0</v>
      </c>
      <c r="AJ181">
        <f t="shared" si="93"/>
        <v>0</v>
      </c>
      <c r="AK181">
        <f t="shared" si="74"/>
        <v>0</v>
      </c>
      <c r="AM181">
        <f t="shared" si="75"/>
        <v>1</v>
      </c>
      <c r="AN181">
        <f t="shared" si="76"/>
        <v>1</v>
      </c>
      <c r="AO181">
        <f t="shared" si="77"/>
        <v>64</v>
      </c>
      <c r="AP181">
        <f t="shared" si="78"/>
        <v>0</v>
      </c>
      <c r="AQ181">
        <f t="shared" si="79"/>
        <v>83.158299999999997</v>
      </c>
      <c r="AR181">
        <f t="shared" si="80"/>
        <v>0</v>
      </c>
      <c r="AS181">
        <f t="shared" si="81"/>
        <v>0</v>
      </c>
      <c r="AT181">
        <f t="shared" si="82"/>
        <v>0</v>
      </c>
      <c r="AU181">
        <f t="shared" si="83"/>
        <v>0</v>
      </c>
      <c r="AV181">
        <f t="shared" si="84"/>
        <v>1</v>
      </c>
      <c r="AW181">
        <f t="shared" si="85"/>
        <v>0</v>
      </c>
      <c r="AX181">
        <f t="shared" si="86"/>
        <v>0</v>
      </c>
      <c r="AY181">
        <f t="shared" si="87"/>
        <v>0</v>
      </c>
      <c r="AZ181">
        <f t="shared" si="88"/>
        <v>1</v>
      </c>
      <c r="BA181">
        <f t="shared" si="89"/>
        <v>0</v>
      </c>
      <c r="BB181">
        <f t="shared" si="90"/>
        <v>0</v>
      </c>
    </row>
    <row r="182" spans="1:54" x14ac:dyDescent="0.25">
      <c r="A182">
        <f>IF(([1]Sheet4!$B$17+[1]Sheet4!$B$18*O182+[1]Sheet4!$B$19*P182+[1]Sheet4!$B$20*Q182+[1]Sheet4!$B$21*R182+[1]Sheet4!$B$22*AU182+[1]Sheet4!$B$27*AV182+[1]Sheet4!$B$28*BA182)&lt;0.5,0,1)</f>
        <v>0</v>
      </c>
      <c r="B182">
        <v>2</v>
      </c>
      <c r="C182" t="s">
        <v>274</v>
      </c>
      <c r="D182" t="s">
        <v>11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15</v>
      </c>
      <c r="O182">
        <f t="shared" si="65"/>
        <v>2</v>
      </c>
      <c r="P182">
        <f t="shared" si="66"/>
        <v>0</v>
      </c>
      <c r="Q182">
        <f t="shared" si="67"/>
        <v>30</v>
      </c>
      <c r="R182">
        <f t="shared" si="68"/>
        <v>0</v>
      </c>
      <c r="S182">
        <f t="shared" si="69"/>
        <v>0</v>
      </c>
      <c r="T182">
        <f t="shared" si="70"/>
        <v>13</v>
      </c>
      <c r="U182">
        <f t="shared" si="71"/>
        <v>1</v>
      </c>
      <c r="V182">
        <f t="shared" si="72"/>
        <v>0</v>
      </c>
      <c r="W182">
        <f t="shared" si="73"/>
        <v>0</v>
      </c>
      <c r="X182">
        <f t="shared" si="92"/>
        <v>0</v>
      </c>
      <c r="Y182">
        <f t="shared" si="92"/>
        <v>0</v>
      </c>
      <c r="Z182">
        <f t="shared" si="92"/>
        <v>0</v>
      </c>
      <c r="AA182">
        <f t="shared" si="91"/>
        <v>0</v>
      </c>
      <c r="AB182">
        <f t="shared" si="91"/>
        <v>0</v>
      </c>
      <c r="AC182">
        <f t="shared" si="91"/>
        <v>0</v>
      </c>
      <c r="AD182">
        <f t="shared" si="91"/>
        <v>0</v>
      </c>
      <c r="AE182">
        <f t="shared" si="94"/>
        <v>1</v>
      </c>
      <c r="AF182">
        <f t="shared" si="94"/>
        <v>0</v>
      </c>
      <c r="AG182">
        <f t="shared" si="94"/>
        <v>0</v>
      </c>
      <c r="AH182">
        <f t="shared" si="93"/>
        <v>0</v>
      </c>
      <c r="AI182">
        <f t="shared" si="93"/>
        <v>0</v>
      </c>
      <c r="AJ182">
        <f t="shared" si="93"/>
        <v>0</v>
      </c>
      <c r="AK182">
        <f t="shared" si="74"/>
        <v>0</v>
      </c>
      <c r="AM182">
        <f t="shared" si="75"/>
        <v>2</v>
      </c>
      <c r="AN182">
        <f t="shared" si="76"/>
        <v>0</v>
      </c>
      <c r="AO182">
        <f t="shared" si="77"/>
        <v>30</v>
      </c>
      <c r="AP182">
        <f t="shared" si="78"/>
        <v>0</v>
      </c>
      <c r="AQ182">
        <f t="shared" si="79"/>
        <v>13</v>
      </c>
      <c r="AR182">
        <f t="shared" si="80"/>
        <v>0</v>
      </c>
      <c r="AS182">
        <f t="shared" si="81"/>
        <v>0</v>
      </c>
      <c r="AT182">
        <f t="shared" si="82"/>
        <v>0</v>
      </c>
      <c r="AU182">
        <f t="shared" si="83"/>
        <v>0</v>
      </c>
      <c r="AV182">
        <f t="shared" si="84"/>
        <v>0</v>
      </c>
      <c r="AW182">
        <f t="shared" si="85"/>
        <v>0</v>
      </c>
      <c r="AX182">
        <f t="shared" si="86"/>
        <v>0</v>
      </c>
      <c r="AY182">
        <f t="shared" si="87"/>
        <v>1</v>
      </c>
      <c r="AZ182">
        <f t="shared" si="88"/>
        <v>0</v>
      </c>
      <c r="BA182">
        <f t="shared" si="89"/>
        <v>0</v>
      </c>
      <c r="BB182">
        <f t="shared" si="90"/>
        <v>0</v>
      </c>
    </row>
    <row r="183" spans="1:54" x14ac:dyDescent="0.25">
      <c r="A183">
        <f>IF(([1]Sheet4!$B$17+[1]Sheet4!$B$18*O183+[1]Sheet4!$B$19*P183+[1]Sheet4!$B$20*Q183+[1]Sheet4!$B$21*R183+[1]Sheet4!$B$22*AU183+[1]Sheet4!$B$27*AV183+[1]Sheet4!$B$28*BA183)&lt;0.5,0,1)</f>
        <v>0</v>
      </c>
      <c r="B183">
        <v>1</v>
      </c>
      <c r="C183" t="s">
        <v>275</v>
      </c>
      <c r="D183" t="s">
        <v>11</v>
      </c>
      <c r="E183">
        <v>37</v>
      </c>
      <c r="F183">
        <v>1</v>
      </c>
      <c r="G183">
        <v>1</v>
      </c>
      <c r="H183" t="s">
        <v>272</v>
      </c>
      <c r="I183">
        <v>83.158299999999997</v>
      </c>
      <c r="J183" t="s">
        <v>276</v>
      </c>
      <c r="K183" t="s">
        <v>23</v>
      </c>
      <c r="O183">
        <f t="shared" si="65"/>
        <v>1</v>
      </c>
      <c r="P183">
        <f t="shared" si="66"/>
        <v>0</v>
      </c>
      <c r="Q183">
        <f t="shared" si="67"/>
        <v>37</v>
      </c>
      <c r="R183">
        <f t="shared" si="68"/>
        <v>1</v>
      </c>
      <c r="S183">
        <f t="shared" si="69"/>
        <v>1</v>
      </c>
      <c r="T183">
        <f t="shared" si="70"/>
        <v>83.158299999999997</v>
      </c>
      <c r="U183">
        <f t="shared" si="71"/>
        <v>0</v>
      </c>
      <c r="V183">
        <f t="shared" si="72"/>
        <v>1</v>
      </c>
      <c r="W183">
        <f t="shared" si="73"/>
        <v>0</v>
      </c>
      <c r="X183">
        <f t="shared" si="92"/>
        <v>0</v>
      </c>
      <c r="Y183">
        <f t="shared" si="92"/>
        <v>0</v>
      </c>
      <c r="Z183">
        <f t="shared" si="92"/>
        <v>0</v>
      </c>
      <c r="AA183">
        <f t="shared" si="91"/>
        <v>0</v>
      </c>
      <c r="AB183">
        <f t="shared" si="91"/>
        <v>1</v>
      </c>
      <c r="AC183">
        <f t="shared" si="91"/>
        <v>0</v>
      </c>
      <c r="AD183">
        <f t="shared" si="91"/>
        <v>0</v>
      </c>
      <c r="AE183">
        <f t="shared" si="94"/>
        <v>1</v>
      </c>
      <c r="AF183">
        <f t="shared" si="94"/>
        <v>0</v>
      </c>
      <c r="AG183">
        <f t="shared" si="94"/>
        <v>0</v>
      </c>
      <c r="AH183">
        <f t="shared" si="93"/>
        <v>0</v>
      </c>
      <c r="AI183">
        <f t="shared" si="93"/>
        <v>0</v>
      </c>
      <c r="AJ183">
        <f t="shared" si="93"/>
        <v>0</v>
      </c>
      <c r="AK183">
        <f t="shared" si="74"/>
        <v>0</v>
      </c>
      <c r="AM183">
        <f t="shared" si="75"/>
        <v>1</v>
      </c>
      <c r="AN183">
        <f t="shared" si="76"/>
        <v>0</v>
      </c>
      <c r="AO183">
        <f t="shared" si="77"/>
        <v>37</v>
      </c>
      <c r="AP183">
        <f t="shared" si="78"/>
        <v>1</v>
      </c>
      <c r="AQ183">
        <f t="shared" si="79"/>
        <v>83.158299999999997</v>
      </c>
      <c r="AR183">
        <f t="shared" si="80"/>
        <v>0</v>
      </c>
      <c r="AS183">
        <f t="shared" si="81"/>
        <v>0</v>
      </c>
      <c r="AT183">
        <f t="shared" si="82"/>
        <v>0</v>
      </c>
      <c r="AU183">
        <f t="shared" si="83"/>
        <v>0</v>
      </c>
      <c r="AV183">
        <f t="shared" si="84"/>
        <v>1</v>
      </c>
      <c r="AW183">
        <f t="shared" si="85"/>
        <v>0</v>
      </c>
      <c r="AX183">
        <f t="shared" si="86"/>
        <v>0</v>
      </c>
      <c r="AY183">
        <f t="shared" si="87"/>
        <v>1</v>
      </c>
      <c r="AZ183">
        <f t="shared" si="88"/>
        <v>0</v>
      </c>
      <c r="BA183">
        <f t="shared" si="89"/>
        <v>0</v>
      </c>
      <c r="BB183">
        <f t="shared" si="90"/>
        <v>0</v>
      </c>
    </row>
    <row r="184" spans="1:54" x14ac:dyDescent="0.25">
      <c r="A184">
        <f>IF(([1]Sheet4!$B$17+[1]Sheet4!$B$18*O184+[1]Sheet4!$B$19*P184+[1]Sheet4!$B$20*Q184+[1]Sheet4!$B$21*R184+[1]Sheet4!$B$22*AU184+[1]Sheet4!$B$27*AV184+[1]Sheet4!$B$28*BA184)&lt;0.5,0,1)</f>
        <v>1</v>
      </c>
      <c r="B184">
        <v>1</v>
      </c>
      <c r="C184" t="s">
        <v>277</v>
      </c>
      <c r="D184" t="s">
        <v>14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278</v>
      </c>
      <c r="K184" t="s">
        <v>15</v>
      </c>
      <c r="O184">
        <f t="shared" si="65"/>
        <v>1</v>
      </c>
      <c r="P184">
        <f t="shared" si="66"/>
        <v>1</v>
      </c>
      <c r="Q184">
        <f t="shared" si="67"/>
        <v>18</v>
      </c>
      <c r="R184">
        <f t="shared" si="68"/>
        <v>1</v>
      </c>
      <c r="S184">
        <f t="shared" si="69"/>
        <v>0</v>
      </c>
      <c r="T184">
        <f t="shared" si="70"/>
        <v>53.1</v>
      </c>
      <c r="U184">
        <f t="shared" si="71"/>
        <v>1</v>
      </c>
      <c r="V184">
        <f t="shared" si="72"/>
        <v>0</v>
      </c>
      <c r="W184">
        <f t="shared" si="73"/>
        <v>0</v>
      </c>
      <c r="X184">
        <f t="shared" si="92"/>
        <v>0</v>
      </c>
      <c r="Y184">
        <f t="shared" si="92"/>
        <v>0</v>
      </c>
      <c r="Z184">
        <f t="shared" si="92"/>
        <v>0</v>
      </c>
      <c r="AA184">
        <f t="shared" si="91"/>
        <v>1</v>
      </c>
      <c r="AB184">
        <f t="shared" si="91"/>
        <v>0</v>
      </c>
      <c r="AC184">
        <f t="shared" si="91"/>
        <v>0</v>
      </c>
      <c r="AD184">
        <f t="shared" si="91"/>
        <v>0</v>
      </c>
      <c r="AE184">
        <f t="shared" si="94"/>
        <v>0</v>
      </c>
      <c r="AF184">
        <f t="shared" si="94"/>
        <v>1</v>
      </c>
      <c r="AG184">
        <f t="shared" si="94"/>
        <v>0</v>
      </c>
      <c r="AH184">
        <f t="shared" si="93"/>
        <v>0</v>
      </c>
      <c r="AI184">
        <f t="shared" si="93"/>
        <v>0</v>
      </c>
      <c r="AJ184">
        <f t="shared" si="93"/>
        <v>0</v>
      </c>
      <c r="AK184">
        <f t="shared" si="74"/>
        <v>0</v>
      </c>
      <c r="AM184">
        <f t="shared" si="75"/>
        <v>1</v>
      </c>
      <c r="AN184">
        <f t="shared" si="76"/>
        <v>1</v>
      </c>
      <c r="AO184">
        <f t="shared" si="77"/>
        <v>18</v>
      </c>
      <c r="AP184">
        <f t="shared" si="78"/>
        <v>1</v>
      </c>
      <c r="AQ184">
        <f t="shared" si="79"/>
        <v>53.1</v>
      </c>
      <c r="AR184">
        <f t="shared" si="80"/>
        <v>0</v>
      </c>
      <c r="AS184">
        <f t="shared" si="81"/>
        <v>0</v>
      </c>
      <c r="AT184">
        <f t="shared" si="82"/>
        <v>0</v>
      </c>
      <c r="AU184">
        <f t="shared" si="83"/>
        <v>1</v>
      </c>
      <c r="AV184">
        <f t="shared" si="84"/>
        <v>0</v>
      </c>
      <c r="AW184">
        <f t="shared" si="85"/>
        <v>0</v>
      </c>
      <c r="AX184">
        <f t="shared" si="86"/>
        <v>0</v>
      </c>
      <c r="AY184">
        <f t="shared" si="87"/>
        <v>0</v>
      </c>
      <c r="AZ184">
        <f t="shared" si="88"/>
        <v>1</v>
      </c>
      <c r="BA184">
        <f t="shared" si="89"/>
        <v>0</v>
      </c>
      <c r="BB184">
        <f t="shared" si="90"/>
        <v>0</v>
      </c>
    </row>
    <row r="185" spans="1:54" x14ac:dyDescent="0.25">
      <c r="A185">
        <f>IF(([1]Sheet4!$B$17+[1]Sheet4!$B$18*O185+[1]Sheet4!$B$19*P185+[1]Sheet4!$B$20*Q185+[1]Sheet4!$B$21*R185+[1]Sheet4!$B$22*AU185+[1]Sheet4!$B$27*AV185+[1]Sheet4!$B$28*BA185)&lt;0.5,0,1)</f>
        <v>0</v>
      </c>
      <c r="B185">
        <v>3</v>
      </c>
      <c r="C185" t="s">
        <v>279</v>
      </c>
      <c r="D185" t="s">
        <v>11</v>
      </c>
      <c r="F185">
        <v>0</v>
      </c>
      <c r="G185">
        <v>0</v>
      </c>
      <c r="H185">
        <v>7935</v>
      </c>
      <c r="I185">
        <v>7.75</v>
      </c>
      <c r="K185" t="s">
        <v>12</v>
      </c>
      <c r="O185">
        <f t="shared" si="65"/>
        <v>3</v>
      </c>
      <c r="P185">
        <f t="shared" si="66"/>
        <v>0</v>
      </c>
      <c r="Q185">
        <f t="shared" si="67"/>
        <v>0</v>
      </c>
      <c r="R185">
        <f t="shared" si="68"/>
        <v>0</v>
      </c>
      <c r="S185">
        <f t="shared" si="69"/>
        <v>0</v>
      </c>
      <c r="T185">
        <f t="shared" si="70"/>
        <v>7.75</v>
      </c>
      <c r="U185">
        <f t="shared" si="71"/>
        <v>0</v>
      </c>
      <c r="V185">
        <f t="shared" si="72"/>
        <v>0</v>
      </c>
      <c r="W185">
        <f t="shared" si="73"/>
        <v>1</v>
      </c>
      <c r="X185">
        <f t="shared" si="92"/>
        <v>0</v>
      </c>
      <c r="Y185">
        <f t="shared" si="92"/>
        <v>0</v>
      </c>
      <c r="Z185">
        <f t="shared" si="92"/>
        <v>0</v>
      </c>
      <c r="AA185">
        <f t="shared" si="91"/>
        <v>0</v>
      </c>
      <c r="AB185">
        <f t="shared" si="91"/>
        <v>0</v>
      </c>
      <c r="AC185">
        <f t="shared" si="91"/>
        <v>0</v>
      </c>
      <c r="AD185">
        <f t="shared" si="91"/>
        <v>0</v>
      </c>
      <c r="AE185">
        <f t="shared" si="94"/>
        <v>1</v>
      </c>
      <c r="AF185">
        <f t="shared" si="94"/>
        <v>0</v>
      </c>
      <c r="AG185">
        <f t="shared" si="94"/>
        <v>0</v>
      </c>
      <c r="AH185">
        <f t="shared" si="93"/>
        <v>0</v>
      </c>
      <c r="AI185">
        <f t="shared" si="93"/>
        <v>0</v>
      </c>
      <c r="AJ185">
        <f t="shared" si="93"/>
        <v>0</v>
      </c>
      <c r="AK185">
        <f t="shared" si="74"/>
        <v>0</v>
      </c>
      <c r="AM185">
        <f t="shared" si="75"/>
        <v>3</v>
      </c>
      <c r="AN185">
        <f t="shared" si="76"/>
        <v>0</v>
      </c>
      <c r="AO185">
        <f t="shared" si="77"/>
        <v>0</v>
      </c>
      <c r="AP185">
        <f t="shared" si="78"/>
        <v>0</v>
      </c>
      <c r="AQ185">
        <f t="shared" si="79"/>
        <v>7.75</v>
      </c>
      <c r="AR185">
        <f t="shared" si="80"/>
        <v>0</v>
      </c>
      <c r="AS185">
        <f t="shared" si="81"/>
        <v>0</v>
      </c>
      <c r="AT185">
        <f t="shared" si="82"/>
        <v>0</v>
      </c>
      <c r="AU185">
        <f t="shared" si="83"/>
        <v>0</v>
      </c>
      <c r="AV185">
        <f t="shared" si="84"/>
        <v>0</v>
      </c>
      <c r="AW185">
        <f t="shared" si="85"/>
        <v>0</v>
      </c>
      <c r="AX185">
        <f t="shared" si="86"/>
        <v>0</v>
      </c>
      <c r="AY185">
        <f t="shared" si="87"/>
        <v>1</v>
      </c>
      <c r="AZ185">
        <f t="shared" si="88"/>
        <v>0</v>
      </c>
      <c r="BA185">
        <f t="shared" si="89"/>
        <v>0</v>
      </c>
      <c r="BB185">
        <f t="shared" si="90"/>
        <v>0</v>
      </c>
    </row>
    <row r="186" spans="1:54" x14ac:dyDescent="0.25">
      <c r="A186">
        <f>IF(([1]Sheet4!$B$17+[1]Sheet4!$B$18*O186+[1]Sheet4!$B$19*P186+[1]Sheet4!$B$20*Q186+[1]Sheet4!$B$21*R186+[1]Sheet4!$B$22*AU186+[1]Sheet4!$B$27*AV186+[1]Sheet4!$B$28*BA186)&lt;0.5,0,1)</f>
        <v>1</v>
      </c>
      <c r="B186">
        <v>1</v>
      </c>
      <c r="C186" t="s">
        <v>280</v>
      </c>
      <c r="D186" t="s">
        <v>14</v>
      </c>
      <c r="E186">
        <v>27</v>
      </c>
      <c r="F186">
        <v>1</v>
      </c>
      <c r="G186">
        <v>1</v>
      </c>
      <c r="H186" t="s">
        <v>281</v>
      </c>
      <c r="I186">
        <v>247.52080000000001</v>
      </c>
      <c r="J186" t="s">
        <v>282</v>
      </c>
      <c r="K186" t="s">
        <v>23</v>
      </c>
      <c r="O186">
        <f t="shared" si="65"/>
        <v>1</v>
      </c>
      <c r="P186">
        <f t="shared" si="66"/>
        <v>1</v>
      </c>
      <c r="Q186">
        <f t="shared" si="67"/>
        <v>27</v>
      </c>
      <c r="R186">
        <f t="shared" si="68"/>
        <v>1</v>
      </c>
      <c r="S186">
        <f t="shared" si="69"/>
        <v>1</v>
      </c>
      <c r="T186">
        <f t="shared" si="70"/>
        <v>247.52080000000001</v>
      </c>
      <c r="U186">
        <f t="shared" si="71"/>
        <v>0</v>
      </c>
      <c r="V186">
        <f t="shared" si="72"/>
        <v>1</v>
      </c>
      <c r="W186">
        <f t="shared" si="73"/>
        <v>0</v>
      </c>
      <c r="X186">
        <f t="shared" si="92"/>
        <v>0</v>
      </c>
      <c r="Y186">
        <f t="shared" si="92"/>
        <v>1</v>
      </c>
      <c r="Z186">
        <f t="shared" si="92"/>
        <v>0</v>
      </c>
      <c r="AA186">
        <f t="shared" si="91"/>
        <v>0</v>
      </c>
      <c r="AB186">
        <f t="shared" si="91"/>
        <v>0</v>
      </c>
      <c r="AC186">
        <f t="shared" si="91"/>
        <v>0</v>
      </c>
      <c r="AD186">
        <f t="shared" si="91"/>
        <v>0</v>
      </c>
      <c r="AE186">
        <f t="shared" si="94"/>
        <v>0</v>
      </c>
      <c r="AF186">
        <f t="shared" si="94"/>
        <v>1</v>
      </c>
      <c r="AG186">
        <f t="shared" si="94"/>
        <v>0</v>
      </c>
      <c r="AH186">
        <f t="shared" si="93"/>
        <v>0</v>
      </c>
      <c r="AI186">
        <f t="shared" si="93"/>
        <v>0</v>
      </c>
      <c r="AJ186">
        <f t="shared" si="93"/>
        <v>0</v>
      </c>
      <c r="AK186">
        <f t="shared" si="74"/>
        <v>0</v>
      </c>
      <c r="AM186">
        <f t="shared" si="75"/>
        <v>1</v>
      </c>
      <c r="AN186">
        <f t="shared" si="76"/>
        <v>1</v>
      </c>
      <c r="AO186">
        <f t="shared" si="77"/>
        <v>27</v>
      </c>
      <c r="AP186">
        <f t="shared" si="78"/>
        <v>1</v>
      </c>
      <c r="AQ186">
        <f t="shared" si="79"/>
        <v>247.52080000000001</v>
      </c>
      <c r="AR186">
        <f t="shared" si="80"/>
        <v>0</v>
      </c>
      <c r="AS186">
        <f t="shared" si="81"/>
        <v>1</v>
      </c>
      <c r="AT186">
        <f t="shared" si="82"/>
        <v>0</v>
      </c>
      <c r="AU186">
        <f t="shared" si="83"/>
        <v>0</v>
      </c>
      <c r="AV186">
        <f t="shared" si="84"/>
        <v>0</v>
      </c>
      <c r="AW186">
        <f t="shared" si="85"/>
        <v>0</v>
      </c>
      <c r="AX186">
        <f t="shared" si="86"/>
        <v>0</v>
      </c>
      <c r="AY186">
        <f t="shared" si="87"/>
        <v>0</v>
      </c>
      <c r="AZ186">
        <f t="shared" si="88"/>
        <v>1</v>
      </c>
      <c r="BA186">
        <f t="shared" si="89"/>
        <v>0</v>
      </c>
      <c r="BB186">
        <f t="shared" si="90"/>
        <v>0</v>
      </c>
    </row>
    <row r="187" spans="1:54" x14ac:dyDescent="0.25">
      <c r="A187">
        <f>IF(([1]Sheet4!$B$17+[1]Sheet4!$B$18*O187+[1]Sheet4!$B$19*P187+[1]Sheet4!$B$20*Q187+[1]Sheet4!$B$21*R187+[1]Sheet4!$B$22*AU187+[1]Sheet4!$B$27*AV187+[1]Sheet4!$B$28*BA187)&lt;0.5,0,1)</f>
        <v>0</v>
      </c>
      <c r="B187">
        <v>2</v>
      </c>
      <c r="C187" t="s">
        <v>283</v>
      </c>
      <c r="D187" t="s">
        <v>11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15</v>
      </c>
      <c r="O187">
        <f t="shared" si="65"/>
        <v>2</v>
      </c>
      <c r="P187">
        <f t="shared" si="66"/>
        <v>0</v>
      </c>
      <c r="Q187">
        <f t="shared" si="67"/>
        <v>40</v>
      </c>
      <c r="R187">
        <f t="shared" si="68"/>
        <v>0</v>
      </c>
      <c r="S187">
        <f t="shared" si="69"/>
        <v>0</v>
      </c>
      <c r="T187">
        <f t="shared" si="70"/>
        <v>16</v>
      </c>
      <c r="U187">
        <f t="shared" si="71"/>
        <v>1</v>
      </c>
      <c r="V187">
        <f t="shared" si="72"/>
        <v>0</v>
      </c>
      <c r="W187">
        <f t="shared" si="73"/>
        <v>0</v>
      </c>
      <c r="X187">
        <f t="shared" si="92"/>
        <v>0</v>
      </c>
      <c r="Y187">
        <f t="shared" si="92"/>
        <v>0</v>
      </c>
      <c r="Z187">
        <f t="shared" si="92"/>
        <v>0</v>
      </c>
      <c r="AA187">
        <f t="shared" si="91"/>
        <v>0</v>
      </c>
      <c r="AB187">
        <f t="shared" si="91"/>
        <v>0</v>
      </c>
      <c r="AC187">
        <f t="shared" si="91"/>
        <v>0</v>
      </c>
      <c r="AD187">
        <f t="shared" si="91"/>
        <v>0</v>
      </c>
      <c r="AE187">
        <f t="shared" si="94"/>
        <v>1</v>
      </c>
      <c r="AF187">
        <f t="shared" si="94"/>
        <v>0</v>
      </c>
      <c r="AG187">
        <f t="shared" si="94"/>
        <v>0</v>
      </c>
      <c r="AH187">
        <f t="shared" si="93"/>
        <v>0</v>
      </c>
      <c r="AI187">
        <f t="shared" si="93"/>
        <v>0</v>
      </c>
      <c r="AJ187">
        <f t="shared" si="93"/>
        <v>0</v>
      </c>
      <c r="AK187">
        <f t="shared" si="74"/>
        <v>0</v>
      </c>
      <c r="AM187">
        <f t="shared" si="75"/>
        <v>2</v>
      </c>
      <c r="AN187">
        <f t="shared" si="76"/>
        <v>0</v>
      </c>
      <c r="AO187">
        <f t="shared" si="77"/>
        <v>40</v>
      </c>
      <c r="AP187">
        <f t="shared" si="78"/>
        <v>0</v>
      </c>
      <c r="AQ187">
        <f t="shared" si="79"/>
        <v>16</v>
      </c>
      <c r="AR187">
        <f t="shared" si="80"/>
        <v>0</v>
      </c>
      <c r="AS187">
        <f t="shared" si="81"/>
        <v>0</v>
      </c>
      <c r="AT187">
        <f t="shared" si="82"/>
        <v>0</v>
      </c>
      <c r="AU187">
        <f t="shared" si="83"/>
        <v>0</v>
      </c>
      <c r="AV187">
        <f t="shared" si="84"/>
        <v>0</v>
      </c>
      <c r="AW187">
        <f t="shared" si="85"/>
        <v>0</v>
      </c>
      <c r="AX187">
        <f t="shared" si="86"/>
        <v>0</v>
      </c>
      <c r="AY187">
        <f t="shared" si="87"/>
        <v>1</v>
      </c>
      <c r="AZ187">
        <f t="shared" si="88"/>
        <v>0</v>
      </c>
      <c r="BA187">
        <f t="shared" si="89"/>
        <v>0</v>
      </c>
      <c r="BB187">
        <f t="shared" si="90"/>
        <v>0</v>
      </c>
    </row>
    <row r="188" spans="1:54" x14ac:dyDescent="0.25">
      <c r="A188">
        <f>IF(([1]Sheet4!$B$17+[1]Sheet4!$B$18*O188+[1]Sheet4!$B$19*P188+[1]Sheet4!$B$20*Q188+[1]Sheet4!$B$21*R188+[1]Sheet4!$B$22*AU188+[1]Sheet4!$B$27*AV188+[1]Sheet4!$B$28*BA188)&lt;0.5,0,1)</f>
        <v>1</v>
      </c>
      <c r="B188">
        <v>2</v>
      </c>
      <c r="C188" t="s">
        <v>284</v>
      </c>
      <c r="D188" t="s">
        <v>14</v>
      </c>
      <c r="E188">
        <v>21</v>
      </c>
      <c r="F188">
        <v>0</v>
      </c>
      <c r="G188">
        <v>1</v>
      </c>
      <c r="H188" t="s">
        <v>285</v>
      </c>
      <c r="I188">
        <v>21</v>
      </c>
      <c r="K188" t="s">
        <v>15</v>
      </c>
      <c r="O188">
        <f t="shared" si="65"/>
        <v>2</v>
      </c>
      <c r="P188">
        <f t="shared" si="66"/>
        <v>1</v>
      </c>
      <c r="Q188">
        <f t="shared" si="67"/>
        <v>21</v>
      </c>
      <c r="R188">
        <f t="shared" si="68"/>
        <v>0</v>
      </c>
      <c r="S188">
        <f t="shared" si="69"/>
        <v>1</v>
      </c>
      <c r="T188">
        <f t="shared" si="70"/>
        <v>21</v>
      </c>
      <c r="U188">
        <f t="shared" si="71"/>
        <v>1</v>
      </c>
      <c r="V188">
        <f t="shared" si="72"/>
        <v>0</v>
      </c>
      <c r="W188">
        <f t="shared" si="73"/>
        <v>0</v>
      </c>
      <c r="X188">
        <f t="shared" si="92"/>
        <v>0</v>
      </c>
      <c r="Y188">
        <f t="shared" si="92"/>
        <v>0</v>
      </c>
      <c r="Z188">
        <f t="shared" si="92"/>
        <v>0</v>
      </c>
      <c r="AA188">
        <f t="shared" si="91"/>
        <v>0</v>
      </c>
      <c r="AB188">
        <f t="shared" si="91"/>
        <v>0</v>
      </c>
      <c r="AC188">
        <f t="shared" si="91"/>
        <v>0</v>
      </c>
      <c r="AD188">
        <f t="shared" si="91"/>
        <v>0</v>
      </c>
      <c r="AE188">
        <f t="shared" si="94"/>
        <v>0</v>
      </c>
      <c r="AF188">
        <f t="shared" si="94"/>
        <v>0</v>
      </c>
      <c r="AG188">
        <f t="shared" si="94"/>
        <v>0</v>
      </c>
      <c r="AH188">
        <f t="shared" si="93"/>
        <v>1</v>
      </c>
      <c r="AI188">
        <f t="shared" si="93"/>
        <v>0</v>
      </c>
      <c r="AJ188">
        <f t="shared" si="93"/>
        <v>0</v>
      </c>
      <c r="AK188">
        <f t="shared" si="74"/>
        <v>0</v>
      </c>
      <c r="AM188">
        <f t="shared" si="75"/>
        <v>2</v>
      </c>
      <c r="AN188">
        <f t="shared" si="76"/>
        <v>1</v>
      </c>
      <c r="AO188">
        <f t="shared" si="77"/>
        <v>21</v>
      </c>
      <c r="AP188">
        <f t="shared" si="78"/>
        <v>0</v>
      </c>
      <c r="AQ188">
        <f t="shared" si="79"/>
        <v>21</v>
      </c>
      <c r="AR188">
        <f t="shared" si="80"/>
        <v>0</v>
      </c>
      <c r="AS188">
        <f t="shared" si="81"/>
        <v>0</v>
      </c>
      <c r="AT188">
        <f t="shared" si="82"/>
        <v>0</v>
      </c>
      <c r="AU188">
        <f t="shared" si="83"/>
        <v>0</v>
      </c>
      <c r="AV188">
        <f t="shared" si="84"/>
        <v>0</v>
      </c>
      <c r="AW188">
        <f t="shared" si="85"/>
        <v>0</v>
      </c>
      <c r="AX188">
        <f t="shared" si="86"/>
        <v>0</v>
      </c>
      <c r="AY188">
        <f t="shared" si="87"/>
        <v>0</v>
      </c>
      <c r="AZ188">
        <f t="shared" si="88"/>
        <v>0</v>
      </c>
      <c r="BA188">
        <f t="shared" si="89"/>
        <v>0</v>
      </c>
      <c r="BB188">
        <f t="shared" si="90"/>
        <v>1</v>
      </c>
    </row>
    <row r="189" spans="1:54" x14ac:dyDescent="0.25">
      <c r="A189">
        <f>IF(([1]Sheet4!$B$17+[1]Sheet4!$B$18*O189+[1]Sheet4!$B$19*P189+[1]Sheet4!$B$20*Q189+[1]Sheet4!$B$21*R189+[1]Sheet4!$B$22*AU189+[1]Sheet4!$B$27*AV189+[1]Sheet4!$B$28*BA189)&lt;0.5,0,1)</f>
        <v>0</v>
      </c>
      <c r="B189">
        <v>3</v>
      </c>
      <c r="C189" t="s">
        <v>286</v>
      </c>
      <c r="D189" t="s">
        <v>11</v>
      </c>
      <c r="E189">
        <v>17</v>
      </c>
      <c r="F189">
        <v>2</v>
      </c>
      <c r="G189">
        <v>0</v>
      </c>
      <c r="H189" t="s">
        <v>287</v>
      </c>
      <c r="I189">
        <v>8.0500000000000007</v>
      </c>
      <c r="K189" t="s">
        <v>15</v>
      </c>
      <c r="O189">
        <f t="shared" si="65"/>
        <v>3</v>
      </c>
      <c r="P189">
        <f t="shared" si="66"/>
        <v>0</v>
      </c>
      <c r="Q189">
        <f t="shared" si="67"/>
        <v>17</v>
      </c>
      <c r="R189">
        <f t="shared" si="68"/>
        <v>2</v>
      </c>
      <c r="S189">
        <f t="shared" si="69"/>
        <v>0</v>
      </c>
      <c r="T189">
        <f t="shared" si="70"/>
        <v>8.0500000000000007</v>
      </c>
      <c r="U189">
        <f t="shared" si="71"/>
        <v>1</v>
      </c>
      <c r="V189">
        <f t="shared" si="72"/>
        <v>0</v>
      </c>
      <c r="W189">
        <f t="shared" si="73"/>
        <v>0</v>
      </c>
      <c r="X189">
        <f t="shared" si="92"/>
        <v>0</v>
      </c>
      <c r="Y189">
        <f t="shared" si="92"/>
        <v>0</v>
      </c>
      <c r="Z189">
        <f t="shared" si="92"/>
        <v>0</v>
      </c>
      <c r="AA189">
        <f t="shared" si="91"/>
        <v>0</v>
      </c>
      <c r="AB189">
        <f t="shared" si="91"/>
        <v>0</v>
      </c>
      <c r="AC189">
        <f t="shared" si="91"/>
        <v>0</v>
      </c>
      <c r="AD189">
        <f t="shared" si="91"/>
        <v>0</v>
      </c>
      <c r="AE189">
        <f t="shared" si="94"/>
        <v>1</v>
      </c>
      <c r="AF189">
        <f t="shared" si="94"/>
        <v>0</v>
      </c>
      <c r="AG189">
        <f t="shared" si="94"/>
        <v>0</v>
      </c>
      <c r="AH189">
        <f t="shared" si="93"/>
        <v>0</v>
      </c>
      <c r="AI189">
        <f t="shared" si="93"/>
        <v>0</v>
      </c>
      <c r="AJ189">
        <f t="shared" si="93"/>
        <v>0</v>
      </c>
      <c r="AK189">
        <f t="shared" si="74"/>
        <v>0</v>
      </c>
      <c r="AM189">
        <f t="shared" si="75"/>
        <v>3</v>
      </c>
      <c r="AN189">
        <f t="shared" si="76"/>
        <v>0</v>
      </c>
      <c r="AO189">
        <f t="shared" si="77"/>
        <v>17</v>
      </c>
      <c r="AP189">
        <f t="shared" si="78"/>
        <v>2</v>
      </c>
      <c r="AQ189">
        <f t="shared" si="79"/>
        <v>8.0500000000000007</v>
      </c>
      <c r="AR189">
        <f t="shared" si="80"/>
        <v>0</v>
      </c>
      <c r="AS189">
        <f t="shared" si="81"/>
        <v>0</v>
      </c>
      <c r="AT189">
        <f t="shared" si="82"/>
        <v>0</v>
      </c>
      <c r="AU189">
        <f t="shared" si="83"/>
        <v>0</v>
      </c>
      <c r="AV189">
        <f t="shared" si="84"/>
        <v>0</v>
      </c>
      <c r="AW189">
        <f t="shared" si="85"/>
        <v>0</v>
      </c>
      <c r="AX189">
        <f t="shared" si="86"/>
        <v>0</v>
      </c>
      <c r="AY189">
        <f t="shared" si="87"/>
        <v>1</v>
      </c>
      <c r="AZ189">
        <f t="shared" si="88"/>
        <v>0</v>
      </c>
      <c r="BA189">
        <f t="shared" si="89"/>
        <v>0</v>
      </c>
      <c r="BB189">
        <f t="shared" si="90"/>
        <v>0</v>
      </c>
    </row>
    <row r="190" spans="1:54" x14ac:dyDescent="0.25">
      <c r="A190">
        <f>IF(([1]Sheet4!$B$17+[1]Sheet4!$B$18*O190+[1]Sheet4!$B$19*P190+[1]Sheet4!$B$20*Q190+[1]Sheet4!$B$21*R190+[1]Sheet4!$B$22*AU190+[1]Sheet4!$B$27*AV190+[1]Sheet4!$B$28*BA190)&lt;0.5,0,1)</f>
        <v>0</v>
      </c>
      <c r="B190">
        <v>3</v>
      </c>
      <c r="C190" t="s">
        <v>288</v>
      </c>
      <c r="D190" t="s">
        <v>14</v>
      </c>
      <c r="F190">
        <v>8</v>
      </c>
      <c r="G190">
        <v>2</v>
      </c>
      <c r="H190" t="s">
        <v>289</v>
      </c>
      <c r="I190">
        <v>69.55</v>
      </c>
      <c r="K190" t="s">
        <v>15</v>
      </c>
      <c r="O190">
        <f t="shared" si="65"/>
        <v>3</v>
      </c>
      <c r="P190">
        <f t="shared" si="66"/>
        <v>1</v>
      </c>
      <c r="Q190">
        <f t="shared" si="67"/>
        <v>0</v>
      </c>
      <c r="R190">
        <f t="shared" si="68"/>
        <v>8</v>
      </c>
      <c r="S190">
        <f t="shared" si="69"/>
        <v>2</v>
      </c>
      <c r="T190">
        <f t="shared" si="70"/>
        <v>69.55</v>
      </c>
      <c r="U190">
        <f t="shared" si="71"/>
        <v>1</v>
      </c>
      <c r="V190">
        <f t="shared" si="72"/>
        <v>0</v>
      </c>
      <c r="W190">
        <f t="shared" si="73"/>
        <v>0</v>
      </c>
      <c r="X190">
        <f t="shared" si="92"/>
        <v>0</v>
      </c>
      <c r="Y190">
        <f t="shared" si="92"/>
        <v>0</v>
      </c>
      <c r="Z190">
        <f t="shared" si="92"/>
        <v>0</v>
      </c>
      <c r="AA190">
        <f t="shared" si="91"/>
        <v>0</v>
      </c>
      <c r="AB190">
        <f t="shared" si="91"/>
        <v>0</v>
      </c>
      <c r="AC190">
        <f t="shared" si="91"/>
        <v>0</v>
      </c>
      <c r="AD190">
        <f t="shared" si="91"/>
        <v>0</v>
      </c>
      <c r="AE190">
        <f t="shared" si="94"/>
        <v>0</v>
      </c>
      <c r="AF190">
        <f t="shared" si="94"/>
        <v>0</v>
      </c>
      <c r="AG190">
        <f t="shared" si="94"/>
        <v>0</v>
      </c>
      <c r="AH190">
        <f t="shared" si="93"/>
        <v>1</v>
      </c>
      <c r="AI190">
        <f t="shared" si="93"/>
        <v>0</v>
      </c>
      <c r="AJ190">
        <f t="shared" si="93"/>
        <v>0</v>
      </c>
      <c r="AK190">
        <f t="shared" si="74"/>
        <v>0</v>
      </c>
      <c r="AM190">
        <f t="shared" si="75"/>
        <v>3</v>
      </c>
      <c r="AN190">
        <f t="shared" si="76"/>
        <v>1</v>
      </c>
      <c r="AO190">
        <f t="shared" si="77"/>
        <v>0</v>
      </c>
      <c r="AP190">
        <f t="shared" si="78"/>
        <v>8</v>
      </c>
      <c r="AQ190">
        <f t="shared" si="79"/>
        <v>69.55</v>
      </c>
      <c r="AR190">
        <f t="shared" si="80"/>
        <v>0</v>
      </c>
      <c r="AS190">
        <f t="shared" si="81"/>
        <v>0</v>
      </c>
      <c r="AT190">
        <f t="shared" si="82"/>
        <v>0</v>
      </c>
      <c r="AU190">
        <f t="shared" si="83"/>
        <v>0</v>
      </c>
      <c r="AV190">
        <f t="shared" si="84"/>
        <v>0</v>
      </c>
      <c r="AW190">
        <f t="shared" si="85"/>
        <v>0</v>
      </c>
      <c r="AX190">
        <f t="shared" si="86"/>
        <v>0</v>
      </c>
      <c r="AY190">
        <f t="shared" si="87"/>
        <v>0</v>
      </c>
      <c r="AZ190">
        <f t="shared" si="88"/>
        <v>0</v>
      </c>
      <c r="BA190">
        <f t="shared" si="89"/>
        <v>0</v>
      </c>
      <c r="BB190">
        <f t="shared" si="90"/>
        <v>1</v>
      </c>
    </row>
    <row r="191" spans="1:54" x14ac:dyDescent="0.25">
      <c r="A191">
        <f>IF(([1]Sheet4!$B$17+[1]Sheet4!$B$18*O191+[1]Sheet4!$B$19*P191+[1]Sheet4!$B$20*Q191+[1]Sheet4!$B$21*R191+[1]Sheet4!$B$22*AU191+[1]Sheet4!$B$27*AV191+[1]Sheet4!$B$28*BA191)&lt;0.5,0,1)</f>
        <v>0</v>
      </c>
      <c r="B191">
        <v>2</v>
      </c>
      <c r="C191" t="s">
        <v>290</v>
      </c>
      <c r="D191" t="s">
        <v>11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15</v>
      </c>
      <c r="O191">
        <f t="shared" si="65"/>
        <v>2</v>
      </c>
      <c r="P191">
        <f t="shared" si="66"/>
        <v>0</v>
      </c>
      <c r="Q191">
        <f t="shared" si="67"/>
        <v>40</v>
      </c>
      <c r="R191">
        <f t="shared" si="68"/>
        <v>0</v>
      </c>
      <c r="S191">
        <f t="shared" si="69"/>
        <v>0</v>
      </c>
      <c r="T191">
        <f t="shared" si="70"/>
        <v>13</v>
      </c>
      <c r="U191">
        <f t="shared" si="71"/>
        <v>1</v>
      </c>
      <c r="V191">
        <f t="shared" si="72"/>
        <v>0</v>
      </c>
      <c r="W191">
        <f t="shared" si="73"/>
        <v>0</v>
      </c>
      <c r="X191">
        <f t="shared" si="92"/>
        <v>0</v>
      </c>
      <c r="Y191">
        <f t="shared" si="92"/>
        <v>0</v>
      </c>
      <c r="Z191">
        <f t="shared" si="92"/>
        <v>0</v>
      </c>
      <c r="AA191">
        <f t="shared" si="91"/>
        <v>0</v>
      </c>
      <c r="AB191">
        <f t="shared" si="91"/>
        <v>0</v>
      </c>
      <c r="AC191">
        <f t="shared" si="91"/>
        <v>0</v>
      </c>
      <c r="AD191">
        <f t="shared" si="91"/>
        <v>0</v>
      </c>
      <c r="AE191">
        <f t="shared" si="94"/>
        <v>1</v>
      </c>
      <c r="AF191">
        <f t="shared" si="94"/>
        <v>0</v>
      </c>
      <c r="AG191">
        <f t="shared" si="94"/>
        <v>0</v>
      </c>
      <c r="AH191">
        <f t="shared" si="93"/>
        <v>0</v>
      </c>
      <c r="AI191">
        <f t="shared" si="93"/>
        <v>0</v>
      </c>
      <c r="AJ191">
        <f t="shared" si="93"/>
        <v>0</v>
      </c>
      <c r="AK191">
        <f t="shared" si="74"/>
        <v>0</v>
      </c>
      <c r="AM191">
        <f t="shared" si="75"/>
        <v>2</v>
      </c>
      <c r="AN191">
        <f t="shared" si="76"/>
        <v>0</v>
      </c>
      <c r="AO191">
        <f t="shared" si="77"/>
        <v>40</v>
      </c>
      <c r="AP191">
        <f t="shared" si="78"/>
        <v>0</v>
      </c>
      <c r="AQ191">
        <f t="shared" si="79"/>
        <v>13</v>
      </c>
      <c r="AR191">
        <f t="shared" si="80"/>
        <v>0</v>
      </c>
      <c r="AS191">
        <f t="shared" si="81"/>
        <v>0</v>
      </c>
      <c r="AT191">
        <f t="shared" si="82"/>
        <v>0</v>
      </c>
      <c r="AU191">
        <f t="shared" si="83"/>
        <v>0</v>
      </c>
      <c r="AV191">
        <f t="shared" si="84"/>
        <v>0</v>
      </c>
      <c r="AW191">
        <f t="shared" si="85"/>
        <v>0</v>
      </c>
      <c r="AX191">
        <f t="shared" si="86"/>
        <v>0</v>
      </c>
      <c r="AY191">
        <f t="shared" si="87"/>
        <v>1</v>
      </c>
      <c r="AZ191">
        <f t="shared" si="88"/>
        <v>0</v>
      </c>
      <c r="BA191">
        <f t="shared" si="89"/>
        <v>0</v>
      </c>
      <c r="BB191">
        <f t="shared" si="90"/>
        <v>0</v>
      </c>
    </row>
    <row r="192" spans="1:54" x14ac:dyDescent="0.25">
      <c r="A192">
        <f>IF(([1]Sheet4!$B$17+[1]Sheet4!$B$18*O192+[1]Sheet4!$B$19*P192+[1]Sheet4!$B$20*Q192+[1]Sheet4!$B$21*R192+[1]Sheet4!$B$22*AU192+[1]Sheet4!$B$27*AV192+[1]Sheet4!$B$28*BA192)&lt;0.5,0,1)</f>
        <v>0</v>
      </c>
      <c r="B192">
        <v>2</v>
      </c>
      <c r="C192" t="s">
        <v>291</v>
      </c>
      <c r="D192" t="s">
        <v>11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15</v>
      </c>
      <c r="O192">
        <f t="shared" si="65"/>
        <v>2</v>
      </c>
      <c r="P192">
        <f t="shared" si="66"/>
        <v>0</v>
      </c>
      <c r="Q192">
        <f t="shared" si="67"/>
        <v>34</v>
      </c>
      <c r="R192">
        <f t="shared" si="68"/>
        <v>1</v>
      </c>
      <c r="S192">
        <f t="shared" si="69"/>
        <v>0</v>
      </c>
      <c r="T192">
        <f t="shared" si="70"/>
        <v>26</v>
      </c>
      <c r="U192">
        <f t="shared" si="71"/>
        <v>1</v>
      </c>
      <c r="V192">
        <f t="shared" si="72"/>
        <v>0</v>
      </c>
      <c r="W192">
        <f t="shared" si="73"/>
        <v>0</v>
      </c>
      <c r="X192">
        <f t="shared" si="92"/>
        <v>0</v>
      </c>
      <c r="Y192">
        <f t="shared" si="92"/>
        <v>0</v>
      </c>
      <c r="Z192">
        <f t="shared" si="92"/>
        <v>0</v>
      </c>
      <c r="AA192">
        <f t="shared" si="91"/>
        <v>0</v>
      </c>
      <c r="AB192">
        <f t="shared" si="91"/>
        <v>0</v>
      </c>
      <c r="AC192">
        <f t="shared" si="91"/>
        <v>0</v>
      </c>
      <c r="AD192">
        <f t="shared" si="91"/>
        <v>0</v>
      </c>
      <c r="AE192">
        <f t="shared" si="94"/>
        <v>1</v>
      </c>
      <c r="AF192">
        <f t="shared" si="94"/>
        <v>0</v>
      </c>
      <c r="AG192">
        <f t="shared" si="94"/>
        <v>0</v>
      </c>
      <c r="AH192">
        <f t="shared" si="93"/>
        <v>0</v>
      </c>
      <c r="AI192">
        <f t="shared" si="93"/>
        <v>0</v>
      </c>
      <c r="AJ192">
        <f t="shared" si="93"/>
        <v>0</v>
      </c>
      <c r="AK192">
        <f t="shared" si="74"/>
        <v>0</v>
      </c>
      <c r="AM192">
        <f t="shared" si="75"/>
        <v>2</v>
      </c>
      <c r="AN192">
        <f t="shared" si="76"/>
        <v>0</v>
      </c>
      <c r="AO192">
        <f t="shared" si="77"/>
        <v>34</v>
      </c>
      <c r="AP192">
        <f t="shared" si="78"/>
        <v>1</v>
      </c>
      <c r="AQ192">
        <f t="shared" si="79"/>
        <v>26</v>
      </c>
      <c r="AR192">
        <f t="shared" si="80"/>
        <v>0</v>
      </c>
      <c r="AS192">
        <f t="shared" si="81"/>
        <v>0</v>
      </c>
      <c r="AT192">
        <f t="shared" si="82"/>
        <v>0</v>
      </c>
      <c r="AU192">
        <f t="shared" si="83"/>
        <v>0</v>
      </c>
      <c r="AV192">
        <f t="shared" si="84"/>
        <v>0</v>
      </c>
      <c r="AW192">
        <f t="shared" si="85"/>
        <v>0</v>
      </c>
      <c r="AX192">
        <f t="shared" si="86"/>
        <v>0</v>
      </c>
      <c r="AY192">
        <f t="shared" si="87"/>
        <v>1</v>
      </c>
      <c r="AZ192">
        <f t="shared" si="88"/>
        <v>0</v>
      </c>
      <c r="BA192">
        <f t="shared" si="89"/>
        <v>0</v>
      </c>
      <c r="BB192">
        <f t="shared" si="90"/>
        <v>0</v>
      </c>
    </row>
    <row r="193" spans="1:54" x14ac:dyDescent="0.25">
      <c r="A193">
        <f>IF(([1]Sheet4!$B$17+[1]Sheet4!$B$18*O193+[1]Sheet4!$B$19*P193+[1]Sheet4!$B$20*Q193+[1]Sheet4!$B$21*R193+[1]Sheet4!$B$22*AU193+[1]Sheet4!$B$27*AV193+[1]Sheet4!$B$28*BA193)&lt;0.5,0,1)</f>
        <v>0</v>
      </c>
      <c r="B193">
        <v>1</v>
      </c>
      <c r="C193" t="s">
        <v>292</v>
      </c>
      <c r="D193" t="s">
        <v>11</v>
      </c>
      <c r="F193">
        <v>0</v>
      </c>
      <c r="G193">
        <v>0</v>
      </c>
      <c r="H193">
        <v>111163</v>
      </c>
      <c r="I193">
        <v>26</v>
      </c>
      <c r="K193" t="s">
        <v>15</v>
      </c>
      <c r="O193">
        <f t="shared" si="65"/>
        <v>1</v>
      </c>
      <c r="P193">
        <f t="shared" si="66"/>
        <v>0</v>
      </c>
      <c r="Q193">
        <f t="shared" si="67"/>
        <v>0</v>
      </c>
      <c r="R193">
        <f t="shared" si="68"/>
        <v>0</v>
      </c>
      <c r="S193">
        <f t="shared" si="69"/>
        <v>0</v>
      </c>
      <c r="T193">
        <f t="shared" si="70"/>
        <v>26</v>
      </c>
      <c r="U193">
        <f t="shared" si="71"/>
        <v>1</v>
      </c>
      <c r="V193">
        <f t="shared" si="72"/>
        <v>0</v>
      </c>
      <c r="W193">
        <f t="shared" si="73"/>
        <v>0</v>
      </c>
      <c r="X193">
        <f t="shared" si="92"/>
        <v>0</v>
      </c>
      <c r="Y193">
        <f t="shared" si="92"/>
        <v>0</v>
      </c>
      <c r="Z193">
        <f t="shared" si="92"/>
        <v>0</v>
      </c>
      <c r="AA193">
        <f t="shared" si="91"/>
        <v>0</v>
      </c>
      <c r="AB193">
        <f t="shared" si="91"/>
        <v>0</v>
      </c>
      <c r="AC193">
        <f t="shared" si="91"/>
        <v>0</v>
      </c>
      <c r="AD193">
        <f t="shared" si="91"/>
        <v>0</v>
      </c>
      <c r="AE193">
        <f t="shared" si="94"/>
        <v>1</v>
      </c>
      <c r="AF193">
        <f t="shared" si="94"/>
        <v>0</v>
      </c>
      <c r="AG193">
        <f t="shared" si="94"/>
        <v>0</v>
      </c>
      <c r="AH193">
        <f t="shared" si="93"/>
        <v>0</v>
      </c>
      <c r="AI193">
        <f t="shared" si="93"/>
        <v>0</v>
      </c>
      <c r="AJ193">
        <f t="shared" si="93"/>
        <v>0</v>
      </c>
      <c r="AK193">
        <f t="shared" si="74"/>
        <v>0</v>
      </c>
      <c r="AM193">
        <f t="shared" si="75"/>
        <v>1</v>
      </c>
      <c r="AN193">
        <f t="shared" si="76"/>
        <v>0</v>
      </c>
      <c r="AO193">
        <f t="shared" si="77"/>
        <v>0</v>
      </c>
      <c r="AP193">
        <f t="shared" si="78"/>
        <v>0</v>
      </c>
      <c r="AQ193">
        <f t="shared" si="79"/>
        <v>26</v>
      </c>
      <c r="AR193">
        <f t="shared" si="80"/>
        <v>0</v>
      </c>
      <c r="AS193">
        <f t="shared" si="81"/>
        <v>0</v>
      </c>
      <c r="AT193">
        <f t="shared" si="82"/>
        <v>0</v>
      </c>
      <c r="AU193">
        <f t="shared" si="83"/>
        <v>0</v>
      </c>
      <c r="AV193">
        <f t="shared" si="84"/>
        <v>0</v>
      </c>
      <c r="AW193">
        <f t="shared" si="85"/>
        <v>0</v>
      </c>
      <c r="AX193">
        <f t="shared" si="86"/>
        <v>0</v>
      </c>
      <c r="AY193">
        <f t="shared" si="87"/>
        <v>1</v>
      </c>
      <c r="AZ193">
        <f t="shared" si="88"/>
        <v>0</v>
      </c>
      <c r="BA193">
        <f t="shared" si="89"/>
        <v>0</v>
      </c>
      <c r="BB193">
        <f t="shared" si="90"/>
        <v>0</v>
      </c>
    </row>
    <row r="194" spans="1:54" x14ac:dyDescent="0.25">
      <c r="A194">
        <f>IF(([1]Sheet4!$B$17+[1]Sheet4!$B$18*O194+[1]Sheet4!$B$19*P194+[1]Sheet4!$B$20*Q194+[1]Sheet4!$B$21*R194+[1]Sheet4!$B$22*AU194+[1]Sheet4!$B$27*AV194+[1]Sheet4!$B$28*BA194)&lt;0.5,0,1)</f>
        <v>0</v>
      </c>
      <c r="B194">
        <v>3</v>
      </c>
      <c r="C194" t="s">
        <v>293</v>
      </c>
      <c r="D194" t="s">
        <v>11</v>
      </c>
      <c r="E194">
        <v>11.5</v>
      </c>
      <c r="F194">
        <v>1</v>
      </c>
      <c r="G194">
        <v>1</v>
      </c>
      <c r="H194" t="s">
        <v>294</v>
      </c>
      <c r="I194">
        <v>14.5</v>
      </c>
      <c r="K194" t="s">
        <v>15</v>
      </c>
      <c r="O194">
        <f t="shared" si="65"/>
        <v>3</v>
      </c>
      <c r="P194">
        <f t="shared" si="66"/>
        <v>0</v>
      </c>
      <c r="Q194">
        <f t="shared" si="67"/>
        <v>11.5</v>
      </c>
      <c r="R194">
        <f t="shared" si="68"/>
        <v>1</v>
      </c>
      <c r="S194">
        <f t="shared" si="69"/>
        <v>1</v>
      </c>
      <c r="T194">
        <f t="shared" si="70"/>
        <v>14.5</v>
      </c>
      <c r="U194">
        <f t="shared" si="71"/>
        <v>1</v>
      </c>
      <c r="V194">
        <f t="shared" si="72"/>
        <v>0</v>
      </c>
      <c r="W194">
        <f t="shared" si="73"/>
        <v>0</v>
      </c>
      <c r="X194">
        <f t="shared" si="92"/>
        <v>0</v>
      </c>
      <c r="Y194">
        <f t="shared" si="92"/>
        <v>0</v>
      </c>
      <c r="Z194">
        <f t="shared" si="92"/>
        <v>0</v>
      </c>
      <c r="AA194">
        <f t="shared" si="91"/>
        <v>0</v>
      </c>
      <c r="AB194">
        <f t="shared" si="91"/>
        <v>0</v>
      </c>
      <c r="AC194">
        <f t="shared" si="91"/>
        <v>0</v>
      </c>
      <c r="AD194">
        <f t="shared" si="91"/>
        <v>0</v>
      </c>
      <c r="AE194">
        <f t="shared" si="94"/>
        <v>0</v>
      </c>
      <c r="AF194">
        <f t="shared" si="94"/>
        <v>0</v>
      </c>
      <c r="AG194">
        <f t="shared" si="94"/>
        <v>1</v>
      </c>
      <c r="AH194">
        <f t="shared" si="93"/>
        <v>0</v>
      </c>
      <c r="AI194">
        <f t="shared" si="93"/>
        <v>0</v>
      </c>
      <c r="AJ194">
        <f t="shared" si="93"/>
        <v>0</v>
      </c>
      <c r="AK194">
        <f t="shared" si="74"/>
        <v>0</v>
      </c>
      <c r="AM194">
        <f t="shared" si="75"/>
        <v>3</v>
      </c>
      <c r="AN194">
        <f t="shared" si="76"/>
        <v>0</v>
      </c>
      <c r="AO194">
        <f t="shared" si="77"/>
        <v>11.5</v>
      </c>
      <c r="AP194">
        <f t="shared" si="78"/>
        <v>1</v>
      </c>
      <c r="AQ194">
        <f t="shared" si="79"/>
        <v>14.5</v>
      </c>
      <c r="AR194">
        <f t="shared" si="80"/>
        <v>0</v>
      </c>
      <c r="AS194">
        <f t="shared" si="81"/>
        <v>0</v>
      </c>
      <c r="AT194">
        <f t="shared" si="82"/>
        <v>0</v>
      </c>
      <c r="AU194">
        <f t="shared" si="83"/>
        <v>0</v>
      </c>
      <c r="AV194">
        <f t="shared" si="84"/>
        <v>0</v>
      </c>
      <c r="AW194">
        <f t="shared" si="85"/>
        <v>0</v>
      </c>
      <c r="AX194">
        <f t="shared" si="86"/>
        <v>0</v>
      </c>
      <c r="AY194">
        <f t="shared" si="87"/>
        <v>0</v>
      </c>
      <c r="AZ194">
        <f t="shared" si="88"/>
        <v>0</v>
      </c>
      <c r="BA194">
        <f t="shared" si="89"/>
        <v>1</v>
      </c>
      <c r="BB194">
        <f t="shared" si="90"/>
        <v>0</v>
      </c>
    </row>
    <row r="195" spans="1:54" x14ac:dyDescent="0.25">
      <c r="A195">
        <f>IF(([1]Sheet4!$B$17+[1]Sheet4!$B$18*O195+[1]Sheet4!$B$19*P195+[1]Sheet4!$B$20*Q195+[1]Sheet4!$B$21*R195+[1]Sheet4!$B$22*AU195+[1]Sheet4!$B$27*AV195+[1]Sheet4!$B$28*BA195)&lt;0.5,0,1)</f>
        <v>0</v>
      </c>
      <c r="B195">
        <v>2</v>
      </c>
      <c r="C195" t="s">
        <v>295</v>
      </c>
      <c r="D195" t="s">
        <v>11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12</v>
      </c>
      <c r="O195">
        <f t="shared" ref="O195:O258" si="95">B195</f>
        <v>2</v>
      </c>
      <c r="P195">
        <f t="shared" ref="P195:P258" si="96">IF(D195="female",1,IF(D195="male",0))</f>
        <v>0</v>
      </c>
      <c r="Q195">
        <f t="shared" ref="Q195:Q258" si="97">E195</f>
        <v>61</v>
      </c>
      <c r="R195">
        <f t="shared" ref="R195:R258" si="98">F195</f>
        <v>0</v>
      </c>
      <c r="S195">
        <f t="shared" ref="S195:S258" si="99">G195</f>
        <v>0</v>
      </c>
      <c r="T195">
        <f t="shared" ref="T195:T258" si="100">I195</f>
        <v>12.35</v>
      </c>
      <c r="U195">
        <f t="shared" ref="U195:U258" si="101">IF(K195="S",1,0)</f>
        <v>0</v>
      </c>
      <c r="V195">
        <f t="shared" ref="V195:V258" si="102">IF(K195="C",1,0)</f>
        <v>0</v>
      </c>
      <c r="W195">
        <f t="shared" ref="W195:W258" si="103">IF(K195="Q",1,0)</f>
        <v>1</v>
      </c>
      <c r="X195">
        <f t="shared" si="92"/>
        <v>0</v>
      </c>
      <c r="Y195">
        <f t="shared" si="92"/>
        <v>0</v>
      </c>
      <c r="Z195">
        <f t="shared" si="92"/>
        <v>0</v>
      </c>
      <c r="AA195">
        <f t="shared" si="91"/>
        <v>0</v>
      </c>
      <c r="AB195">
        <f t="shared" si="91"/>
        <v>0</v>
      </c>
      <c r="AC195">
        <f t="shared" si="91"/>
        <v>0</v>
      </c>
      <c r="AD195">
        <f t="shared" si="91"/>
        <v>0</v>
      </c>
      <c r="AE195">
        <f t="shared" si="94"/>
        <v>1</v>
      </c>
      <c r="AF195">
        <f t="shared" si="94"/>
        <v>0</v>
      </c>
      <c r="AG195">
        <f t="shared" si="94"/>
        <v>0</v>
      </c>
      <c r="AH195">
        <f t="shared" si="93"/>
        <v>0</v>
      </c>
      <c r="AI195">
        <f t="shared" si="93"/>
        <v>0</v>
      </c>
      <c r="AJ195">
        <f t="shared" si="93"/>
        <v>0</v>
      </c>
      <c r="AK195">
        <f t="shared" ref="AK195:AK258" si="104">IF(SUM(AE195:AJ195)&lt;1,1,0)</f>
        <v>0</v>
      </c>
      <c r="AM195">
        <f t="shared" ref="AM195:AM258" si="105">O195</f>
        <v>2</v>
      </c>
      <c r="AN195">
        <f t="shared" ref="AN195:AN258" si="106">P195</f>
        <v>0</v>
      </c>
      <c r="AO195">
        <f t="shared" ref="AO195:AO258" si="107">Q195</f>
        <v>61</v>
      </c>
      <c r="AP195">
        <f t="shared" ref="AP195:AP258" si="108">R195</f>
        <v>0</v>
      </c>
      <c r="AQ195">
        <f t="shared" ref="AQ195:AQ258" si="109">T195</f>
        <v>12.35</v>
      </c>
      <c r="AR195">
        <f t="shared" ref="AR195:AR258" si="110">X195</f>
        <v>0</v>
      </c>
      <c r="AS195">
        <f t="shared" ref="AS195:AS258" si="111">Y195</f>
        <v>0</v>
      </c>
      <c r="AT195">
        <f t="shared" ref="AT195:AT258" si="112">Z195</f>
        <v>0</v>
      </c>
      <c r="AU195">
        <f t="shared" ref="AU195:AU258" si="113">AA195</f>
        <v>0</v>
      </c>
      <c r="AV195">
        <f t="shared" ref="AV195:AV258" si="114">AB195</f>
        <v>0</v>
      </c>
      <c r="AW195">
        <f t="shared" ref="AW195:AW258" si="115">AC195</f>
        <v>0</v>
      </c>
      <c r="AX195">
        <f t="shared" ref="AX195:AX258" si="116">AD195</f>
        <v>0</v>
      </c>
      <c r="AY195">
        <f t="shared" ref="AY195:AY258" si="117">AE195</f>
        <v>1</v>
      </c>
      <c r="AZ195">
        <f t="shared" ref="AZ195:AZ258" si="118">AF195</f>
        <v>0</v>
      </c>
      <c r="BA195">
        <f t="shared" ref="BA195:BA258" si="119">AG195</f>
        <v>0</v>
      </c>
      <c r="BB195">
        <f t="shared" ref="BB195:BB258" si="120">AH195</f>
        <v>0</v>
      </c>
    </row>
    <row r="196" spans="1:54" x14ac:dyDescent="0.25">
      <c r="A196">
        <f>IF(([1]Sheet4!$B$17+[1]Sheet4!$B$18*O196+[1]Sheet4!$B$19*P196+[1]Sheet4!$B$20*Q196+[1]Sheet4!$B$21*R196+[1]Sheet4!$B$22*AU196+[1]Sheet4!$B$27*AV196+[1]Sheet4!$B$28*BA196)&lt;0.5,0,1)</f>
        <v>0</v>
      </c>
      <c r="B196">
        <v>2</v>
      </c>
      <c r="C196" t="s">
        <v>296</v>
      </c>
      <c r="D196" t="s">
        <v>11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15</v>
      </c>
      <c r="O196">
        <f t="shared" si="95"/>
        <v>2</v>
      </c>
      <c r="P196">
        <f t="shared" si="96"/>
        <v>0</v>
      </c>
      <c r="Q196">
        <f t="shared" si="97"/>
        <v>8</v>
      </c>
      <c r="R196">
        <f t="shared" si="98"/>
        <v>0</v>
      </c>
      <c r="S196">
        <f t="shared" si="99"/>
        <v>2</v>
      </c>
      <c r="T196">
        <f t="shared" si="100"/>
        <v>32.5</v>
      </c>
      <c r="U196">
        <f t="shared" si="101"/>
        <v>1</v>
      </c>
      <c r="V196">
        <f t="shared" si="102"/>
        <v>0</v>
      </c>
      <c r="W196">
        <f t="shared" si="103"/>
        <v>0</v>
      </c>
      <c r="X196">
        <f t="shared" si="92"/>
        <v>0</v>
      </c>
      <c r="Y196">
        <f t="shared" si="92"/>
        <v>0</v>
      </c>
      <c r="Z196">
        <f t="shared" si="92"/>
        <v>0</v>
      </c>
      <c r="AA196">
        <f t="shared" si="91"/>
        <v>0</v>
      </c>
      <c r="AB196">
        <f t="shared" si="91"/>
        <v>0</v>
      </c>
      <c r="AC196">
        <f t="shared" si="91"/>
        <v>0</v>
      </c>
      <c r="AD196">
        <f t="shared" si="91"/>
        <v>0</v>
      </c>
      <c r="AE196">
        <f t="shared" si="94"/>
        <v>0</v>
      </c>
      <c r="AF196">
        <f t="shared" si="94"/>
        <v>0</v>
      </c>
      <c r="AG196">
        <f t="shared" si="94"/>
        <v>1</v>
      </c>
      <c r="AH196">
        <f t="shared" si="93"/>
        <v>0</v>
      </c>
      <c r="AI196">
        <f t="shared" si="93"/>
        <v>0</v>
      </c>
      <c r="AJ196">
        <f t="shared" si="93"/>
        <v>0</v>
      </c>
      <c r="AK196">
        <f t="shared" si="104"/>
        <v>0</v>
      </c>
      <c r="AM196">
        <f t="shared" si="105"/>
        <v>2</v>
      </c>
      <c r="AN196">
        <f t="shared" si="106"/>
        <v>0</v>
      </c>
      <c r="AO196">
        <f t="shared" si="107"/>
        <v>8</v>
      </c>
      <c r="AP196">
        <f t="shared" si="108"/>
        <v>0</v>
      </c>
      <c r="AQ196">
        <f t="shared" si="109"/>
        <v>32.5</v>
      </c>
      <c r="AR196">
        <f t="shared" si="110"/>
        <v>0</v>
      </c>
      <c r="AS196">
        <f t="shared" si="111"/>
        <v>0</v>
      </c>
      <c r="AT196">
        <f t="shared" si="112"/>
        <v>0</v>
      </c>
      <c r="AU196">
        <f t="shared" si="113"/>
        <v>0</v>
      </c>
      <c r="AV196">
        <f t="shared" si="114"/>
        <v>0</v>
      </c>
      <c r="AW196">
        <f t="shared" si="115"/>
        <v>0</v>
      </c>
      <c r="AX196">
        <f t="shared" si="116"/>
        <v>0</v>
      </c>
      <c r="AY196">
        <f t="shared" si="117"/>
        <v>0</v>
      </c>
      <c r="AZ196">
        <f t="shared" si="118"/>
        <v>0</v>
      </c>
      <c r="BA196">
        <f t="shared" si="119"/>
        <v>1</v>
      </c>
      <c r="BB196">
        <f t="shared" si="120"/>
        <v>0</v>
      </c>
    </row>
    <row r="197" spans="1:54" x14ac:dyDescent="0.25">
      <c r="A197">
        <f>IF(([1]Sheet4!$B$17+[1]Sheet4!$B$18*O197+[1]Sheet4!$B$19*P197+[1]Sheet4!$B$20*Q197+[1]Sheet4!$B$21*R197+[1]Sheet4!$B$22*AU197+[1]Sheet4!$B$27*AV197+[1]Sheet4!$B$28*BA197)&lt;0.5,0,1)</f>
        <v>0</v>
      </c>
      <c r="B197">
        <v>3</v>
      </c>
      <c r="C197" t="s">
        <v>297</v>
      </c>
      <c r="D197" t="s">
        <v>11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15</v>
      </c>
      <c r="O197">
        <f t="shared" si="95"/>
        <v>3</v>
      </c>
      <c r="P197">
        <f t="shared" si="96"/>
        <v>0</v>
      </c>
      <c r="Q197">
        <f t="shared" si="97"/>
        <v>33</v>
      </c>
      <c r="R197">
        <f t="shared" si="98"/>
        <v>0</v>
      </c>
      <c r="S197">
        <f t="shared" si="99"/>
        <v>0</v>
      </c>
      <c r="T197">
        <f t="shared" si="100"/>
        <v>7.8541999999999996</v>
      </c>
      <c r="U197">
        <f t="shared" si="101"/>
        <v>1</v>
      </c>
      <c r="V197">
        <f t="shared" si="102"/>
        <v>0</v>
      </c>
      <c r="W197">
        <f t="shared" si="103"/>
        <v>0</v>
      </c>
      <c r="X197">
        <f t="shared" si="92"/>
        <v>0</v>
      </c>
      <c r="Y197">
        <f t="shared" si="92"/>
        <v>0</v>
      </c>
      <c r="Z197">
        <f t="shared" si="92"/>
        <v>0</v>
      </c>
      <c r="AA197">
        <f t="shared" si="91"/>
        <v>0</v>
      </c>
      <c r="AB197">
        <f t="shared" si="91"/>
        <v>0</v>
      </c>
      <c r="AC197">
        <f t="shared" si="91"/>
        <v>0</v>
      </c>
      <c r="AD197">
        <f t="shared" si="91"/>
        <v>0</v>
      </c>
      <c r="AE197">
        <f t="shared" si="94"/>
        <v>1</v>
      </c>
      <c r="AF197">
        <f t="shared" si="94"/>
        <v>0</v>
      </c>
      <c r="AG197">
        <f t="shared" si="94"/>
        <v>0</v>
      </c>
      <c r="AH197">
        <f t="shared" si="93"/>
        <v>0</v>
      </c>
      <c r="AI197">
        <f t="shared" si="93"/>
        <v>0</v>
      </c>
      <c r="AJ197">
        <f t="shared" si="93"/>
        <v>0</v>
      </c>
      <c r="AK197">
        <f t="shared" si="104"/>
        <v>0</v>
      </c>
      <c r="AM197">
        <f t="shared" si="105"/>
        <v>3</v>
      </c>
      <c r="AN197">
        <f t="shared" si="106"/>
        <v>0</v>
      </c>
      <c r="AO197">
        <f t="shared" si="107"/>
        <v>33</v>
      </c>
      <c r="AP197">
        <f t="shared" si="108"/>
        <v>0</v>
      </c>
      <c r="AQ197">
        <f t="shared" si="109"/>
        <v>7.8541999999999996</v>
      </c>
      <c r="AR197">
        <f t="shared" si="110"/>
        <v>0</v>
      </c>
      <c r="AS197">
        <f t="shared" si="111"/>
        <v>0</v>
      </c>
      <c r="AT197">
        <f t="shared" si="112"/>
        <v>0</v>
      </c>
      <c r="AU197">
        <f t="shared" si="113"/>
        <v>0</v>
      </c>
      <c r="AV197">
        <f t="shared" si="114"/>
        <v>0</v>
      </c>
      <c r="AW197">
        <f t="shared" si="115"/>
        <v>0</v>
      </c>
      <c r="AX197">
        <f t="shared" si="116"/>
        <v>0</v>
      </c>
      <c r="AY197">
        <f t="shared" si="117"/>
        <v>1</v>
      </c>
      <c r="AZ197">
        <f t="shared" si="118"/>
        <v>0</v>
      </c>
      <c r="BA197">
        <f t="shared" si="119"/>
        <v>0</v>
      </c>
      <c r="BB197">
        <f t="shared" si="120"/>
        <v>0</v>
      </c>
    </row>
    <row r="198" spans="1:54" x14ac:dyDescent="0.25">
      <c r="A198">
        <f>IF(([1]Sheet4!$B$17+[1]Sheet4!$B$18*O198+[1]Sheet4!$B$19*P198+[1]Sheet4!$B$20*Q198+[1]Sheet4!$B$21*R198+[1]Sheet4!$B$22*AU198+[1]Sheet4!$B$27*AV198+[1]Sheet4!$B$28*BA198)&lt;0.5,0,1)</f>
        <v>0</v>
      </c>
      <c r="B198">
        <v>1</v>
      </c>
      <c r="C198" t="s">
        <v>298</v>
      </c>
      <c r="D198" t="s">
        <v>11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299</v>
      </c>
      <c r="K198" t="s">
        <v>23</v>
      </c>
      <c r="O198">
        <f t="shared" si="95"/>
        <v>1</v>
      </c>
      <c r="P198">
        <f t="shared" si="96"/>
        <v>0</v>
      </c>
      <c r="Q198">
        <f t="shared" si="97"/>
        <v>6</v>
      </c>
      <c r="R198">
        <f t="shared" si="98"/>
        <v>0</v>
      </c>
      <c r="S198">
        <f t="shared" si="99"/>
        <v>2</v>
      </c>
      <c r="T198">
        <f t="shared" si="100"/>
        <v>134.5</v>
      </c>
      <c r="U198">
        <f t="shared" si="101"/>
        <v>0</v>
      </c>
      <c r="V198">
        <f t="shared" si="102"/>
        <v>1</v>
      </c>
      <c r="W198">
        <f t="shared" si="103"/>
        <v>0</v>
      </c>
      <c r="X198">
        <f t="shared" si="92"/>
        <v>0</v>
      </c>
      <c r="Y198">
        <f t="shared" si="92"/>
        <v>0</v>
      </c>
      <c r="Z198">
        <f t="shared" si="92"/>
        <v>0</v>
      </c>
      <c r="AA198">
        <f t="shared" si="91"/>
        <v>0</v>
      </c>
      <c r="AB198">
        <f t="shared" si="91"/>
        <v>1</v>
      </c>
      <c r="AC198">
        <f t="shared" si="91"/>
        <v>0</v>
      </c>
      <c r="AD198">
        <f t="shared" si="91"/>
        <v>0</v>
      </c>
      <c r="AE198">
        <f t="shared" si="94"/>
        <v>0</v>
      </c>
      <c r="AF198">
        <f t="shared" si="94"/>
        <v>0</v>
      </c>
      <c r="AG198">
        <f t="shared" si="94"/>
        <v>1</v>
      </c>
      <c r="AH198">
        <f t="shared" si="93"/>
        <v>0</v>
      </c>
      <c r="AI198">
        <f t="shared" si="93"/>
        <v>0</v>
      </c>
      <c r="AJ198">
        <f t="shared" si="93"/>
        <v>0</v>
      </c>
      <c r="AK198">
        <f t="shared" si="104"/>
        <v>0</v>
      </c>
      <c r="AM198">
        <f t="shared" si="105"/>
        <v>1</v>
      </c>
      <c r="AN198">
        <f t="shared" si="106"/>
        <v>0</v>
      </c>
      <c r="AO198">
        <f t="shared" si="107"/>
        <v>6</v>
      </c>
      <c r="AP198">
        <f t="shared" si="108"/>
        <v>0</v>
      </c>
      <c r="AQ198">
        <f t="shared" si="109"/>
        <v>134.5</v>
      </c>
      <c r="AR198">
        <f t="shared" si="110"/>
        <v>0</v>
      </c>
      <c r="AS198">
        <f t="shared" si="111"/>
        <v>0</v>
      </c>
      <c r="AT198">
        <f t="shared" si="112"/>
        <v>0</v>
      </c>
      <c r="AU198">
        <f t="shared" si="113"/>
        <v>0</v>
      </c>
      <c r="AV198">
        <f t="shared" si="114"/>
        <v>1</v>
      </c>
      <c r="AW198">
        <f t="shared" si="115"/>
        <v>0</v>
      </c>
      <c r="AX198">
        <f t="shared" si="116"/>
        <v>0</v>
      </c>
      <c r="AY198">
        <f t="shared" si="117"/>
        <v>0</v>
      </c>
      <c r="AZ198">
        <f t="shared" si="118"/>
        <v>0</v>
      </c>
      <c r="BA198">
        <f t="shared" si="119"/>
        <v>1</v>
      </c>
      <c r="BB198">
        <f t="shared" si="120"/>
        <v>0</v>
      </c>
    </row>
    <row r="199" spans="1:54" x14ac:dyDescent="0.25">
      <c r="A199">
        <f>IF(([1]Sheet4!$B$17+[1]Sheet4!$B$18*O199+[1]Sheet4!$B$19*P199+[1]Sheet4!$B$20*Q199+[1]Sheet4!$B$21*R199+[1]Sheet4!$B$22*AU199+[1]Sheet4!$B$27*AV199+[1]Sheet4!$B$28*BA199)&lt;0.5,0,1)</f>
        <v>1</v>
      </c>
      <c r="B199">
        <v>3</v>
      </c>
      <c r="C199" t="s">
        <v>300</v>
      </c>
      <c r="D199" t="s">
        <v>14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15</v>
      </c>
      <c r="O199">
        <f t="shared" si="95"/>
        <v>3</v>
      </c>
      <c r="P199">
        <f t="shared" si="96"/>
        <v>1</v>
      </c>
      <c r="Q199">
        <f t="shared" si="97"/>
        <v>18</v>
      </c>
      <c r="R199">
        <f t="shared" si="98"/>
        <v>0</v>
      </c>
      <c r="S199">
        <f t="shared" si="99"/>
        <v>0</v>
      </c>
      <c r="T199">
        <f t="shared" si="100"/>
        <v>7.7750000000000004</v>
      </c>
      <c r="U199">
        <f t="shared" si="101"/>
        <v>1</v>
      </c>
      <c r="V199">
        <f t="shared" si="102"/>
        <v>0</v>
      </c>
      <c r="W199">
        <f t="shared" si="103"/>
        <v>0</v>
      </c>
      <c r="X199">
        <f t="shared" si="92"/>
        <v>0</v>
      </c>
      <c r="Y199">
        <f t="shared" si="92"/>
        <v>0</v>
      </c>
      <c r="Z199">
        <f t="shared" si="92"/>
        <v>0</v>
      </c>
      <c r="AA199">
        <f t="shared" si="91"/>
        <v>0</v>
      </c>
      <c r="AB199">
        <f t="shared" si="91"/>
        <v>0</v>
      </c>
      <c r="AC199">
        <f t="shared" si="91"/>
        <v>0</v>
      </c>
      <c r="AD199">
        <f t="shared" si="91"/>
        <v>0</v>
      </c>
      <c r="AE199">
        <f t="shared" si="94"/>
        <v>0</v>
      </c>
      <c r="AF199">
        <f t="shared" si="94"/>
        <v>0</v>
      </c>
      <c r="AG199">
        <f t="shared" si="94"/>
        <v>0</v>
      </c>
      <c r="AH199">
        <f t="shared" si="93"/>
        <v>1</v>
      </c>
      <c r="AI199">
        <f t="shared" si="93"/>
        <v>0</v>
      </c>
      <c r="AJ199">
        <f t="shared" si="93"/>
        <v>0</v>
      </c>
      <c r="AK199">
        <f t="shared" si="104"/>
        <v>0</v>
      </c>
      <c r="AM199">
        <f t="shared" si="105"/>
        <v>3</v>
      </c>
      <c r="AN199">
        <f t="shared" si="106"/>
        <v>1</v>
      </c>
      <c r="AO199">
        <f t="shared" si="107"/>
        <v>18</v>
      </c>
      <c r="AP199">
        <f t="shared" si="108"/>
        <v>0</v>
      </c>
      <c r="AQ199">
        <f t="shared" si="109"/>
        <v>7.7750000000000004</v>
      </c>
      <c r="AR199">
        <f t="shared" si="110"/>
        <v>0</v>
      </c>
      <c r="AS199">
        <f t="shared" si="111"/>
        <v>0</v>
      </c>
      <c r="AT199">
        <f t="shared" si="112"/>
        <v>0</v>
      </c>
      <c r="AU199">
        <f t="shared" si="113"/>
        <v>0</v>
      </c>
      <c r="AV199">
        <f t="shared" si="114"/>
        <v>0</v>
      </c>
      <c r="AW199">
        <f t="shared" si="115"/>
        <v>0</v>
      </c>
      <c r="AX199">
        <f t="shared" si="116"/>
        <v>0</v>
      </c>
      <c r="AY199">
        <f t="shared" si="117"/>
        <v>0</v>
      </c>
      <c r="AZ199">
        <f t="shared" si="118"/>
        <v>0</v>
      </c>
      <c r="BA199">
        <f t="shared" si="119"/>
        <v>0</v>
      </c>
      <c r="BB199">
        <f t="shared" si="120"/>
        <v>1</v>
      </c>
    </row>
    <row r="200" spans="1:54" x14ac:dyDescent="0.25">
      <c r="A200">
        <f>IF(([1]Sheet4!$B$17+[1]Sheet4!$B$18*O200+[1]Sheet4!$B$19*P200+[1]Sheet4!$B$20*Q200+[1]Sheet4!$B$21*R200+[1]Sheet4!$B$22*AU200+[1]Sheet4!$B$27*AV200+[1]Sheet4!$B$28*BA200)&lt;0.5,0,1)</f>
        <v>0</v>
      </c>
      <c r="B200">
        <v>2</v>
      </c>
      <c r="C200" t="s">
        <v>301</v>
      </c>
      <c r="D200" t="s">
        <v>11</v>
      </c>
      <c r="E200">
        <v>23</v>
      </c>
      <c r="F200">
        <v>0</v>
      </c>
      <c r="G200">
        <v>0</v>
      </c>
      <c r="H200" t="s">
        <v>302</v>
      </c>
      <c r="I200">
        <v>10.5</v>
      </c>
      <c r="K200" t="s">
        <v>15</v>
      </c>
      <c r="O200">
        <f t="shared" si="95"/>
        <v>2</v>
      </c>
      <c r="P200">
        <f t="shared" si="96"/>
        <v>0</v>
      </c>
      <c r="Q200">
        <f t="shared" si="97"/>
        <v>23</v>
      </c>
      <c r="R200">
        <f t="shared" si="98"/>
        <v>0</v>
      </c>
      <c r="S200">
        <f t="shared" si="99"/>
        <v>0</v>
      </c>
      <c r="T200">
        <f t="shared" si="100"/>
        <v>10.5</v>
      </c>
      <c r="U200">
        <f t="shared" si="101"/>
        <v>1</v>
      </c>
      <c r="V200">
        <f t="shared" si="102"/>
        <v>0</v>
      </c>
      <c r="W200">
        <f t="shared" si="103"/>
        <v>0</v>
      </c>
      <c r="X200">
        <f t="shared" si="92"/>
        <v>0</v>
      </c>
      <c r="Y200">
        <f t="shared" si="92"/>
        <v>0</v>
      </c>
      <c r="Z200">
        <f t="shared" si="92"/>
        <v>0</v>
      </c>
      <c r="AA200">
        <f t="shared" si="91"/>
        <v>0</v>
      </c>
      <c r="AB200">
        <f t="shared" si="91"/>
        <v>0</v>
      </c>
      <c r="AC200">
        <f t="shared" si="91"/>
        <v>0</v>
      </c>
      <c r="AD200">
        <f t="shared" si="91"/>
        <v>0</v>
      </c>
      <c r="AE200">
        <f t="shared" si="94"/>
        <v>1</v>
      </c>
      <c r="AF200">
        <f t="shared" si="94"/>
        <v>0</v>
      </c>
      <c r="AG200">
        <f t="shared" si="94"/>
        <v>0</v>
      </c>
      <c r="AH200">
        <f t="shared" si="93"/>
        <v>0</v>
      </c>
      <c r="AI200">
        <f t="shared" si="93"/>
        <v>0</v>
      </c>
      <c r="AJ200">
        <f t="shared" si="93"/>
        <v>0</v>
      </c>
      <c r="AK200">
        <f t="shared" si="104"/>
        <v>0</v>
      </c>
      <c r="AM200">
        <f t="shared" si="105"/>
        <v>2</v>
      </c>
      <c r="AN200">
        <f t="shared" si="106"/>
        <v>0</v>
      </c>
      <c r="AO200">
        <f t="shared" si="107"/>
        <v>23</v>
      </c>
      <c r="AP200">
        <f t="shared" si="108"/>
        <v>0</v>
      </c>
      <c r="AQ200">
        <f t="shared" si="109"/>
        <v>10.5</v>
      </c>
      <c r="AR200">
        <f t="shared" si="110"/>
        <v>0</v>
      </c>
      <c r="AS200">
        <f t="shared" si="111"/>
        <v>0</v>
      </c>
      <c r="AT200">
        <f t="shared" si="112"/>
        <v>0</v>
      </c>
      <c r="AU200">
        <f t="shared" si="113"/>
        <v>0</v>
      </c>
      <c r="AV200">
        <f t="shared" si="114"/>
        <v>0</v>
      </c>
      <c r="AW200">
        <f t="shared" si="115"/>
        <v>0</v>
      </c>
      <c r="AX200">
        <f t="shared" si="116"/>
        <v>0</v>
      </c>
      <c r="AY200">
        <f t="shared" si="117"/>
        <v>1</v>
      </c>
      <c r="AZ200">
        <f t="shared" si="118"/>
        <v>0</v>
      </c>
      <c r="BA200">
        <f t="shared" si="119"/>
        <v>0</v>
      </c>
      <c r="BB200">
        <f t="shared" si="120"/>
        <v>0</v>
      </c>
    </row>
    <row r="201" spans="1:54" x14ac:dyDescent="0.25">
      <c r="A201">
        <f>IF(([1]Sheet4!$B$17+[1]Sheet4!$B$18*O201+[1]Sheet4!$B$19*P201+[1]Sheet4!$B$20*Q201+[1]Sheet4!$B$21*R201+[1]Sheet4!$B$22*AU201+[1]Sheet4!$B$27*AV201+[1]Sheet4!$B$28*BA201)&lt;0.5,0,1)</f>
        <v>1</v>
      </c>
      <c r="B201">
        <v>3</v>
      </c>
      <c r="C201" t="s">
        <v>303</v>
      </c>
      <c r="D201" t="s">
        <v>14</v>
      </c>
      <c r="F201">
        <v>0</v>
      </c>
      <c r="G201">
        <v>0</v>
      </c>
      <c r="H201">
        <v>65305</v>
      </c>
      <c r="I201">
        <v>8.1125000000000007</v>
      </c>
      <c r="K201" t="s">
        <v>15</v>
      </c>
      <c r="O201">
        <f t="shared" si="95"/>
        <v>3</v>
      </c>
      <c r="P201">
        <f t="shared" si="96"/>
        <v>1</v>
      </c>
      <c r="Q201">
        <f t="shared" si="97"/>
        <v>0</v>
      </c>
      <c r="R201">
        <f t="shared" si="98"/>
        <v>0</v>
      </c>
      <c r="S201">
        <f t="shared" si="99"/>
        <v>0</v>
      </c>
      <c r="T201">
        <f t="shared" si="100"/>
        <v>8.1125000000000007</v>
      </c>
      <c r="U201">
        <f t="shared" si="101"/>
        <v>1</v>
      </c>
      <c r="V201">
        <f t="shared" si="102"/>
        <v>0</v>
      </c>
      <c r="W201">
        <f t="shared" si="103"/>
        <v>0</v>
      </c>
      <c r="X201">
        <f t="shared" si="92"/>
        <v>0</v>
      </c>
      <c r="Y201">
        <f t="shared" si="92"/>
        <v>0</v>
      </c>
      <c r="Z201">
        <f t="shared" si="92"/>
        <v>0</v>
      </c>
      <c r="AA201">
        <f t="shared" si="91"/>
        <v>0</v>
      </c>
      <c r="AB201">
        <f t="shared" si="91"/>
        <v>0</v>
      </c>
      <c r="AC201">
        <f t="shared" si="91"/>
        <v>0</v>
      </c>
      <c r="AD201">
        <f t="shared" si="91"/>
        <v>0</v>
      </c>
      <c r="AE201">
        <f t="shared" si="94"/>
        <v>0</v>
      </c>
      <c r="AF201">
        <f t="shared" si="94"/>
        <v>1</v>
      </c>
      <c r="AG201">
        <f t="shared" si="94"/>
        <v>0</v>
      </c>
      <c r="AH201">
        <f t="shared" si="93"/>
        <v>0</v>
      </c>
      <c r="AI201">
        <f t="shared" si="93"/>
        <v>0</v>
      </c>
      <c r="AJ201">
        <f t="shared" si="93"/>
        <v>0</v>
      </c>
      <c r="AK201">
        <f t="shared" si="104"/>
        <v>0</v>
      </c>
      <c r="AM201">
        <f t="shared" si="105"/>
        <v>3</v>
      </c>
      <c r="AN201">
        <f t="shared" si="106"/>
        <v>1</v>
      </c>
      <c r="AO201">
        <f t="shared" si="107"/>
        <v>0</v>
      </c>
      <c r="AP201">
        <f t="shared" si="108"/>
        <v>0</v>
      </c>
      <c r="AQ201">
        <f t="shared" si="109"/>
        <v>8.1125000000000007</v>
      </c>
      <c r="AR201">
        <f t="shared" si="110"/>
        <v>0</v>
      </c>
      <c r="AS201">
        <f t="shared" si="111"/>
        <v>0</v>
      </c>
      <c r="AT201">
        <f t="shared" si="112"/>
        <v>0</v>
      </c>
      <c r="AU201">
        <f t="shared" si="113"/>
        <v>0</v>
      </c>
      <c r="AV201">
        <f t="shared" si="114"/>
        <v>0</v>
      </c>
      <c r="AW201">
        <f t="shared" si="115"/>
        <v>0</v>
      </c>
      <c r="AX201">
        <f t="shared" si="116"/>
        <v>0</v>
      </c>
      <c r="AY201">
        <f t="shared" si="117"/>
        <v>0</v>
      </c>
      <c r="AZ201">
        <f t="shared" si="118"/>
        <v>1</v>
      </c>
      <c r="BA201">
        <f t="shared" si="119"/>
        <v>0</v>
      </c>
      <c r="BB201">
        <f t="shared" si="120"/>
        <v>0</v>
      </c>
    </row>
    <row r="202" spans="1:54" x14ac:dyDescent="0.25">
      <c r="A202">
        <f>IF(([1]Sheet4!$B$17+[1]Sheet4!$B$18*O202+[1]Sheet4!$B$19*P202+[1]Sheet4!$B$20*Q202+[1]Sheet4!$B$21*R202+[1]Sheet4!$B$22*AU202+[1]Sheet4!$B$27*AV202+[1]Sheet4!$B$28*BA202)&lt;0.5,0,1)</f>
        <v>1</v>
      </c>
      <c r="B202">
        <v>3</v>
      </c>
      <c r="C202" t="s">
        <v>304</v>
      </c>
      <c r="D202" t="s">
        <v>14</v>
      </c>
      <c r="F202">
        <v>0</v>
      </c>
      <c r="G202">
        <v>0</v>
      </c>
      <c r="H202">
        <v>36568</v>
      </c>
      <c r="I202">
        <v>15.5</v>
      </c>
      <c r="K202" t="s">
        <v>12</v>
      </c>
      <c r="O202">
        <f t="shared" si="95"/>
        <v>3</v>
      </c>
      <c r="P202">
        <f t="shared" si="96"/>
        <v>1</v>
      </c>
      <c r="Q202">
        <f t="shared" si="97"/>
        <v>0</v>
      </c>
      <c r="R202">
        <f t="shared" si="98"/>
        <v>0</v>
      </c>
      <c r="S202">
        <f t="shared" si="99"/>
        <v>0</v>
      </c>
      <c r="T202">
        <f t="shared" si="100"/>
        <v>15.5</v>
      </c>
      <c r="U202">
        <f t="shared" si="101"/>
        <v>0</v>
      </c>
      <c r="V202">
        <f t="shared" si="102"/>
        <v>0</v>
      </c>
      <c r="W202">
        <f t="shared" si="103"/>
        <v>1</v>
      </c>
      <c r="X202">
        <f t="shared" si="92"/>
        <v>0</v>
      </c>
      <c r="Y202">
        <f t="shared" si="92"/>
        <v>0</v>
      </c>
      <c r="Z202">
        <f t="shared" si="92"/>
        <v>0</v>
      </c>
      <c r="AA202">
        <f t="shared" si="91"/>
        <v>0</v>
      </c>
      <c r="AB202">
        <f t="shared" si="91"/>
        <v>0</v>
      </c>
      <c r="AC202">
        <f t="shared" si="91"/>
        <v>0</v>
      </c>
      <c r="AD202">
        <f t="shared" si="91"/>
        <v>0</v>
      </c>
      <c r="AE202">
        <f t="shared" si="94"/>
        <v>0</v>
      </c>
      <c r="AF202">
        <f t="shared" si="94"/>
        <v>0</v>
      </c>
      <c r="AG202">
        <f t="shared" si="94"/>
        <v>0</v>
      </c>
      <c r="AH202">
        <f t="shared" si="93"/>
        <v>1</v>
      </c>
      <c r="AI202">
        <f t="shared" si="93"/>
        <v>0</v>
      </c>
      <c r="AJ202">
        <f t="shared" si="93"/>
        <v>0</v>
      </c>
      <c r="AK202">
        <f t="shared" si="104"/>
        <v>0</v>
      </c>
      <c r="AM202">
        <f t="shared" si="105"/>
        <v>3</v>
      </c>
      <c r="AN202">
        <f t="shared" si="106"/>
        <v>1</v>
      </c>
      <c r="AO202">
        <f t="shared" si="107"/>
        <v>0</v>
      </c>
      <c r="AP202">
        <f t="shared" si="108"/>
        <v>0</v>
      </c>
      <c r="AQ202">
        <f t="shared" si="109"/>
        <v>15.5</v>
      </c>
      <c r="AR202">
        <f t="shared" si="110"/>
        <v>0</v>
      </c>
      <c r="AS202">
        <f t="shared" si="111"/>
        <v>0</v>
      </c>
      <c r="AT202">
        <f t="shared" si="112"/>
        <v>0</v>
      </c>
      <c r="AU202">
        <f t="shared" si="113"/>
        <v>0</v>
      </c>
      <c r="AV202">
        <f t="shared" si="114"/>
        <v>0</v>
      </c>
      <c r="AW202">
        <f t="shared" si="115"/>
        <v>0</v>
      </c>
      <c r="AX202">
        <f t="shared" si="116"/>
        <v>0</v>
      </c>
      <c r="AY202">
        <f t="shared" si="117"/>
        <v>0</v>
      </c>
      <c r="AZ202">
        <f t="shared" si="118"/>
        <v>0</v>
      </c>
      <c r="BA202">
        <f t="shared" si="119"/>
        <v>0</v>
      </c>
      <c r="BB202">
        <f t="shared" si="120"/>
        <v>1</v>
      </c>
    </row>
    <row r="203" spans="1:54" x14ac:dyDescent="0.25">
      <c r="A203">
        <f>IF(([1]Sheet4!$B$17+[1]Sheet4!$B$18*O203+[1]Sheet4!$B$19*P203+[1]Sheet4!$B$20*Q203+[1]Sheet4!$B$21*R203+[1]Sheet4!$B$22*AU203+[1]Sheet4!$B$27*AV203+[1]Sheet4!$B$28*BA203)&lt;0.5,0,1)</f>
        <v>0</v>
      </c>
      <c r="B203">
        <v>3</v>
      </c>
      <c r="C203" t="s">
        <v>305</v>
      </c>
      <c r="D203" t="s">
        <v>11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15</v>
      </c>
      <c r="O203">
        <f t="shared" si="95"/>
        <v>3</v>
      </c>
      <c r="P203">
        <f t="shared" si="96"/>
        <v>0</v>
      </c>
      <c r="Q203">
        <f t="shared" si="97"/>
        <v>0.33</v>
      </c>
      <c r="R203">
        <f t="shared" si="98"/>
        <v>0</v>
      </c>
      <c r="S203">
        <f t="shared" si="99"/>
        <v>2</v>
      </c>
      <c r="T203">
        <f t="shared" si="100"/>
        <v>14.4</v>
      </c>
      <c r="U203">
        <f t="shared" si="101"/>
        <v>1</v>
      </c>
      <c r="V203">
        <f t="shared" si="102"/>
        <v>0</v>
      </c>
      <c r="W203">
        <f t="shared" si="103"/>
        <v>0</v>
      </c>
      <c r="X203">
        <f t="shared" si="92"/>
        <v>0</v>
      </c>
      <c r="Y203">
        <f t="shared" si="92"/>
        <v>0</v>
      </c>
      <c r="Z203">
        <f t="shared" si="92"/>
        <v>0</v>
      </c>
      <c r="AA203">
        <f t="shared" si="91"/>
        <v>0</v>
      </c>
      <c r="AB203">
        <f t="shared" si="91"/>
        <v>0</v>
      </c>
      <c r="AC203">
        <f t="shared" si="91"/>
        <v>0</v>
      </c>
      <c r="AD203">
        <f t="shared" si="91"/>
        <v>0</v>
      </c>
      <c r="AE203">
        <f t="shared" si="94"/>
        <v>0</v>
      </c>
      <c r="AF203">
        <f t="shared" si="94"/>
        <v>0</v>
      </c>
      <c r="AG203">
        <f t="shared" si="94"/>
        <v>1</v>
      </c>
      <c r="AH203">
        <f t="shared" si="93"/>
        <v>0</v>
      </c>
      <c r="AI203">
        <f t="shared" si="93"/>
        <v>0</v>
      </c>
      <c r="AJ203">
        <f t="shared" si="93"/>
        <v>0</v>
      </c>
      <c r="AK203">
        <f t="shared" si="104"/>
        <v>0</v>
      </c>
      <c r="AM203">
        <f t="shared" si="105"/>
        <v>3</v>
      </c>
      <c r="AN203">
        <f t="shared" si="106"/>
        <v>0</v>
      </c>
      <c r="AO203">
        <f t="shared" si="107"/>
        <v>0.33</v>
      </c>
      <c r="AP203">
        <f t="shared" si="108"/>
        <v>0</v>
      </c>
      <c r="AQ203">
        <f t="shared" si="109"/>
        <v>14.4</v>
      </c>
      <c r="AR203">
        <f t="shared" si="110"/>
        <v>0</v>
      </c>
      <c r="AS203">
        <f t="shared" si="111"/>
        <v>0</v>
      </c>
      <c r="AT203">
        <f t="shared" si="112"/>
        <v>0</v>
      </c>
      <c r="AU203">
        <f t="shared" si="113"/>
        <v>0</v>
      </c>
      <c r="AV203">
        <f t="shared" si="114"/>
        <v>0</v>
      </c>
      <c r="AW203">
        <f t="shared" si="115"/>
        <v>0</v>
      </c>
      <c r="AX203">
        <f t="shared" si="116"/>
        <v>0</v>
      </c>
      <c r="AY203">
        <f t="shared" si="117"/>
        <v>0</v>
      </c>
      <c r="AZ203">
        <f t="shared" si="118"/>
        <v>0</v>
      </c>
      <c r="BA203">
        <f t="shared" si="119"/>
        <v>1</v>
      </c>
      <c r="BB203">
        <f t="shared" si="120"/>
        <v>0</v>
      </c>
    </row>
    <row r="204" spans="1:54" x14ac:dyDescent="0.25">
      <c r="A204">
        <f>IF(([1]Sheet4!$B$17+[1]Sheet4!$B$18*O204+[1]Sheet4!$B$19*P204+[1]Sheet4!$B$20*Q204+[1]Sheet4!$B$21*R204+[1]Sheet4!$B$22*AU204+[1]Sheet4!$B$27*AV204+[1]Sheet4!$B$28*BA204)&lt;0.5,0,1)</f>
        <v>0</v>
      </c>
      <c r="B204">
        <v>1</v>
      </c>
      <c r="C204" t="s">
        <v>306</v>
      </c>
      <c r="D204" t="s">
        <v>11</v>
      </c>
      <c r="E204">
        <v>47</v>
      </c>
      <c r="F204">
        <v>1</v>
      </c>
      <c r="G204">
        <v>0</v>
      </c>
      <c r="H204" t="s">
        <v>307</v>
      </c>
      <c r="I204">
        <v>227.52500000000001</v>
      </c>
      <c r="J204" t="s">
        <v>308</v>
      </c>
      <c r="K204" t="s">
        <v>23</v>
      </c>
      <c r="O204">
        <f t="shared" si="95"/>
        <v>1</v>
      </c>
      <c r="P204">
        <f t="shared" si="96"/>
        <v>0</v>
      </c>
      <c r="Q204">
        <f t="shared" si="97"/>
        <v>47</v>
      </c>
      <c r="R204">
        <f t="shared" si="98"/>
        <v>1</v>
      </c>
      <c r="S204">
        <f t="shared" si="99"/>
        <v>0</v>
      </c>
      <c r="T204">
        <f t="shared" si="100"/>
        <v>227.52500000000001</v>
      </c>
      <c r="U204">
        <f t="shared" si="101"/>
        <v>0</v>
      </c>
      <c r="V204">
        <f t="shared" si="102"/>
        <v>1</v>
      </c>
      <c r="W204">
        <f t="shared" si="103"/>
        <v>0</v>
      </c>
      <c r="X204">
        <f t="shared" si="92"/>
        <v>0</v>
      </c>
      <c r="Y204">
        <f t="shared" si="92"/>
        <v>0</v>
      </c>
      <c r="Z204">
        <f t="shared" si="92"/>
        <v>1</v>
      </c>
      <c r="AA204">
        <f t="shared" si="91"/>
        <v>0</v>
      </c>
      <c r="AB204">
        <f t="shared" si="91"/>
        <v>0</v>
      </c>
      <c r="AC204">
        <f t="shared" si="91"/>
        <v>0</v>
      </c>
      <c r="AD204">
        <f t="shared" si="91"/>
        <v>0</v>
      </c>
      <c r="AE204">
        <f t="shared" si="94"/>
        <v>0</v>
      </c>
      <c r="AF204">
        <f t="shared" si="94"/>
        <v>0</v>
      </c>
      <c r="AG204">
        <f t="shared" si="94"/>
        <v>0</v>
      </c>
      <c r="AH204">
        <f t="shared" si="93"/>
        <v>0</v>
      </c>
      <c r="AI204">
        <f t="shared" si="93"/>
        <v>0</v>
      </c>
      <c r="AJ204">
        <f t="shared" si="93"/>
        <v>0</v>
      </c>
      <c r="AK204">
        <f t="shared" si="104"/>
        <v>1</v>
      </c>
      <c r="AM204">
        <f t="shared" si="105"/>
        <v>1</v>
      </c>
      <c r="AN204">
        <f t="shared" si="106"/>
        <v>0</v>
      </c>
      <c r="AO204">
        <f t="shared" si="107"/>
        <v>47</v>
      </c>
      <c r="AP204">
        <f t="shared" si="108"/>
        <v>1</v>
      </c>
      <c r="AQ204">
        <f t="shared" si="109"/>
        <v>227.52500000000001</v>
      </c>
      <c r="AR204">
        <f t="shared" si="110"/>
        <v>0</v>
      </c>
      <c r="AS204">
        <f t="shared" si="111"/>
        <v>0</v>
      </c>
      <c r="AT204">
        <f t="shared" si="112"/>
        <v>1</v>
      </c>
      <c r="AU204">
        <f t="shared" si="113"/>
        <v>0</v>
      </c>
      <c r="AV204">
        <f t="shared" si="114"/>
        <v>0</v>
      </c>
      <c r="AW204">
        <f t="shared" si="115"/>
        <v>0</v>
      </c>
      <c r="AX204">
        <f t="shared" si="116"/>
        <v>0</v>
      </c>
      <c r="AY204">
        <f t="shared" si="117"/>
        <v>0</v>
      </c>
      <c r="AZ204">
        <f t="shared" si="118"/>
        <v>0</v>
      </c>
      <c r="BA204">
        <f t="shared" si="119"/>
        <v>0</v>
      </c>
      <c r="BB204">
        <f t="shared" si="120"/>
        <v>0</v>
      </c>
    </row>
    <row r="205" spans="1:54" x14ac:dyDescent="0.25">
      <c r="A205">
        <f>IF(([1]Sheet4!$B$17+[1]Sheet4!$B$18*O205+[1]Sheet4!$B$19*P205+[1]Sheet4!$B$20*Q205+[1]Sheet4!$B$21*R205+[1]Sheet4!$B$22*AU205+[1]Sheet4!$B$27*AV205+[1]Sheet4!$B$28*BA205)&lt;0.5,0,1)</f>
        <v>1</v>
      </c>
      <c r="B205">
        <v>2</v>
      </c>
      <c r="C205" t="s">
        <v>309</v>
      </c>
      <c r="D205" t="s">
        <v>14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15</v>
      </c>
      <c r="O205">
        <f t="shared" si="95"/>
        <v>2</v>
      </c>
      <c r="P205">
        <f t="shared" si="96"/>
        <v>1</v>
      </c>
      <c r="Q205">
        <f t="shared" si="97"/>
        <v>8</v>
      </c>
      <c r="R205">
        <f t="shared" si="98"/>
        <v>1</v>
      </c>
      <c r="S205">
        <f t="shared" si="99"/>
        <v>1</v>
      </c>
      <c r="T205">
        <f t="shared" si="100"/>
        <v>26</v>
      </c>
      <c r="U205">
        <f t="shared" si="101"/>
        <v>1</v>
      </c>
      <c r="V205">
        <f t="shared" si="102"/>
        <v>0</v>
      </c>
      <c r="W205">
        <f t="shared" si="103"/>
        <v>0</v>
      </c>
      <c r="X205">
        <f t="shared" si="92"/>
        <v>0</v>
      </c>
      <c r="Y205">
        <f t="shared" si="92"/>
        <v>0</v>
      </c>
      <c r="Z205">
        <f t="shared" si="92"/>
        <v>0</v>
      </c>
      <c r="AA205">
        <f t="shared" si="91"/>
        <v>0</v>
      </c>
      <c r="AB205">
        <f t="shared" si="91"/>
        <v>0</v>
      </c>
      <c r="AC205">
        <f t="shared" si="91"/>
        <v>0</v>
      </c>
      <c r="AD205">
        <f t="shared" si="91"/>
        <v>0</v>
      </c>
      <c r="AE205">
        <f t="shared" si="94"/>
        <v>0</v>
      </c>
      <c r="AF205">
        <f t="shared" si="94"/>
        <v>0</v>
      </c>
      <c r="AG205">
        <f t="shared" si="94"/>
        <v>0</v>
      </c>
      <c r="AH205">
        <f t="shared" si="93"/>
        <v>1</v>
      </c>
      <c r="AI205">
        <f t="shared" si="93"/>
        <v>0</v>
      </c>
      <c r="AJ205">
        <f t="shared" si="93"/>
        <v>0</v>
      </c>
      <c r="AK205">
        <f t="shared" si="104"/>
        <v>0</v>
      </c>
      <c r="AM205">
        <f t="shared" si="105"/>
        <v>2</v>
      </c>
      <c r="AN205">
        <f t="shared" si="106"/>
        <v>1</v>
      </c>
      <c r="AO205">
        <f t="shared" si="107"/>
        <v>8</v>
      </c>
      <c r="AP205">
        <f t="shared" si="108"/>
        <v>1</v>
      </c>
      <c r="AQ205">
        <f t="shared" si="109"/>
        <v>26</v>
      </c>
      <c r="AR205">
        <f t="shared" si="110"/>
        <v>0</v>
      </c>
      <c r="AS205">
        <f t="shared" si="111"/>
        <v>0</v>
      </c>
      <c r="AT205">
        <f t="shared" si="112"/>
        <v>0</v>
      </c>
      <c r="AU205">
        <f t="shared" si="113"/>
        <v>0</v>
      </c>
      <c r="AV205">
        <f t="shared" si="114"/>
        <v>0</v>
      </c>
      <c r="AW205">
        <f t="shared" si="115"/>
        <v>0</v>
      </c>
      <c r="AX205">
        <f t="shared" si="116"/>
        <v>0</v>
      </c>
      <c r="AY205">
        <f t="shared" si="117"/>
        <v>0</v>
      </c>
      <c r="AZ205">
        <f t="shared" si="118"/>
        <v>0</v>
      </c>
      <c r="BA205">
        <f t="shared" si="119"/>
        <v>0</v>
      </c>
      <c r="BB205">
        <f t="shared" si="120"/>
        <v>1</v>
      </c>
    </row>
    <row r="206" spans="1:54" x14ac:dyDescent="0.25">
      <c r="A206">
        <f>IF(([1]Sheet4!$B$17+[1]Sheet4!$B$18*O206+[1]Sheet4!$B$19*P206+[1]Sheet4!$B$20*Q206+[1]Sheet4!$B$21*R206+[1]Sheet4!$B$22*AU206+[1]Sheet4!$B$27*AV206+[1]Sheet4!$B$28*BA206)&lt;0.5,0,1)</f>
        <v>0</v>
      </c>
      <c r="B206">
        <v>2</v>
      </c>
      <c r="C206" t="s">
        <v>310</v>
      </c>
      <c r="D206" t="s">
        <v>11</v>
      </c>
      <c r="E206">
        <v>25</v>
      </c>
      <c r="F206">
        <v>0</v>
      </c>
      <c r="G206">
        <v>0</v>
      </c>
      <c r="H206" t="s">
        <v>311</v>
      </c>
      <c r="I206">
        <v>10.5</v>
      </c>
      <c r="K206" t="s">
        <v>15</v>
      </c>
      <c r="O206">
        <f t="shared" si="95"/>
        <v>2</v>
      </c>
      <c r="P206">
        <f t="shared" si="96"/>
        <v>0</v>
      </c>
      <c r="Q206">
        <f t="shared" si="97"/>
        <v>25</v>
      </c>
      <c r="R206">
        <f t="shared" si="98"/>
        <v>0</v>
      </c>
      <c r="S206">
        <f t="shared" si="99"/>
        <v>0</v>
      </c>
      <c r="T206">
        <f t="shared" si="100"/>
        <v>10.5</v>
      </c>
      <c r="U206">
        <f t="shared" si="101"/>
        <v>1</v>
      </c>
      <c r="V206">
        <f t="shared" si="102"/>
        <v>0</v>
      </c>
      <c r="W206">
        <f t="shared" si="103"/>
        <v>0</v>
      </c>
      <c r="X206">
        <f t="shared" si="92"/>
        <v>0</v>
      </c>
      <c r="Y206">
        <f t="shared" si="92"/>
        <v>0</v>
      </c>
      <c r="Z206">
        <f t="shared" si="92"/>
        <v>0</v>
      </c>
      <c r="AA206">
        <f t="shared" si="91"/>
        <v>0</v>
      </c>
      <c r="AB206">
        <f t="shared" si="91"/>
        <v>0</v>
      </c>
      <c r="AC206">
        <f t="shared" si="91"/>
        <v>0</v>
      </c>
      <c r="AD206">
        <f t="shared" si="91"/>
        <v>0</v>
      </c>
      <c r="AE206">
        <f t="shared" si="94"/>
        <v>1</v>
      </c>
      <c r="AF206">
        <f t="shared" si="94"/>
        <v>0</v>
      </c>
      <c r="AG206">
        <f t="shared" si="94"/>
        <v>0</v>
      </c>
      <c r="AH206">
        <f t="shared" si="93"/>
        <v>0</v>
      </c>
      <c r="AI206">
        <f t="shared" si="93"/>
        <v>0</v>
      </c>
      <c r="AJ206">
        <f t="shared" si="93"/>
        <v>0</v>
      </c>
      <c r="AK206">
        <f t="shared" si="104"/>
        <v>0</v>
      </c>
      <c r="AM206">
        <f t="shared" si="105"/>
        <v>2</v>
      </c>
      <c r="AN206">
        <f t="shared" si="106"/>
        <v>0</v>
      </c>
      <c r="AO206">
        <f t="shared" si="107"/>
        <v>25</v>
      </c>
      <c r="AP206">
        <f t="shared" si="108"/>
        <v>0</v>
      </c>
      <c r="AQ206">
        <f t="shared" si="109"/>
        <v>10.5</v>
      </c>
      <c r="AR206">
        <f t="shared" si="110"/>
        <v>0</v>
      </c>
      <c r="AS206">
        <f t="shared" si="111"/>
        <v>0</v>
      </c>
      <c r="AT206">
        <f t="shared" si="112"/>
        <v>0</v>
      </c>
      <c r="AU206">
        <f t="shared" si="113"/>
        <v>0</v>
      </c>
      <c r="AV206">
        <f t="shared" si="114"/>
        <v>0</v>
      </c>
      <c r="AW206">
        <f t="shared" si="115"/>
        <v>0</v>
      </c>
      <c r="AX206">
        <f t="shared" si="116"/>
        <v>0</v>
      </c>
      <c r="AY206">
        <f t="shared" si="117"/>
        <v>1</v>
      </c>
      <c r="AZ206">
        <f t="shared" si="118"/>
        <v>0</v>
      </c>
      <c r="BA206">
        <f t="shared" si="119"/>
        <v>0</v>
      </c>
      <c r="BB206">
        <f t="shared" si="120"/>
        <v>0</v>
      </c>
    </row>
    <row r="207" spans="1:54" x14ac:dyDescent="0.25">
      <c r="A207">
        <f>IF(([1]Sheet4!$B$17+[1]Sheet4!$B$18*O207+[1]Sheet4!$B$19*P207+[1]Sheet4!$B$20*Q207+[1]Sheet4!$B$21*R207+[1]Sheet4!$B$22*AU207+[1]Sheet4!$B$27*AV207+[1]Sheet4!$B$28*BA207)&lt;0.5,0,1)</f>
        <v>0</v>
      </c>
      <c r="B207">
        <v>1</v>
      </c>
      <c r="C207" t="s">
        <v>312</v>
      </c>
      <c r="D207" t="s">
        <v>11</v>
      </c>
      <c r="F207">
        <v>0</v>
      </c>
      <c r="G207">
        <v>0</v>
      </c>
      <c r="H207" t="s">
        <v>313</v>
      </c>
      <c r="I207">
        <v>25.741700000000002</v>
      </c>
      <c r="K207" t="s">
        <v>23</v>
      </c>
      <c r="O207">
        <f t="shared" si="95"/>
        <v>1</v>
      </c>
      <c r="P207">
        <f t="shared" si="96"/>
        <v>0</v>
      </c>
      <c r="Q207">
        <f t="shared" si="97"/>
        <v>0</v>
      </c>
      <c r="R207">
        <f t="shared" si="98"/>
        <v>0</v>
      </c>
      <c r="S207">
        <f t="shared" si="99"/>
        <v>0</v>
      </c>
      <c r="T207">
        <f t="shared" si="100"/>
        <v>25.741700000000002</v>
      </c>
      <c r="U207">
        <f t="shared" si="101"/>
        <v>0</v>
      </c>
      <c r="V207">
        <f t="shared" si="102"/>
        <v>1</v>
      </c>
      <c r="W207">
        <f t="shared" si="103"/>
        <v>0</v>
      </c>
      <c r="X207">
        <f t="shared" si="92"/>
        <v>0</v>
      </c>
      <c r="Y207">
        <f t="shared" si="92"/>
        <v>0</v>
      </c>
      <c r="Z207">
        <f t="shared" si="92"/>
        <v>0</v>
      </c>
      <c r="AA207">
        <f t="shared" si="91"/>
        <v>0</v>
      </c>
      <c r="AB207">
        <f t="shared" si="91"/>
        <v>0</v>
      </c>
      <c r="AC207">
        <f t="shared" si="91"/>
        <v>0</v>
      </c>
      <c r="AD207">
        <f t="shared" si="91"/>
        <v>0</v>
      </c>
      <c r="AE207">
        <f t="shared" si="94"/>
        <v>1</v>
      </c>
      <c r="AF207">
        <f t="shared" si="94"/>
        <v>0</v>
      </c>
      <c r="AG207">
        <f t="shared" si="94"/>
        <v>0</v>
      </c>
      <c r="AH207">
        <f t="shared" si="93"/>
        <v>0</v>
      </c>
      <c r="AI207">
        <f t="shared" si="93"/>
        <v>0</v>
      </c>
      <c r="AJ207">
        <f t="shared" si="93"/>
        <v>0</v>
      </c>
      <c r="AK207">
        <f t="shared" si="104"/>
        <v>0</v>
      </c>
      <c r="AM207">
        <f t="shared" si="105"/>
        <v>1</v>
      </c>
      <c r="AN207">
        <f t="shared" si="106"/>
        <v>0</v>
      </c>
      <c r="AO207">
        <f t="shared" si="107"/>
        <v>0</v>
      </c>
      <c r="AP207">
        <f t="shared" si="108"/>
        <v>0</v>
      </c>
      <c r="AQ207">
        <f t="shared" si="109"/>
        <v>25.741700000000002</v>
      </c>
      <c r="AR207">
        <f t="shared" si="110"/>
        <v>0</v>
      </c>
      <c r="AS207">
        <f t="shared" si="111"/>
        <v>0</v>
      </c>
      <c r="AT207">
        <f t="shared" si="112"/>
        <v>0</v>
      </c>
      <c r="AU207">
        <f t="shared" si="113"/>
        <v>0</v>
      </c>
      <c r="AV207">
        <f t="shared" si="114"/>
        <v>0</v>
      </c>
      <c r="AW207">
        <f t="shared" si="115"/>
        <v>0</v>
      </c>
      <c r="AX207">
        <f t="shared" si="116"/>
        <v>0</v>
      </c>
      <c r="AY207">
        <f t="shared" si="117"/>
        <v>1</v>
      </c>
      <c r="AZ207">
        <f t="shared" si="118"/>
        <v>0</v>
      </c>
      <c r="BA207">
        <f t="shared" si="119"/>
        <v>0</v>
      </c>
      <c r="BB207">
        <f t="shared" si="120"/>
        <v>0</v>
      </c>
    </row>
    <row r="208" spans="1:54" x14ac:dyDescent="0.25">
      <c r="A208">
        <f>IF(([1]Sheet4!$B$17+[1]Sheet4!$B$18*O208+[1]Sheet4!$B$19*P208+[1]Sheet4!$B$20*Q208+[1]Sheet4!$B$21*R208+[1]Sheet4!$B$22*AU208+[1]Sheet4!$B$27*AV208+[1]Sheet4!$B$28*BA208)&lt;0.5,0,1)</f>
        <v>1</v>
      </c>
      <c r="B208">
        <v>3</v>
      </c>
      <c r="C208" t="s">
        <v>314</v>
      </c>
      <c r="D208" t="s">
        <v>14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12</v>
      </c>
      <c r="O208">
        <f t="shared" si="95"/>
        <v>3</v>
      </c>
      <c r="P208">
        <f t="shared" si="96"/>
        <v>1</v>
      </c>
      <c r="Q208">
        <f t="shared" si="97"/>
        <v>35</v>
      </c>
      <c r="R208">
        <f t="shared" si="98"/>
        <v>0</v>
      </c>
      <c r="S208">
        <f t="shared" si="99"/>
        <v>0</v>
      </c>
      <c r="T208">
        <f t="shared" si="100"/>
        <v>7.75</v>
      </c>
      <c r="U208">
        <f t="shared" si="101"/>
        <v>0</v>
      </c>
      <c r="V208">
        <f t="shared" si="102"/>
        <v>0</v>
      </c>
      <c r="W208">
        <f t="shared" si="103"/>
        <v>1</v>
      </c>
      <c r="X208">
        <f t="shared" si="92"/>
        <v>0</v>
      </c>
      <c r="Y208">
        <f t="shared" si="92"/>
        <v>0</v>
      </c>
      <c r="Z208">
        <f t="shared" si="92"/>
        <v>0</v>
      </c>
      <c r="AA208">
        <f t="shared" si="91"/>
        <v>0</v>
      </c>
      <c r="AB208">
        <f t="shared" si="91"/>
        <v>0</v>
      </c>
      <c r="AC208">
        <f t="shared" si="91"/>
        <v>0</v>
      </c>
      <c r="AD208">
        <f t="shared" si="91"/>
        <v>0</v>
      </c>
      <c r="AE208">
        <f t="shared" si="94"/>
        <v>0</v>
      </c>
      <c r="AF208">
        <f t="shared" si="94"/>
        <v>0</v>
      </c>
      <c r="AG208">
        <f t="shared" si="94"/>
        <v>0</v>
      </c>
      <c r="AH208">
        <f t="shared" si="93"/>
        <v>1</v>
      </c>
      <c r="AI208">
        <f t="shared" si="93"/>
        <v>0</v>
      </c>
      <c r="AJ208">
        <f t="shared" si="93"/>
        <v>0</v>
      </c>
      <c r="AK208">
        <f t="shared" si="104"/>
        <v>0</v>
      </c>
      <c r="AM208">
        <f t="shared" si="105"/>
        <v>3</v>
      </c>
      <c r="AN208">
        <f t="shared" si="106"/>
        <v>1</v>
      </c>
      <c r="AO208">
        <f t="shared" si="107"/>
        <v>35</v>
      </c>
      <c r="AP208">
        <f t="shared" si="108"/>
        <v>0</v>
      </c>
      <c r="AQ208">
        <f t="shared" si="109"/>
        <v>7.75</v>
      </c>
      <c r="AR208">
        <f t="shared" si="110"/>
        <v>0</v>
      </c>
      <c r="AS208">
        <f t="shared" si="111"/>
        <v>0</v>
      </c>
      <c r="AT208">
        <f t="shared" si="112"/>
        <v>0</v>
      </c>
      <c r="AU208">
        <f t="shared" si="113"/>
        <v>0</v>
      </c>
      <c r="AV208">
        <f t="shared" si="114"/>
        <v>0</v>
      </c>
      <c r="AW208">
        <f t="shared" si="115"/>
        <v>0</v>
      </c>
      <c r="AX208">
        <f t="shared" si="116"/>
        <v>0</v>
      </c>
      <c r="AY208">
        <f t="shared" si="117"/>
        <v>0</v>
      </c>
      <c r="AZ208">
        <f t="shared" si="118"/>
        <v>0</v>
      </c>
      <c r="BA208">
        <f t="shared" si="119"/>
        <v>0</v>
      </c>
      <c r="BB208">
        <f t="shared" si="120"/>
        <v>1</v>
      </c>
    </row>
    <row r="209" spans="1:54" x14ac:dyDescent="0.25">
      <c r="A209">
        <f>IF(([1]Sheet4!$B$17+[1]Sheet4!$B$18*O209+[1]Sheet4!$B$19*P209+[1]Sheet4!$B$20*Q209+[1]Sheet4!$B$21*R209+[1]Sheet4!$B$22*AU209+[1]Sheet4!$B$27*AV209+[1]Sheet4!$B$28*BA209)&lt;0.5,0,1)</f>
        <v>0</v>
      </c>
      <c r="B209">
        <v>2</v>
      </c>
      <c r="C209" t="s">
        <v>315</v>
      </c>
      <c r="D209" t="s">
        <v>11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15</v>
      </c>
      <c r="O209">
        <f t="shared" si="95"/>
        <v>2</v>
      </c>
      <c r="P209">
        <f t="shared" si="96"/>
        <v>0</v>
      </c>
      <c r="Q209">
        <f t="shared" si="97"/>
        <v>24</v>
      </c>
      <c r="R209">
        <f t="shared" si="98"/>
        <v>0</v>
      </c>
      <c r="S209">
        <f t="shared" si="99"/>
        <v>0</v>
      </c>
      <c r="T209">
        <f t="shared" si="100"/>
        <v>10.5</v>
      </c>
      <c r="U209">
        <f t="shared" si="101"/>
        <v>1</v>
      </c>
      <c r="V209">
        <f t="shared" si="102"/>
        <v>0</v>
      </c>
      <c r="W209">
        <f t="shared" si="103"/>
        <v>0</v>
      </c>
      <c r="X209">
        <f t="shared" si="92"/>
        <v>0</v>
      </c>
      <c r="Y209">
        <f t="shared" si="92"/>
        <v>0</v>
      </c>
      <c r="Z209">
        <f t="shared" si="92"/>
        <v>0</v>
      </c>
      <c r="AA209">
        <f t="shared" si="91"/>
        <v>0</v>
      </c>
      <c r="AB209">
        <f t="shared" si="91"/>
        <v>0</v>
      </c>
      <c r="AC209">
        <f t="shared" si="91"/>
        <v>0</v>
      </c>
      <c r="AD209">
        <f t="shared" si="91"/>
        <v>0</v>
      </c>
      <c r="AE209">
        <f t="shared" si="94"/>
        <v>1</v>
      </c>
      <c r="AF209">
        <f t="shared" si="94"/>
        <v>0</v>
      </c>
      <c r="AG209">
        <f t="shared" si="94"/>
        <v>0</v>
      </c>
      <c r="AH209">
        <f t="shared" si="93"/>
        <v>0</v>
      </c>
      <c r="AI209">
        <f t="shared" si="93"/>
        <v>0</v>
      </c>
      <c r="AJ209">
        <f t="shared" si="93"/>
        <v>0</v>
      </c>
      <c r="AK209">
        <f t="shared" si="104"/>
        <v>0</v>
      </c>
      <c r="AM209">
        <f t="shared" si="105"/>
        <v>2</v>
      </c>
      <c r="AN209">
        <f t="shared" si="106"/>
        <v>0</v>
      </c>
      <c r="AO209">
        <f t="shared" si="107"/>
        <v>24</v>
      </c>
      <c r="AP209">
        <f t="shared" si="108"/>
        <v>0</v>
      </c>
      <c r="AQ209">
        <f t="shared" si="109"/>
        <v>10.5</v>
      </c>
      <c r="AR209">
        <f t="shared" si="110"/>
        <v>0</v>
      </c>
      <c r="AS209">
        <f t="shared" si="111"/>
        <v>0</v>
      </c>
      <c r="AT209">
        <f t="shared" si="112"/>
        <v>0</v>
      </c>
      <c r="AU209">
        <f t="shared" si="113"/>
        <v>0</v>
      </c>
      <c r="AV209">
        <f t="shared" si="114"/>
        <v>0</v>
      </c>
      <c r="AW209">
        <f t="shared" si="115"/>
        <v>0</v>
      </c>
      <c r="AX209">
        <f t="shared" si="116"/>
        <v>0</v>
      </c>
      <c r="AY209">
        <f t="shared" si="117"/>
        <v>1</v>
      </c>
      <c r="AZ209">
        <f t="shared" si="118"/>
        <v>0</v>
      </c>
      <c r="BA209">
        <f t="shared" si="119"/>
        <v>0</v>
      </c>
      <c r="BB209">
        <f t="shared" si="120"/>
        <v>0</v>
      </c>
    </row>
    <row r="210" spans="1:54" x14ac:dyDescent="0.25">
      <c r="A210">
        <f>IF(([1]Sheet4!$B$17+[1]Sheet4!$B$18*O210+[1]Sheet4!$B$19*P210+[1]Sheet4!$B$20*Q210+[1]Sheet4!$B$21*R210+[1]Sheet4!$B$22*AU210+[1]Sheet4!$B$27*AV210+[1]Sheet4!$B$28*BA210)&lt;0.5,0,1)</f>
        <v>1</v>
      </c>
      <c r="B210">
        <v>1</v>
      </c>
      <c r="C210" t="s">
        <v>316</v>
      </c>
      <c r="D210" t="s">
        <v>14</v>
      </c>
      <c r="E210">
        <v>33</v>
      </c>
      <c r="F210">
        <v>0</v>
      </c>
      <c r="G210">
        <v>0</v>
      </c>
      <c r="H210" t="s">
        <v>317</v>
      </c>
      <c r="I210">
        <v>27.720800000000001</v>
      </c>
      <c r="J210" t="s">
        <v>318</v>
      </c>
      <c r="K210" t="s">
        <v>23</v>
      </c>
      <c r="O210">
        <f t="shared" si="95"/>
        <v>1</v>
      </c>
      <c r="P210">
        <f t="shared" si="96"/>
        <v>1</v>
      </c>
      <c r="Q210">
        <f t="shared" si="97"/>
        <v>33</v>
      </c>
      <c r="R210">
        <f t="shared" si="98"/>
        <v>0</v>
      </c>
      <c r="S210">
        <f t="shared" si="99"/>
        <v>0</v>
      </c>
      <c r="T210">
        <f t="shared" si="100"/>
        <v>27.720800000000001</v>
      </c>
      <c r="U210">
        <f t="shared" si="101"/>
        <v>0</v>
      </c>
      <c r="V210">
        <f t="shared" si="102"/>
        <v>1</v>
      </c>
      <c r="W210">
        <f t="shared" si="103"/>
        <v>0</v>
      </c>
      <c r="X210">
        <f t="shared" si="92"/>
        <v>1</v>
      </c>
      <c r="Y210">
        <f t="shared" si="92"/>
        <v>0</v>
      </c>
      <c r="Z210">
        <f t="shared" si="92"/>
        <v>0</v>
      </c>
      <c r="AA210">
        <f t="shared" si="92"/>
        <v>0</v>
      </c>
      <c r="AB210">
        <f t="shared" si="92"/>
        <v>0</v>
      </c>
      <c r="AC210">
        <f t="shared" si="92"/>
        <v>0</v>
      </c>
      <c r="AD210">
        <f t="shared" si="92"/>
        <v>0</v>
      </c>
      <c r="AE210">
        <f t="shared" si="94"/>
        <v>0</v>
      </c>
      <c r="AF210">
        <f t="shared" si="94"/>
        <v>0</v>
      </c>
      <c r="AG210">
        <f t="shared" si="94"/>
        <v>0</v>
      </c>
      <c r="AH210">
        <f t="shared" si="93"/>
        <v>1</v>
      </c>
      <c r="AI210">
        <f t="shared" si="93"/>
        <v>0</v>
      </c>
      <c r="AJ210">
        <f t="shared" si="93"/>
        <v>0</v>
      </c>
      <c r="AK210">
        <f t="shared" si="104"/>
        <v>0</v>
      </c>
      <c r="AM210">
        <f t="shared" si="105"/>
        <v>1</v>
      </c>
      <c r="AN210">
        <f t="shared" si="106"/>
        <v>1</v>
      </c>
      <c r="AO210">
        <f t="shared" si="107"/>
        <v>33</v>
      </c>
      <c r="AP210">
        <f t="shared" si="108"/>
        <v>0</v>
      </c>
      <c r="AQ210">
        <f t="shared" si="109"/>
        <v>27.720800000000001</v>
      </c>
      <c r="AR210">
        <f t="shared" si="110"/>
        <v>1</v>
      </c>
      <c r="AS210">
        <f t="shared" si="111"/>
        <v>0</v>
      </c>
      <c r="AT210">
        <f t="shared" si="112"/>
        <v>0</v>
      </c>
      <c r="AU210">
        <f t="shared" si="113"/>
        <v>0</v>
      </c>
      <c r="AV210">
        <f t="shared" si="114"/>
        <v>0</v>
      </c>
      <c r="AW210">
        <f t="shared" si="115"/>
        <v>0</v>
      </c>
      <c r="AX210">
        <f t="shared" si="116"/>
        <v>0</v>
      </c>
      <c r="AY210">
        <f t="shared" si="117"/>
        <v>0</v>
      </c>
      <c r="AZ210">
        <f t="shared" si="118"/>
        <v>0</v>
      </c>
      <c r="BA210">
        <f t="shared" si="119"/>
        <v>0</v>
      </c>
      <c r="BB210">
        <f t="shared" si="120"/>
        <v>1</v>
      </c>
    </row>
    <row r="211" spans="1:54" x14ac:dyDescent="0.25">
      <c r="A211">
        <f>IF(([1]Sheet4!$B$17+[1]Sheet4!$B$18*O211+[1]Sheet4!$B$19*P211+[1]Sheet4!$B$20*Q211+[1]Sheet4!$B$21*R211+[1]Sheet4!$B$22*AU211+[1]Sheet4!$B$27*AV211+[1]Sheet4!$B$28*BA211)&lt;0.5,0,1)</f>
        <v>0</v>
      </c>
      <c r="B211">
        <v>3</v>
      </c>
      <c r="C211" t="s">
        <v>319</v>
      </c>
      <c r="D211" t="s">
        <v>11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15</v>
      </c>
      <c r="O211">
        <f t="shared" si="95"/>
        <v>3</v>
      </c>
      <c r="P211">
        <f t="shared" si="96"/>
        <v>0</v>
      </c>
      <c r="Q211">
        <f t="shared" si="97"/>
        <v>25</v>
      </c>
      <c r="R211">
        <f t="shared" si="98"/>
        <v>0</v>
      </c>
      <c r="S211">
        <f t="shared" si="99"/>
        <v>0</v>
      </c>
      <c r="T211">
        <f t="shared" si="100"/>
        <v>7.8958000000000004</v>
      </c>
      <c r="U211">
        <f t="shared" si="101"/>
        <v>1</v>
      </c>
      <c r="V211">
        <f t="shared" si="102"/>
        <v>0</v>
      </c>
      <c r="W211">
        <f t="shared" si="103"/>
        <v>0</v>
      </c>
      <c r="X211">
        <f t="shared" ref="X211:AD247" si="121">IF(LEFT($J211,1)=X$1,1,0)</f>
        <v>0</v>
      </c>
      <c r="Y211">
        <f t="shared" si="121"/>
        <v>0</v>
      </c>
      <c r="Z211">
        <f t="shared" si="121"/>
        <v>0</v>
      </c>
      <c r="AA211">
        <f t="shared" si="121"/>
        <v>0</v>
      </c>
      <c r="AB211">
        <f t="shared" si="121"/>
        <v>0</v>
      </c>
      <c r="AC211">
        <f t="shared" si="121"/>
        <v>0</v>
      </c>
      <c r="AD211">
        <f t="shared" si="121"/>
        <v>0</v>
      </c>
      <c r="AE211">
        <f t="shared" si="94"/>
        <v>1</v>
      </c>
      <c r="AF211">
        <f t="shared" si="94"/>
        <v>0</v>
      </c>
      <c r="AG211">
        <f t="shared" si="94"/>
        <v>0</v>
      </c>
      <c r="AH211">
        <f t="shared" si="93"/>
        <v>0</v>
      </c>
      <c r="AI211">
        <f t="shared" si="93"/>
        <v>0</v>
      </c>
      <c r="AJ211">
        <f t="shared" si="93"/>
        <v>0</v>
      </c>
      <c r="AK211">
        <f t="shared" si="104"/>
        <v>0</v>
      </c>
      <c r="AM211">
        <f t="shared" si="105"/>
        <v>3</v>
      </c>
      <c r="AN211">
        <f t="shared" si="106"/>
        <v>0</v>
      </c>
      <c r="AO211">
        <f t="shared" si="107"/>
        <v>25</v>
      </c>
      <c r="AP211">
        <f t="shared" si="108"/>
        <v>0</v>
      </c>
      <c r="AQ211">
        <f t="shared" si="109"/>
        <v>7.8958000000000004</v>
      </c>
      <c r="AR211">
        <f t="shared" si="110"/>
        <v>0</v>
      </c>
      <c r="AS211">
        <f t="shared" si="111"/>
        <v>0</v>
      </c>
      <c r="AT211">
        <f t="shared" si="112"/>
        <v>0</v>
      </c>
      <c r="AU211">
        <f t="shared" si="113"/>
        <v>0</v>
      </c>
      <c r="AV211">
        <f t="shared" si="114"/>
        <v>0</v>
      </c>
      <c r="AW211">
        <f t="shared" si="115"/>
        <v>0</v>
      </c>
      <c r="AX211">
        <f t="shared" si="116"/>
        <v>0</v>
      </c>
      <c r="AY211">
        <f t="shared" si="117"/>
        <v>1</v>
      </c>
      <c r="AZ211">
        <f t="shared" si="118"/>
        <v>0</v>
      </c>
      <c r="BA211">
        <f t="shared" si="119"/>
        <v>0</v>
      </c>
      <c r="BB211">
        <f t="shared" si="120"/>
        <v>0</v>
      </c>
    </row>
    <row r="212" spans="1:54" x14ac:dyDescent="0.25">
      <c r="A212">
        <f>IF(([1]Sheet4!$B$17+[1]Sheet4!$B$18*O212+[1]Sheet4!$B$19*P212+[1]Sheet4!$B$20*Q212+[1]Sheet4!$B$21*R212+[1]Sheet4!$B$22*AU212+[1]Sheet4!$B$27*AV212+[1]Sheet4!$B$28*BA212)&lt;0.5,0,1)</f>
        <v>0</v>
      </c>
      <c r="B212">
        <v>3</v>
      </c>
      <c r="C212" t="s">
        <v>320</v>
      </c>
      <c r="D212" t="s">
        <v>11</v>
      </c>
      <c r="E212">
        <v>32</v>
      </c>
      <c r="F212">
        <v>0</v>
      </c>
      <c r="G212">
        <v>0</v>
      </c>
      <c r="H212" t="s">
        <v>171</v>
      </c>
      <c r="I212">
        <v>22.524999999999999</v>
      </c>
      <c r="K212" t="s">
        <v>15</v>
      </c>
      <c r="O212">
        <f t="shared" si="95"/>
        <v>3</v>
      </c>
      <c r="P212">
        <f t="shared" si="96"/>
        <v>0</v>
      </c>
      <c r="Q212">
        <f t="shared" si="97"/>
        <v>32</v>
      </c>
      <c r="R212">
        <f t="shared" si="98"/>
        <v>0</v>
      </c>
      <c r="S212">
        <f t="shared" si="99"/>
        <v>0</v>
      </c>
      <c r="T212">
        <f t="shared" si="100"/>
        <v>22.524999999999999</v>
      </c>
      <c r="U212">
        <f t="shared" si="101"/>
        <v>1</v>
      </c>
      <c r="V212">
        <f t="shared" si="102"/>
        <v>0</v>
      </c>
      <c r="W212">
        <f t="shared" si="103"/>
        <v>0</v>
      </c>
      <c r="X212">
        <f t="shared" si="121"/>
        <v>0</v>
      </c>
      <c r="Y212">
        <f t="shared" si="121"/>
        <v>0</v>
      </c>
      <c r="Z212">
        <f t="shared" si="121"/>
        <v>0</v>
      </c>
      <c r="AA212">
        <f t="shared" si="121"/>
        <v>0</v>
      </c>
      <c r="AB212">
        <f t="shared" si="121"/>
        <v>0</v>
      </c>
      <c r="AC212">
        <f t="shared" si="121"/>
        <v>0</v>
      </c>
      <c r="AD212">
        <f t="shared" si="121"/>
        <v>0</v>
      </c>
      <c r="AE212">
        <f t="shared" si="94"/>
        <v>1</v>
      </c>
      <c r="AF212">
        <f t="shared" si="94"/>
        <v>0</v>
      </c>
      <c r="AG212">
        <f t="shared" si="94"/>
        <v>0</v>
      </c>
      <c r="AH212">
        <f t="shared" si="93"/>
        <v>0</v>
      </c>
      <c r="AI212">
        <f t="shared" si="93"/>
        <v>0</v>
      </c>
      <c r="AJ212">
        <f t="shared" si="93"/>
        <v>0</v>
      </c>
      <c r="AK212">
        <f t="shared" si="104"/>
        <v>0</v>
      </c>
      <c r="AM212">
        <f t="shared" si="105"/>
        <v>3</v>
      </c>
      <c r="AN212">
        <f t="shared" si="106"/>
        <v>0</v>
      </c>
      <c r="AO212">
        <f t="shared" si="107"/>
        <v>32</v>
      </c>
      <c r="AP212">
        <f t="shared" si="108"/>
        <v>0</v>
      </c>
      <c r="AQ212">
        <f t="shared" si="109"/>
        <v>22.524999999999999</v>
      </c>
      <c r="AR212">
        <f t="shared" si="110"/>
        <v>0</v>
      </c>
      <c r="AS212">
        <f t="shared" si="111"/>
        <v>0</v>
      </c>
      <c r="AT212">
        <f t="shared" si="112"/>
        <v>0</v>
      </c>
      <c r="AU212">
        <f t="shared" si="113"/>
        <v>0</v>
      </c>
      <c r="AV212">
        <f t="shared" si="114"/>
        <v>0</v>
      </c>
      <c r="AW212">
        <f t="shared" si="115"/>
        <v>0</v>
      </c>
      <c r="AX212">
        <f t="shared" si="116"/>
        <v>0</v>
      </c>
      <c r="AY212">
        <f t="shared" si="117"/>
        <v>1</v>
      </c>
      <c r="AZ212">
        <f t="shared" si="118"/>
        <v>0</v>
      </c>
      <c r="BA212">
        <f t="shared" si="119"/>
        <v>0</v>
      </c>
      <c r="BB212">
        <f t="shared" si="120"/>
        <v>0</v>
      </c>
    </row>
    <row r="213" spans="1:54" x14ac:dyDescent="0.25">
      <c r="A213">
        <f>IF(([1]Sheet4!$B$17+[1]Sheet4!$B$18*O213+[1]Sheet4!$B$19*P213+[1]Sheet4!$B$20*Q213+[1]Sheet4!$B$21*R213+[1]Sheet4!$B$22*AU213+[1]Sheet4!$B$27*AV213+[1]Sheet4!$B$28*BA213)&lt;0.5,0,1)</f>
        <v>0</v>
      </c>
      <c r="B213">
        <v>3</v>
      </c>
      <c r="C213" t="s">
        <v>321</v>
      </c>
      <c r="D213" t="s">
        <v>11</v>
      </c>
      <c r="F213">
        <v>0</v>
      </c>
      <c r="G213">
        <v>0</v>
      </c>
      <c r="H213" t="s">
        <v>322</v>
      </c>
      <c r="I213">
        <v>7.05</v>
      </c>
      <c r="K213" t="s">
        <v>15</v>
      </c>
      <c r="O213">
        <f t="shared" si="95"/>
        <v>3</v>
      </c>
      <c r="P213">
        <f t="shared" si="96"/>
        <v>0</v>
      </c>
      <c r="Q213">
        <f t="shared" si="97"/>
        <v>0</v>
      </c>
      <c r="R213">
        <f t="shared" si="98"/>
        <v>0</v>
      </c>
      <c r="S213">
        <f t="shared" si="99"/>
        <v>0</v>
      </c>
      <c r="T213">
        <f t="shared" si="100"/>
        <v>7.05</v>
      </c>
      <c r="U213">
        <f t="shared" si="101"/>
        <v>1</v>
      </c>
      <c r="V213">
        <f t="shared" si="102"/>
        <v>0</v>
      </c>
      <c r="W213">
        <f t="shared" si="103"/>
        <v>0</v>
      </c>
      <c r="X213">
        <f t="shared" si="121"/>
        <v>0</v>
      </c>
      <c r="Y213">
        <f t="shared" si="121"/>
        <v>0</v>
      </c>
      <c r="Z213">
        <f t="shared" si="121"/>
        <v>0</v>
      </c>
      <c r="AA213">
        <f t="shared" si="121"/>
        <v>0</v>
      </c>
      <c r="AB213">
        <f t="shared" si="121"/>
        <v>0</v>
      </c>
      <c r="AC213">
        <f t="shared" si="121"/>
        <v>0</v>
      </c>
      <c r="AD213">
        <f t="shared" si="121"/>
        <v>0</v>
      </c>
      <c r="AE213">
        <f t="shared" si="94"/>
        <v>1</v>
      </c>
      <c r="AF213">
        <f t="shared" si="94"/>
        <v>0</v>
      </c>
      <c r="AG213">
        <f t="shared" si="94"/>
        <v>0</v>
      </c>
      <c r="AH213">
        <f t="shared" si="93"/>
        <v>0</v>
      </c>
      <c r="AI213">
        <f t="shared" si="93"/>
        <v>0</v>
      </c>
      <c r="AJ213">
        <f t="shared" si="93"/>
        <v>0</v>
      </c>
      <c r="AK213">
        <f t="shared" si="104"/>
        <v>0</v>
      </c>
      <c r="AM213">
        <f t="shared" si="105"/>
        <v>3</v>
      </c>
      <c r="AN213">
        <f t="shared" si="106"/>
        <v>0</v>
      </c>
      <c r="AO213">
        <f t="shared" si="107"/>
        <v>0</v>
      </c>
      <c r="AP213">
        <f t="shared" si="108"/>
        <v>0</v>
      </c>
      <c r="AQ213">
        <f t="shared" si="109"/>
        <v>7.05</v>
      </c>
      <c r="AR213">
        <f t="shared" si="110"/>
        <v>0</v>
      </c>
      <c r="AS213">
        <f t="shared" si="111"/>
        <v>0</v>
      </c>
      <c r="AT213">
        <f t="shared" si="112"/>
        <v>0</v>
      </c>
      <c r="AU213">
        <f t="shared" si="113"/>
        <v>0</v>
      </c>
      <c r="AV213">
        <f t="shared" si="114"/>
        <v>0</v>
      </c>
      <c r="AW213">
        <f t="shared" si="115"/>
        <v>0</v>
      </c>
      <c r="AX213">
        <f t="shared" si="116"/>
        <v>0</v>
      </c>
      <c r="AY213">
        <f t="shared" si="117"/>
        <v>1</v>
      </c>
      <c r="AZ213">
        <f t="shared" si="118"/>
        <v>0</v>
      </c>
      <c r="BA213">
        <f t="shared" si="119"/>
        <v>0</v>
      </c>
      <c r="BB213">
        <f t="shared" si="120"/>
        <v>0</v>
      </c>
    </row>
    <row r="214" spans="1:54" x14ac:dyDescent="0.25">
      <c r="A214">
        <f>IF(([1]Sheet4!$B$17+[1]Sheet4!$B$18*O214+[1]Sheet4!$B$19*P214+[1]Sheet4!$B$20*Q214+[1]Sheet4!$B$21*R214+[1]Sheet4!$B$22*AU214+[1]Sheet4!$B$27*AV214+[1]Sheet4!$B$28*BA214)&lt;0.5,0,1)</f>
        <v>0</v>
      </c>
      <c r="B214">
        <v>2</v>
      </c>
      <c r="C214" t="s">
        <v>323</v>
      </c>
      <c r="D214" t="s">
        <v>11</v>
      </c>
      <c r="E214">
        <v>17</v>
      </c>
      <c r="F214">
        <v>0</v>
      </c>
      <c r="G214">
        <v>0</v>
      </c>
      <c r="H214" t="s">
        <v>324</v>
      </c>
      <c r="I214">
        <v>73.5</v>
      </c>
      <c r="K214" t="s">
        <v>15</v>
      </c>
      <c r="O214">
        <f t="shared" si="95"/>
        <v>2</v>
      </c>
      <c r="P214">
        <f t="shared" si="96"/>
        <v>0</v>
      </c>
      <c r="Q214">
        <f t="shared" si="97"/>
        <v>17</v>
      </c>
      <c r="R214">
        <f t="shared" si="98"/>
        <v>0</v>
      </c>
      <c r="S214">
        <f t="shared" si="99"/>
        <v>0</v>
      </c>
      <c r="T214">
        <f t="shared" si="100"/>
        <v>73.5</v>
      </c>
      <c r="U214">
        <f t="shared" si="101"/>
        <v>1</v>
      </c>
      <c r="V214">
        <f t="shared" si="102"/>
        <v>0</v>
      </c>
      <c r="W214">
        <f t="shared" si="103"/>
        <v>0</v>
      </c>
      <c r="X214">
        <f t="shared" si="121"/>
        <v>0</v>
      </c>
      <c r="Y214">
        <f t="shared" si="121"/>
        <v>0</v>
      </c>
      <c r="Z214">
        <f t="shared" si="121"/>
        <v>0</v>
      </c>
      <c r="AA214">
        <f t="shared" si="121"/>
        <v>0</v>
      </c>
      <c r="AB214">
        <f t="shared" si="121"/>
        <v>0</v>
      </c>
      <c r="AC214">
        <f t="shared" si="121"/>
        <v>0</v>
      </c>
      <c r="AD214">
        <f t="shared" si="121"/>
        <v>0</v>
      </c>
      <c r="AE214">
        <f t="shared" si="94"/>
        <v>1</v>
      </c>
      <c r="AF214">
        <f t="shared" si="94"/>
        <v>0</v>
      </c>
      <c r="AG214">
        <f t="shared" si="94"/>
        <v>0</v>
      </c>
      <c r="AH214">
        <f t="shared" si="93"/>
        <v>0</v>
      </c>
      <c r="AI214">
        <f t="shared" si="93"/>
        <v>0</v>
      </c>
      <c r="AJ214">
        <f t="shared" si="93"/>
        <v>0</v>
      </c>
      <c r="AK214">
        <f t="shared" si="104"/>
        <v>0</v>
      </c>
      <c r="AM214">
        <f t="shared" si="105"/>
        <v>2</v>
      </c>
      <c r="AN214">
        <f t="shared" si="106"/>
        <v>0</v>
      </c>
      <c r="AO214">
        <f t="shared" si="107"/>
        <v>17</v>
      </c>
      <c r="AP214">
        <f t="shared" si="108"/>
        <v>0</v>
      </c>
      <c r="AQ214">
        <f t="shared" si="109"/>
        <v>73.5</v>
      </c>
      <c r="AR214">
        <f t="shared" si="110"/>
        <v>0</v>
      </c>
      <c r="AS214">
        <f t="shared" si="111"/>
        <v>0</v>
      </c>
      <c r="AT214">
        <f t="shared" si="112"/>
        <v>0</v>
      </c>
      <c r="AU214">
        <f t="shared" si="113"/>
        <v>0</v>
      </c>
      <c r="AV214">
        <f t="shared" si="114"/>
        <v>0</v>
      </c>
      <c r="AW214">
        <f t="shared" si="115"/>
        <v>0</v>
      </c>
      <c r="AX214">
        <f t="shared" si="116"/>
        <v>0</v>
      </c>
      <c r="AY214">
        <f t="shared" si="117"/>
        <v>1</v>
      </c>
      <c r="AZ214">
        <f t="shared" si="118"/>
        <v>0</v>
      </c>
      <c r="BA214">
        <f t="shared" si="119"/>
        <v>0</v>
      </c>
      <c r="BB214">
        <f t="shared" si="120"/>
        <v>0</v>
      </c>
    </row>
    <row r="215" spans="1:54" x14ac:dyDescent="0.25">
      <c r="A215">
        <f>IF(([1]Sheet4!$B$17+[1]Sheet4!$B$18*O215+[1]Sheet4!$B$19*P215+[1]Sheet4!$B$20*Q215+[1]Sheet4!$B$21*R215+[1]Sheet4!$B$22*AU215+[1]Sheet4!$B$27*AV215+[1]Sheet4!$B$28*BA215)&lt;0.5,0,1)</f>
        <v>1</v>
      </c>
      <c r="B215">
        <v>2</v>
      </c>
      <c r="C215" t="s">
        <v>325</v>
      </c>
      <c r="D215" t="s">
        <v>14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15</v>
      </c>
      <c r="O215">
        <f t="shared" si="95"/>
        <v>2</v>
      </c>
      <c r="P215">
        <f t="shared" si="96"/>
        <v>1</v>
      </c>
      <c r="Q215">
        <f t="shared" si="97"/>
        <v>60</v>
      </c>
      <c r="R215">
        <f t="shared" si="98"/>
        <v>1</v>
      </c>
      <c r="S215">
        <f t="shared" si="99"/>
        <v>0</v>
      </c>
      <c r="T215">
        <f t="shared" si="100"/>
        <v>26</v>
      </c>
      <c r="U215">
        <f t="shared" si="101"/>
        <v>1</v>
      </c>
      <c r="V215">
        <f t="shared" si="102"/>
        <v>0</v>
      </c>
      <c r="W215">
        <f t="shared" si="103"/>
        <v>0</v>
      </c>
      <c r="X215">
        <f t="shared" si="121"/>
        <v>0</v>
      </c>
      <c r="Y215">
        <f t="shared" si="121"/>
        <v>0</v>
      </c>
      <c r="Z215">
        <f t="shared" si="121"/>
        <v>0</v>
      </c>
      <c r="AA215">
        <f t="shared" si="121"/>
        <v>0</v>
      </c>
      <c r="AB215">
        <f t="shared" si="121"/>
        <v>0</v>
      </c>
      <c r="AC215">
        <f t="shared" si="121"/>
        <v>0</v>
      </c>
      <c r="AD215">
        <f t="shared" si="121"/>
        <v>0</v>
      </c>
      <c r="AE215">
        <f t="shared" si="94"/>
        <v>0</v>
      </c>
      <c r="AF215">
        <f t="shared" si="94"/>
        <v>1</v>
      </c>
      <c r="AG215">
        <f t="shared" si="94"/>
        <v>0</v>
      </c>
      <c r="AH215">
        <f t="shared" si="93"/>
        <v>0</v>
      </c>
      <c r="AI215">
        <f t="shared" si="93"/>
        <v>0</v>
      </c>
      <c r="AJ215">
        <f t="shared" si="93"/>
        <v>0</v>
      </c>
      <c r="AK215">
        <f t="shared" si="104"/>
        <v>0</v>
      </c>
      <c r="AM215">
        <f t="shared" si="105"/>
        <v>2</v>
      </c>
      <c r="AN215">
        <f t="shared" si="106"/>
        <v>1</v>
      </c>
      <c r="AO215">
        <f t="shared" si="107"/>
        <v>60</v>
      </c>
      <c r="AP215">
        <f t="shared" si="108"/>
        <v>1</v>
      </c>
      <c r="AQ215">
        <f t="shared" si="109"/>
        <v>26</v>
      </c>
      <c r="AR215">
        <f t="shared" si="110"/>
        <v>0</v>
      </c>
      <c r="AS215">
        <f t="shared" si="111"/>
        <v>0</v>
      </c>
      <c r="AT215">
        <f t="shared" si="112"/>
        <v>0</v>
      </c>
      <c r="AU215">
        <f t="shared" si="113"/>
        <v>0</v>
      </c>
      <c r="AV215">
        <f t="shared" si="114"/>
        <v>0</v>
      </c>
      <c r="AW215">
        <f t="shared" si="115"/>
        <v>0</v>
      </c>
      <c r="AX215">
        <f t="shared" si="116"/>
        <v>0</v>
      </c>
      <c r="AY215">
        <f t="shared" si="117"/>
        <v>0</v>
      </c>
      <c r="AZ215">
        <f t="shared" si="118"/>
        <v>1</v>
      </c>
      <c r="BA215">
        <f t="shared" si="119"/>
        <v>0</v>
      </c>
      <c r="BB215">
        <f t="shared" si="120"/>
        <v>0</v>
      </c>
    </row>
    <row r="216" spans="1:54" x14ac:dyDescent="0.25">
      <c r="A216">
        <f>IF(([1]Sheet4!$B$17+[1]Sheet4!$B$18*O216+[1]Sheet4!$B$19*P216+[1]Sheet4!$B$20*Q216+[1]Sheet4!$B$21*R216+[1]Sheet4!$B$22*AU216+[1]Sheet4!$B$27*AV216+[1]Sheet4!$B$28*BA216)&lt;0.5,0,1)</f>
        <v>0</v>
      </c>
      <c r="B216">
        <v>3</v>
      </c>
      <c r="C216" t="s">
        <v>326</v>
      </c>
      <c r="D216" t="s">
        <v>14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15</v>
      </c>
      <c r="O216">
        <f t="shared" si="95"/>
        <v>3</v>
      </c>
      <c r="P216">
        <f t="shared" si="96"/>
        <v>1</v>
      </c>
      <c r="Q216">
        <f t="shared" si="97"/>
        <v>38</v>
      </c>
      <c r="R216">
        <f t="shared" si="98"/>
        <v>4</v>
      </c>
      <c r="S216">
        <f t="shared" si="99"/>
        <v>2</v>
      </c>
      <c r="T216">
        <f t="shared" si="100"/>
        <v>7.7750000000000004</v>
      </c>
      <c r="U216">
        <f t="shared" si="101"/>
        <v>1</v>
      </c>
      <c r="V216">
        <f t="shared" si="102"/>
        <v>0</v>
      </c>
      <c r="W216">
        <f t="shared" si="103"/>
        <v>0</v>
      </c>
      <c r="X216">
        <f t="shared" si="121"/>
        <v>0</v>
      </c>
      <c r="Y216">
        <f t="shared" si="121"/>
        <v>0</v>
      </c>
      <c r="Z216">
        <f t="shared" si="121"/>
        <v>0</v>
      </c>
      <c r="AA216">
        <f t="shared" si="121"/>
        <v>0</v>
      </c>
      <c r="AB216">
        <f t="shared" si="121"/>
        <v>0</v>
      </c>
      <c r="AC216">
        <f t="shared" si="121"/>
        <v>0</v>
      </c>
      <c r="AD216">
        <f t="shared" si="121"/>
        <v>0</v>
      </c>
      <c r="AE216">
        <f t="shared" si="94"/>
        <v>0</v>
      </c>
      <c r="AF216">
        <f t="shared" si="94"/>
        <v>0</v>
      </c>
      <c r="AG216">
        <f t="shared" si="94"/>
        <v>0</v>
      </c>
      <c r="AH216">
        <f t="shared" si="94"/>
        <v>1</v>
      </c>
      <c r="AI216">
        <f t="shared" si="94"/>
        <v>0</v>
      </c>
      <c r="AJ216">
        <f t="shared" si="94"/>
        <v>0</v>
      </c>
      <c r="AK216">
        <f t="shared" si="104"/>
        <v>0</v>
      </c>
      <c r="AM216">
        <f t="shared" si="105"/>
        <v>3</v>
      </c>
      <c r="AN216">
        <f t="shared" si="106"/>
        <v>1</v>
      </c>
      <c r="AO216">
        <f t="shared" si="107"/>
        <v>38</v>
      </c>
      <c r="AP216">
        <f t="shared" si="108"/>
        <v>4</v>
      </c>
      <c r="AQ216">
        <f t="shared" si="109"/>
        <v>7.7750000000000004</v>
      </c>
      <c r="AR216">
        <f t="shared" si="110"/>
        <v>0</v>
      </c>
      <c r="AS216">
        <f t="shared" si="111"/>
        <v>0</v>
      </c>
      <c r="AT216">
        <f t="shared" si="112"/>
        <v>0</v>
      </c>
      <c r="AU216">
        <f t="shared" si="113"/>
        <v>0</v>
      </c>
      <c r="AV216">
        <f t="shared" si="114"/>
        <v>0</v>
      </c>
      <c r="AW216">
        <f t="shared" si="115"/>
        <v>0</v>
      </c>
      <c r="AX216">
        <f t="shared" si="116"/>
        <v>0</v>
      </c>
      <c r="AY216">
        <f t="shared" si="117"/>
        <v>0</v>
      </c>
      <c r="AZ216">
        <f t="shared" si="118"/>
        <v>0</v>
      </c>
      <c r="BA216">
        <f t="shared" si="119"/>
        <v>0</v>
      </c>
      <c r="BB216">
        <f t="shared" si="120"/>
        <v>1</v>
      </c>
    </row>
    <row r="217" spans="1:54" x14ac:dyDescent="0.25">
      <c r="A217">
        <f>IF(([1]Sheet4!$B$17+[1]Sheet4!$B$18*O217+[1]Sheet4!$B$19*P217+[1]Sheet4!$B$20*Q217+[1]Sheet4!$B$21*R217+[1]Sheet4!$B$22*AU217+[1]Sheet4!$B$27*AV217+[1]Sheet4!$B$28*BA217)&lt;0.5,0,1)</f>
        <v>0</v>
      </c>
      <c r="B217">
        <v>1</v>
      </c>
      <c r="C217" t="s">
        <v>327</v>
      </c>
      <c r="D217" t="s">
        <v>11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328</v>
      </c>
      <c r="K217" t="s">
        <v>15</v>
      </c>
      <c r="O217">
        <f t="shared" si="95"/>
        <v>1</v>
      </c>
      <c r="P217">
        <f t="shared" si="96"/>
        <v>0</v>
      </c>
      <c r="Q217">
        <f t="shared" si="97"/>
        <v>42</v>
      </c>
      <c r="R217">
        <f t="shared" si="98"/>
        <v>0</v>
      </c>
      <c r="S217">
        <f t="shared" si="99"/>
        <v>0</v>
      </c>
      <c r="T217">
        <f t="shared" si="100"/>
        <v>42.5</v>
      </c>
      <c r="U217">
        <f t="shared" si="101"/>
        <v>1</v>
      </c>
      <c r="V217">
        <f t="shared" si="102"/>
        <v>0</v>
      </c>
      <c r="W217">
        <f t="shared" si="103"/>
        <v>0</v>
      </c>
      <c r="X217">
        <f t="shared" si="121"/>
        <v>0</v>
      </c>
      <c r="Y217">
        <f t="shared" si="121"/>
        <v>1</v>
      </c>
      <c r="Z217">
        <f t="shared" si="121"/>
        <v>0</v>
      </c>
      <c r="AA217">
        <f t="shared" si="121"/>
        <v>0</v>
      </c>
      <c r="AB217">
        <f t="shared" si="121"/>
        <v>0</v>
      </c>
      <c r="AC217">
        <f t="shared" si="121"/>
        <v>0</v>
      </c>
      <c r="AD217">
        <f t="shared" si="121"/>
        <v>0</v>
      </c>
      <c r="AE217">
        <f t="shared" ref="AE217:AJ259" si="122">IF(ISNUMBER(FIND(AE$1,$C217)),1,0)</f>
        <v>1</v>
      </c>
      <c r="AF217">
        <f t="shared" si="122"/>
        <v>0</v>
      </c>
      <c r="AG217">
        <f t="shared" si="122"/>
        <v>0</v>
      </c>
      <c r="AH217">
        <f t="shared" si="122"/>
        <v>0</v>
      </c>
      <c r="AI217">
        <f t="shared" si="122"/>
        <v>0</v>
      </c>
      <c r="AJ217">
        <f t="shared" si="122"/>
        <v>0</v>
      </c>
      <c r="AK217">
        <f t="shared" si="104"/>
        <v>0</v>
      </c>
      <c r="AM217">
        <f t="shared" si="105"/>
        <v>1</v>
      </c>
      <c r="AN217">
        <f t="shared" si="106"/>
        <v>0</v>
      </c>
      <c r="AO217">
        <f t="shared" si="107"/>
        <v>42</v>
      </c>
      <c r="AP217">
        <f t="shared" si="108"/>
        <v>0</v>
      </c>
      <c r="AQ217">
        <f t="shared" si="109"/>
        <v>42.5</v>
      </c>
      <c r="AR217">
        <f t="shared" si="110"/>
        <v>0</v>
      </c>
      <c r="AS217">
        <f t="shared" si="111"/>
        <v>1</v>
      </c>
      <c r="AT217">
        <f t="shared" si="112"/>
        <v>0</v>
      </c>
      <c r="AU217">
        <f t="shared" si="113"/>
        <v>0</v>
      </c>
      <c r="AV217">
        <f t="shared" si="114"/>
        <v>0</v>
      </c>
      <c r="AW217">
        <f t="shared" si="115"/>
        <v>0</v>
      </c>
      <c r="AX217">
        <f t="shared" si="116"/>
        <v>0</v>
      </c>
      <c r="AY217">
        <f t="shared" si="117"/>
        <v>1</v>
      </c>
      <c r="AZ217">
        <f t="shared" si="118"/>
        <v>0</v>
      </c>
      <c r="BA217">
        <f t="shared" si="119"/>
        <v>0</v>
      </c>
      <c r="BB217">
        <f t="shared" si="120"/>
        <v>0</v>
      </c>
    </row>
    <row r="218" spans="1:54" x14ac:dyDescent="0.25">
      <c r="A218">
        <f>IF(([1]Sheet4!$B$17+[1]Sheet4!$B$18*O218+[1]Sheet4!$B$19*P218+[1]Sheet4!$B$20*Q218+[1]Sheet4!$B$21*R218+[1]Sheet4!$B$22*AU218+[1]Sheet4!$B$27*AV218+[1]Sheet4!$B$28*BA218)&lt;0.5,0,1)</f>
        <v>1</v>
      </c>
      <c r="B218">
        <v>3</v>
      </c>
      <c r="C218" t="s">
        <v>329</v>
      </c>
      <c r="D218" t="s">
        <v>14</v>
      </c>
      <c r="F218">
        <v>0</v>
      </c>
      <c r="G218">
        <v>0</v>
      </c>
      <c r="H218">
        <v>330924</v>
      </c>
      <c r="I218">
        <v>7.8792</v>
      </c>
      <c r="K218" t="s">
        <v>12</v>
      </c>
      <c r="O218">
        <f t="shared" si="95"/>
        <v>3</v>
      </c>
      <c r="P218">
        <f t="shared" si="96"/>
        <v>1</v>
      </c>
      <c r="Q218">
        <f t="shared" si="97"/>
        <v>0</v>
      </c>
      <c r="R218">
        <f t="shared" si="98"/>
        <v>0</v>
      </c>
      <c r="S218">
        <f t="shared" si="99"/>
        <v>0</v>
      </c>
      <c r="T218">
        <f t="shared" si="100"/>
        <v>7.8792</v>
      </c>
      <c r="U218">
        <f t="shared" si="101"/>
        <v>0</v>
      </c>
      <c r="V218">
        <f t="shared" si="102"/>
        <v>0</v>
      </c>
      <c r="W218">
        <f t="shared" si="103"/>
        <v>1</v>
      </c>
      <c r="X218">
        <f t="shared" si="121"/>
        <v>0</v>
      </c>
      <c r="Y218">
        <f t="shared" si="121"/>
        <v>0</v>
      </c>
      <c r="Z218">
        <f t="shared" si="121"/>
        <v>0</v>
      </c>
      <c r="AA218">
        <f t="shared" si="121"/>
        <v>0</v>
      </c>
      <c r="AB218">
        <f t="shared" si="121"/>
        <v>0</v>
      </c>
      <c r="AC218">
        <f t="shared" si="121"/>
        <v>0</v>
      </c>
      <c r="AD218">
        <f t="shared" si="121"/>
        <v>0</v>
      </c>
      <c r="AE218">
        <f t="shared" si="122"/>
        <v>0</v>
      </c>
      <c r="AF218">
        <f t="shared" si="122"/>
        <v>0</v>
      </c>
      <c r="AG218">
        <f t="shared" si="122"/>
        <v>0</v>
      </c>
      <c r="AH218">
        <f t="shared" si="122"/>
        <v>1</v>
      </c>
      <c r="AI218">
        <f t="shared" si="122"/>
        <v>0</v>
      </c>
      <c r="AJ218">
        <f t="shared" si="122"/>
        <v>0</v>
      </c>
      <c r="AK218">
        <f t="shared" si="104"/>
        <v>0</v>
      </c>
      <c r="AM218">
        <f t="shared" si="105"/>
        <v>3</v>
      </c>
      <c r="AN218">
        <f t="shared" si="106"/>
        <v>1</v>
      </c>
      <c r="AO218">
        <f t="shared" si="107"/>
        <v>0</v>
      </c>
      <c r="AP218">
        <f t="shared" si="108"/>
        <v>0</v>
      </c>
      <c r="AQ218">
        <f t="shared" si="109"/>
        <v>7.8792</v>
      </c>
      <c r="AR218">
        <f t="shared" si="110"/>
        <v>0</v>
      </c>
      <c r="AS218">
        <f t="shared" si="111"/>
        <v>0</v>
      </c>
      <c r="AT218">
        <f t="shared" si="112"/>
        <v>0</v>
      </c>
      <c r="AU218">
        <f t="shared" si="113"/>
        <v>0</v>
      </c>
      <c r="AV218">
        <f t="shared" si="114"/>
        <v>0</v>
      </c>
      <c r="AW218">
        <f t="shared" si="115"/>
        <v>0</v>
      </c>
      <c r="AX218">
        <f t="shared" si="116"/>
        <v>0</v>
      </c>
      <c r="AY218">
        <f t="shared" si="117"/>
        <v>0</v>
      </c>
      <c r="AZ218">
        <f t="shared" si="118"/>
        <v>0</v>
      </c>
      <c r="BA218">
        <f t="shared" si="119"/>
        <v>0</v>
      </c>
      <c r="BB218">
        <f t="shared" si="120"/>
        <v>1</v>
      </c>
    </row>
    <row r="219" spans="1:54" x14ac:dyDescent="0.25">
      <c r="A219">
        <f>IF(([1]Sheet4!$B$17+[1]Sheet4!$B$18*O219+[1]Sheet4!$B$19*P219+[1]Sheet4!$B$20*Q219+[1]Sheet4!$B$21*R219+[1]Sheet4!$B$22*AU219+[1]Sheet4!$B$27*AV219+[1]Sheet4!$B$28*BA219)&lt;0.5,0,1)</f>
        <v>0</v>
      </c>
      <c r="B219">
        <v>1</v>
      </c>
      <c r="C219" t="s">
        <v>330</v>
      </c>
      <c r="D219" t="s">
        <v>11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15</v>
      </c>
      <c r="O219">
        <f t="shared" si="95"/>
        <v>1</v>
      </c>
      <c r="P219">
        <f t="shared" si="96"/>
        <v>0</v>
      </c>
      <c r="Q219">
        <f t="shared" si="97"/>
        <v>57</v>
      </c>
      <c r="R219">
        <f t="shared" si="98"/>
        <v>1</v>
      </c>
      <c r="S219">
        <f t="shared" si="99"/>
        <v>1</v>
      </c>
      <c r="T219">
        <f t="shared" si="100"/>
        <v>164.86670000000001</v>
      </c>
      <c r="U219">
        <f t="shared" si="101"/>
        <v>1</v>
      </c>
      <c r="V219">
        <f t="shared" si="102"/>
        <v>0</v>
      </c>
      <c r="W219">
        <f t="shared" si="103"/>
        <v>0</v>
      </c>
      <c r="X219">
        <f t="shared" si="121"/>
        <v>0</v>
      </c>
      <c r="Y219">
        <f t="shared" si="121"/>
        <v>0</v>
      </c>
      <c r="Z219">
        <f t="shared" si="121"/>
        <v>0</v>
      </c>
      <c r="AA219">
        <f t="shared" si="121"/>
        <v>0</v>
      </c>
      <c r="AB219">
        <f t="shared" si="121"/>
        <v>0</v>
      </c>
      <c r="AC219">
        <f t="shared" si="121"/>
        <v>0</v>
      </c>
      <c r="AD219">
        <f t="shared" si="121"/>
        <v>0</v>
      </c>
      <c r="AE219">
        <f t="shared" si="122"/>
        <v>1</v>
      </c>
      <c r="AF219">
        <f t="shared" si="122"/>
        <v>0</v>
      </c>
      <c r="AG219">
        <f t="shared" si="122"/>
        <v>0</v>
      </c>
      <c r="AH219">
        <f t="shared" si="122"/>
        <v>0</v>
      </c>
      <c r="AI219">
        <f t="shared" si="122"/>
        <v>0</v>
      </c>
      <c r="AJ219">
        <f t="shared" si="122"/>
        <v>0</v>
      </c>
      <c r="AK219">
        <f t="shared" si="104"/>
        <v>0</v>
      </c>
      <c r="AM219">
        <f t="shared" si="105"/>
        <v>1</v>
      </c>
      <c r="AN219">
        <f t="shared" si="106"/>
        <v>0</v>
      </c>
      <c r="AO219">
        <f t="shared" si="107"/>
        <v>57</v>
      </c>
      <c r="AP219">
        <f t="shared" si="108"/>
        <v>1</v>
      </c>
      <c r="AQ219">
        <f t="shared" si="109"/>
        <v>164.86670000000001</v>
      </c>
      <c r="AR219">
        <f t="shared" si="110"/>
        <v>0</v>
      </c>
      <c r="AS219">
        <f t="shared" si="111"/>
        <v>0</v>
      </c>
      <c r="AT219">
        <f t="shared" si="112"/>
        <v>0</v>
      </c>
      <c r="AU219">
        <f t="shared" si="113"/>
        <v>0</v>
      </c>
      <c r="AV219">
        <f t="shared" si="114"/>
        <v>0</v>
      </c>
      <c r="AW219">
        <f t="shared" si="115"/>
        <v>0</v>
      </c>
      <c r="AX219">
        <f t="shared" si="116"/>
        <v>0</v>
      </c>
      <c r="AY219">
        <f t="shared" si="117"/>
        <v>1</v>
      </c>
      <c r="AZ219">
        <f t="shared" si="118"/>
        <v>0</v>
      </c>
      <c r="BA219">
        <f t="shared" si="119"/>
        <v>0</v>
      </c>
      <c r="BB219">
        <f t="shared" si="120"/>
        <v>0</v>
      </c>
    </row>
    <row r="220" spans="1:54" x14ac:dyDescent="0.25">
      <c r="A220">
        <f>IF(([1]Sheet4!$B$17+[1]Sheet4!$B$18*O220+[1]Sheet4!$B$19*P220+[1]Sheet4!$B$20*Q220+[1]Sheet4!$B$21*R220+[1]Sheet4!$B$22*AU220+[1]Sheet4!$B$27*AV220+[1]Sheet4!$B$28*BA220)&lt;0.5,0,1)</f>
        <v>1</v>
      </c>
      <c r="B220">
        <v>1</v>
      </c>
      <c r="C220" t="s">
        <v>331</v>
      </c>
      <c r="D220" t="s">
        <v>14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332</v>
      </c>
      <c r="K220" t="s">
        <v>23</v>
      </c>
      <c r="O220">
        <f t="shared" si="95"/>
        <v>1</v>
      </c>
      <c r="P220">
        <f t="shared" si="96"/>
        <v>1</v>
      </c>
      <c r="Q220">
        <f t="shared" si="97"/>
        <v>50</v>
      </c>
      <c r="R220">
        <f t="shared" si="98"/>
        <v>1</v>
      </c>
      <c r="S220">
        <f t="shared" si="99"/>
        <v>1</v>
      </c>
      <c r="T220">
        <f t="shared" si="100"/>
        <v>211.5</v>
      </c>
      <c r="U220">
        <f t="shared" si="101"/>
        <v>0</v>
      </c>
      <c r="V220">
        <f t="shared" si="102"/>
        <v>1</v>
      </c>
      <c r="W220">
        <f t="shared" si="103"/>
        <v>0</v>
      </c>
      <c r="X220">
        <f t="shared" si="121"/>
        <v>0</v>
      </c>
      <c r="Y220">
        <f t="shared" si="121"/>
        <v>0</v>
      </c>
      <c r="Z220">
        <f t="shared" si="121"/>
        <v>1</v>
      </c>
      <c r="AA220">
        <f t="shared" si="121"/>
        <v>0</v>
      </c>
      <c r="AB220">
        <f t="shared" si="121"/>
        <v>0</v>
      </c>
      <c r="AC220">
        <f t="shared" si="121"/>
        <v>0</v>
      </c>
      <c r="AD220">
        <f t="shared" si="121"/>
        <v>0</v>
      </c>
      <c r="AE220">
        <f t="shared" si="122"/>
        <v>0</v>
      </c>
      <c r="AF220">
        <f t="shared" si="122"/>
        <v>1</v>
      </c>
      <c r="AG220">
        <f t="shared" si="122"/>
        <v>0</v>
      </c>
      <c r="AH220">
        <f t="shared" si="122"/>
        <v>0</v>
      </c>
      <c r="AI220">
        <f t="shared" si="122"/>
        <v>0</v>
      </c>
      <c r="AJ220">
        <f t="shared" si="122"/>
        <v>0</v>
      </c>
      <c r="AK220">
        <f t="shared" si="104"/>
        <v>0</v>
      </c>
      <c r="AM220">
        <f t="shared" si="105"/>
        <v>1</v>
      </c>
      <c r="AN220">
        <f t="shared" si="106"/>
        <v>1</v>
      </c>
      <c r="AO220">
        <f t="shared" si="107"/>
        <v>50</v>
      </c>
      <c r="AP220">
        <f t="shared" si="108"/>
        <v>1</v>
      </c>
      <c r="AQ220">
        <f t="shared" si="109"/>
        <v>211.5</v>
      </c>
      <c r="AR220">
        <f t="shared" si="110"/>
        <v>0</v>
      </c>
      <c r="AS220">
        <f t="shared" si="111"/>
        <v>0</v>
      </c>
      <c r="AT220">
        <f t="shared" si="112"/>
        <v>1</v>
      </c>
      <c r="AU220">
        <f t="shared" si="113"/>
        <v>0</v>
      </c>
      <c r="AV220">
        <f t="shared" si="114"/>
        <v>0</v>
      </c>
      <c r="AW220">
        <f t="shared" si="115"/>
        <v>0</v>
      </c>
      <c r="AX220">
        <f t="shared" si="116"/>
        <v>0</v>
      </c>
      <c r="AY220">
        <f t="shared" si="117"/>
        <v>0</v>
      </c>
      <c r="AZ220">
        <f t="shared" si="118"/>
        <v>1</v>
      </c>
      <c r="BA220">
        <f t="shared" si="119"/>
        <v>0</v>
      </c>
      <c r="BB220">
        <f t="shared" si="120"/>
        <v>0</v>
      </c>
    </row>
    <row r="221" spans="1:54" x14ac:dyDescent="0.25">
      <c r="A221">
        <f>IF(([1]Sheet4!$B$17+[1]Sheet4!$B$18*O221+[1]Sheet4!$B$19*P221+[1]Sheet4!$B$20*Q221+[1]Sheet4!$B$21*R221+[1]Sheet4!$B$22*AU221+[1]Sheet4!$B$27*AV221+[1]Sheet4!$B$28*BA221)&lt;0.5,0,1)</f>
        <v>0</v>
      </c>
      <c r="B221">
        <v>3</v>
      </c>
      <c r="C221" t="s">
        <v>333</v>
      </c>
      <c r="D221" t="s">
        <v>11</v>
      </c>
      <c r="F221">
        <v>0</v>
      </c>
      <c r="G221">
        <v>0</v>
      </c>
      <c r="H221">
        <v>32302</v>
      </c>
      <c r="I221">
        <v>8.0500000000000007</v>
      </c>
      <c r="K221" t="s">
        <v>15</v>
      </c>
      <c r="O221">
        <f t="shared" si="95"/>
        <v>3</v>
      </c>
      <c r="P221">
        <f t="shared" si="96"/>
        <v>0</v>
      </c>
      <c r="Q221">
        <f t="shared" si="97"/>
        <v>0</v>
      </c>
      <c r="R221">
        <f t="shared" si="98"/>
        <v>0</v>
      </c>
      <c r="S221">
        <f t="shared" si="99"/>
        <v>0</v>
      </c>
      <c r="T221">
        <f t="shared" si="100"/>
        <v>8.0500000000000007</v>
      </c>
      <c r="U221">
        <f t="shared" si="101"/>
        <v>1</v>
      </c>
      <c r="V221">
        <f t="shared" si="102"/>
        <v>0</v>
      </c>
      <c r="W221">
        <f t="shared" si="103"/>
        <v>0</v>
      </c>
      <c r="X221">
        <f t="shared" si="121"/>
        <v>0</v>
      </c>
      <c r="Y221">
        <f t="shared" si="121"/>
        <v>0</v>
      </c>
      <c r="Z221">
        <f t="shared" si="121"/>
        <v>0</v>
      </c>
      <c r="AA221">
        <f t="shared" si="121"/>
        <v>0</v>
      </c>
      <c r="AB221">
        <f t="shared" si="121"/>
        <v>0</v>
      </c>
      <c r="AC221">
        <f t="shared" si="121"/>
        <v>0</v>
      </c>
      <c r="AD221">
        <f t="shared" si="121"/>
        <v>0</v>
      </c>
      <c r="AE221">
        <f t="shared" si="122"/>
        <v>1</v>
      </c>
      <c r="AF221">
        <f t="shared" si="122"/>
        <v>0</v>
      </c>
      <c r="AG221">
        <f t="shared" si="122"/>
        <v>0</v>
      </c>
      <c r="AH221">
        <f t="shared" si="122"/>
        <v>0</v>
      </c>
      <c r="AI221">
        <f t="shared" si="122"/>
        <v>0</v>
      </c>
      <c r="AJ221">
        <f t="shared" si="122"/>
        <v>0</v>
      </c>
      <c r="AK221">
        <f t="shared" si="104"/>
        <v>0</v>
      </c>
      <c r="AM221">
        <f t="shared" si="105"/>
        <v>3</v>
      </c>
      <c r="AN221">
        <f t="shared" si="106"/>
        <v>0</v>
      </c>
      <c r="AO221">
        <f t="shared" si="107"/>
        <v>0</v>
      </c>
      <c r="AP221">
        <f t="shared" si="108"/>
        <v>0</v>
      </c>
      <c r="AQ221">
        <f t="shared" si="109"/>
        <v>8.0500000000000007</v>
      </c>
      <c r="AR221">
        <f t="shared" si="110"/>
        <v>0</v>
      </c>
      <c r="AS221">
        <f t="shared" si="111"/>
        <v>0</v>
      </c>
      <c r="AT221">
        <f t="shared" si="112"/>
        <v>0</v>
      </c>
      <c r="AU221">
        <f t="shared" si="113"/>
        <v>0</v>
      </c>
      <c r="AV221">
        <f t="shared" si="114"/>
        <v>0</v>
      </c>
      <c r="AW221">
        <f t="shared" si="115"/>
        <v>0</v>
      </c>
      <c r="AX221">
        <f t="shared" si="116"/>
        <v>0</v>
      </c>
      <c r="AY221">
        <f t="shared" si="117"/>
        <v>1</v>
      </c>
      <c r="AZ221">
        <f t="shared" si="118"/>
        <v>0</v>
      </c>
      <c r="BA221">
        <f t="shared" si="119"/>
        <v>0</v>
      </c>
      <c r="BB221">
        <f t="shared" si="120"/>
        <v>0</v>
      </c>
    </row>
    <row r="222" spans="1:54" x14ac:dyDescent="0.25">
      <c r="A222">
        <f>IF(([1]Sheet4!$B$17+[1]Sheet4!$B$18*O222+[1]Sheet4!$B$19*P222+[1]Sheet4!$B$20*Q222+[1]Sheet4!$B$21*R222+[1]Sheet4!$B$22*AU222+[1]Sheet4!$B$27*AV222+[1]Sheet4!$B$28*BA222)&lt;0.5,0,1)</f>
        <v>1</v>
      </c>
      <c r="B222">
        <v>2</v>
      </c>
      <c r="C222" t="s">
        <v>334</v>
      </c>
      <c r="D222" t="s">
        <v>14</v>
      </c>
      <c r="E222">
        <v>30</v>
      </c>
      <c r="F222">
        <v>1</v>
      </c>
      <c r="G222">
        <v>0</v>
      </c>
      <c r="H222" t="s">
        <v>335</v>
      </c>
      <c r="I222">
        <v>13.8583</v>
      </c>
      <c r="K222" t="s">
        <v>23</v>
      </c>
      <c r="O222">
        <f t="shared" si="95"/>
        <v>2</v>
      </c>
      <c r="P222">
        <f t="shared" si="96"/>
        <v>1</v>
      </c>
      <c r="Q222">
        <f t="shared" si="97"/>
        <v>30</v>
      </c>
      <c r="R222">
        <f t="shared" si="98"/>
        <v>1</v>
      </c>
      <c r="S222">
        <f t="shared" si="99"/>
        <v>0</v>
      </c>
      <c r="T222">
        <f t="shared" si="100"/>
        <v>13.8583</v>
      </c>
      <c r="U222">
        <f t="shared" si="101"/>
        <v>0</v>
      </c>
      <c r="V222">
        <f t="shared" si="102"/>
        <v>1</v>
      </c>
      <c r="W222">
        <f t="shared" si="103"/>
        <v>0</v>
      </c>
      <c r="X222">
        <f t="shared" si="121"/>
        <v>0</v>
      </c>
      <c r="Y222">
        <f t="shared" si="121"/>
        <v>0</v>
      </c>
      <c r="Z222">
        <f t="shared" si="121"/>
        <v>0</v>
      </c>
      <c r="AA222">
        <f t="shared" si="121"/>
        <v>0</v>
      </c>
      <c r="AB222">
        <f t="shared" si="121"/>
        <v>0</v>
      </c>
      <c r="AC222">
        <f t="shared" si="121"/>
        <v>0</v>
      </c>
      <c r="AD222">
        <f t="shared" si="121"/>
        <v>0</v>
      </c>
      <c r="AE222">
        <f t="shared" si="122"/>
        <v>0</v>
      </c>
      <c r="AF222">
        <f t="shared" si="122"/>
        <v>0</v>
      </c>
      <c r="AG222">
        <f t="shared" si="122"/>
        <v>0</v>
      </c>
      <c r="AH222">
        <f t="shared" si="122"/>
        <v>1</v>
      </c>
      <c r="AI222">
        <f t="shared" si="122"/>
        <v>0</v>
      </c>
      <c r="AJ222">
        <f t="shared" si="122"/>
        <v>0</v>
      </c>
      <c r="AK222">
        <f t="shared" si="104"/>
        <v>0</v>
      </c>
      <c r="AM222">
        <f t="shared" si="105"/>
        <v>2</v>
      </c>
      <c r="AN222">
        <f t="shared" si="106"/>
        <v>1</v>
      </c>
      <c r="AO222">
        <f t="shared" si="107"/>
        <v>30</v>
      </c>
      <c r="AP222">
        <f t="shared" si="108"/>
        <v>1</v>
      </c>
      <c r="AQ222">
        <f t="shared" si="109"/>
        <v>13.8583</v>
      </c>
      <c r="AR222">
        <f t="shared" si="110"/>
        <v>0</v>
      </c>
      <c r="AS222">
        <f t="shared" si="111"/>
        <v>0</v>
      </c>
      <c r="AT222">
        <f t="shared" si="112"/>
        <v>0</v>
      </c>
      <c r="AU222">
        <f t="shared" si="113"/>
        <v>0</v>
      </c>
      <c r="AV222">
        <f t="shared" si="114"/>
        <v>0</v>
      </c>
      <c r="AW222">
        <f t="shared" si="115"/>
        <v>0</v>
      </c>
      <c r="AX222">
        <f t="shared" si="116"/>
        <v>0</v>
      </c>
      <c r="AY222">
        <f t="shared" si="117"/>
        <v>0</v>
      </c>
      <c r="AZ222">
        <f t="shared" si="118"/>
        <v>0</v>
      </c>
      <c r="BA222">
        <f t="shared" si="119"/>
        <v>0</v>
      </c>
      <c r="BB222">
        <f t="shared" si="120"/>
        <v>1</v>
      </c>
    </row>
    <row r="223" spans="1:54" x14ac:dyDescent="0.25">
      <c r="A223">
        <f>IF(([1]Sheet4!$B$17+[1]Sheet4!$B$18*O223+[1]Sheet4!$B$19*P223+[1]Sheet4!$B$20*Q223+[1]Sheet4!$B$21*R223+[1]Sheet4!$B$22*AU223+[1]Sheet4!$B$27*AV223+[1]Sheet4!$B$28*BA223)&lt;0.5,0,1)</f>
        <v>0</v>
      </c>
      <c r="B223">
        <v>3</v>
      </c>
      <c r="C223" t="s">
        <v>336</v>
      </c>
      <c r="D223" t="s">
        <v>11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15</v>
      </c>
      <c r="O223">
        <f t="shared" si="95"/>
        <v>3</v>
      </c>
      <c r="P223">
        <f t="shared" si="96"/>
        <v>0</v>
      </c>
      <c r="Q223">
        <f t="shared" si="97"/>
        <v>21</v>
      </c>
      <c r="R223">
        <f t="shared" si="98"/>
        <v>0</v>
      </c>
      <c r="S223">
        <f t="shared" si="99"/>
        <v>0</v>
      </c>
      <c r="T223">
        <f t="shared" si="100"/>
        <v>8.0500000000000007</v>
      </c>
      <c r="U223">
        <f t="shared" si="101"/>
        <v>1</v>
      </c>
      <c r="V223">
        <f t="shared" si="102"/>
        <v>0</v>
      </c>
      <c r="W223">
        <f t="shared" si="103"/>
        <v>0</v>
      </c>
      <c r="X223">
        <f t="shared" si="121"/>
        <v>0</v>
      </c>
      <c r="Y223">
        <f t="shared" si="121"/>
        <v>0</v>
      </c>
      <c r="Z223">
        <f t="shared" si="121"/>
        <v>0</v>
      </c>
      <c r="AA223">
        <f t="shared" si="121"/>
        <v>0</v>
      </c>
      <c r="AB223">
        <f t="shared" si="121"/>
        <v>0</v>
      </c>
      <c r="AC223">
        <f t="shared" si="121"/>
        <v>0</v>
      </c>
      <c r="AD223">
        <f t="shared" si="121"/>
        <v>0</v>
      </c>
      <c r="AE223">
        <f t="shared" si="122"/>
        <v>1</v>
      </c>
      <c r="AF223">
        <f t="shared" si="122"/>
        <v>0</v>
      </c>
      <c r="AG223">
        <f t="shared" si="122"/>
        <v>0</v>
      </c>
      <c r="AH223">
        <f t="shared" si="122"/>
        <v>0</v>
      </c>
      <c r="AI223">
        <f t="shared" si="122"/>
        <v>0</v>
      </c>
      <c r="AJ223">
        <f t="shared" si="122"/>
        <v>0</v>
      </c>
      <c r="AK223">
        <f t="shared" si="104"/>
        <v>0</v>
      </c>
      <c r="AM223">
        <f t="shared" si="105"/>
        <v>3</v>
      </c>
      <c r="AN223">
        <f t="shared" si="106"/>
        <v>0</v>
      </c>
      <c r="AO223">
        <f t="shared" si="107"/>
        <v>21</v>
      </c>
      <c r="AP223">
        <f t="shared" si="108"/>
        <v>0</v>
      </c>
      <c r="AQ223">
        <f t="shared" si="109"/>
        <v>8.0500000000000007</v>
      </c>
      <c r="AR223">
        <f t="shared" si="110"/>
        <v>0</v>
      </c>
      <c r="AS223">
        <f t="shared" si="111"/>
        <v>0</v>
      </c>
      <c r="AT223">
        <f t="shared" si="112"/>
        <v>0</v>
      </c>
      <c r="AU223">
        <f t="shared" si="113"/>
        <v>0</v>
      </c>
      <c r="AV223">
        <f t="shared" si="114"/>
        <v>0</v>
      </c>
      <c r="AW223">
        <f t="shared" si="115"/>
        <v>0</v>
      </c>
      <c r="AX223">
        <f t="shared" si="116"/>
        <v>0</v>
      </c>
      <c r="AY223">
        <f t="shared" si="117"/>
        <v>1</v>
      </c>
      <c r="AZ223">
        <f t="shared" si="118"/>
        <v>0</v>
      </c>
      <c r="BA223">
        <f t="shared" si="119"/>
        <v>0</v>
      </c>
      <c r="BB223">
        <f t="shared" si="120"/>
        <v>0</v>
      </c>
    </row>
    <row r="224" spans="1:54" x14ac:dyDescent="0.25">
      <c r="A224">
        <f>IF(([1]Sheet4!$B$17+[1]Sheet4!$B$18*O224+[1]Sheet4!$B$19*P224+[1]Sheet4!$B$20*Q224+[1]Sheet4!$B$21*R224+[1]Sheet4!$B$22*AU224+[1]Sheet4!$B$27*AV224+[1]Sheet4!$B$28*BA224)&lt;0.5,0,1)</f>
        <v>1</v>
      </c>
      <c r="B224">
        <v>2</v>
      </c>
      <c r="C224" t="s">
        <v>337</v>
      </c>
      <c r="D224" t="s">
        <v>14</v>
      </c>
      <c r="E224">
        <v>22</v>
      </c>
      <c r="F224">
        <v>0</v>
      </c>
      <c r="G224">
        <v>0</v>
      </c>
      <c r="H224" t="s">
        <v>338</v>
      </c>
      <c r="I224">
        <v>10.5</v>
      </c>
      <c r="J224" t="s">
        <v>339</v>
      </c>
      <c r="K224" t="s">
        <v>15</v>
      </c>
      <c r="O224">
        <f t="shared" si="95"/>
        <v>2</v>
      </c>
      <c r="P224">
        <f t="shared" si="96"/>
        <v>1</v>
      </c>
      <c r="Q224">
        <f t="shared" si="97"/>
        <v>22</v>
      </c>
      <c r="R224">
        <f t="shared" si="98"/>
        <v>0</v>
      </c>
      <c r="S224">
        <f t="shared" si="99"/>
        <v>0</v>
      </c>
      <c r="T224">
        <f t="shared" si="100"/>
        <v>10.5</v>
      </c>
      <c r="U224">
        <f t="shared" si="101"/>
        <v>1</v>
      </c>
      <c r="V224">
        <f t="shared" si="102"/>
        <v>0</v>
      </c>
      <c r="W224">
        <f t="shared" si="103"/>
        <v>0</v>
      </c>
      <c r="X224">
        <f t="shared" si="121"/>
        <v>0</v>
      </c>
      <c r="Y224">
        <f t="shared" si="121"/>
        <v>0</v>
      </c>
      <c r="Z224">
        <f t="shared" si="121"/>
        <v>0</v>
      </c>
      <c r="AA224">
        <f t="shared" si="121"/>
        <v>0</v>
      </c>
      <c r="AB224">
        <f t="shared" si="121"/>
        <v>0</v>
      </c>
      <c r="AC224">
        <f t="shared" si="121"/>
        <v>1</v>
      </c>
      <c r="AD224">
        <f t="shared" si="121"/>
        <v>0</v>
      </c>
      <c r="AE224">
        <f t="shared" si="122"/>
        <v>0</v>
      </c>
      <c r="AF224">
        <f t="shared" si="122"/>
        <v>1</v>
      </c>
      <c r="AG224">
        <f t="shared" si="122"/>
        <v>0</v>
      </c>
      <c r="AH224">
        <f t="shared" si="122"/>
        <v>0</v>
      </c>
      <c r="AI224">
        <f t="shared" si="122"/>
        <v>0</v>
      </c>
      <c r="AJ224">
        <f t="shared" si="122"/>
        <v>0</v>
      </c>
      <c r="AK224">
        <f t="shared" si="104"/>
        <v>0</v>
      </c>
      <c r="AM224">
        <f t="shared" si="105"/>
        <v>2</v>
      </c>
      <c r="AN224">
        <f t="shared" si="106"/>
        <v>1</v>
      </c>
      <c r="AO224">
        <f t="shared" si="107"/>
        <v>22</v>
      </c>
      <c r="AP224">
        <f t="shared" si="108"/>
        <v>0</v>
      </c>
      <c r="AQ224">
        <f t="shared" si="109"/>
        <v>10.5</v>
      </c>
      <c r="AR224">
        <f t="shared" si="110"/>
        <v>0</v>
      </c>
      <c r="AS224">
        <f t="shared" si="111"/>
        <v>0</v>
      </c>
      <c r="AT224">
        <f t="shared" si="112"/>
        <v>0</v>
      </c>
      <c r="AU224">
        <f t="shared" si="113"/>
        <v>0</v>
      </c>
      <c r="AV224">
        <f t="shared" si="114"/>
        <v>0</v>
      </c>
      <c r="AW224">
        <f t="shared" si="115"/>
        <v>1</v>
      </c>
      <c r="AX224">
        <f t="shared" si="116"/>
        <v>0</v>
      </c>
      <c r="AY224">
        <f t="shared" si="117"/>
        <v>0</v>
      </c>
      <c r="AZ224">
        <f t="shared" si="118"/>
        <v>1</v>
      </c>
      <c r="BA224">
        <f t="shared" si="119"/>
        <v>0</v>
      </c>
      <c r="BB224">
        <f t="shared" si="120"/>
        <v>0</v>
      </c>
    </row>
    <row r="225" spans="1:54" x14ac:dyDescent="0.25">
      <c r="A225">
        <f>IF(([1]Sheet4!$B$17+[1]Sheet4!$B$18*O225+[1]Sheet4!$B$19*P225+[1]Sheet4!$B$20*Q225+[1]Sheet4!$B$21*R225+[1]Sheet4!$B$22*AU225+[1]Sheet4!$B$27*AV225+[1]Sheet4!$B$28*BA225)&lt;0.5,0,1)</f>
        <v>0</v>
      </c>
      <c r="B225">
        <v>3</v>
      </c>
      <c r="C225" t="s">
        <v>340</v>
      </c>
      <c r="D225" t="s">
        <v>11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15</v>
      </c>
      <c r="O225">
        <f t="shared" si="95"/>
        <v>3</v>
      </c>
      <c r="P225">
        <f t="shared" si="96"/>
        <v>0</v>
      </c>
      <c r="Q225">
        <f t="shared" si="97"/>
        <v>21</v>
      </c>
      <c r="R225">
        <f t="shared" si="98"/>
        <v>0</v>
      </c>
      <c r="S225">
        <f t="shared" si="99"/>
        <v>0</v>
      </c>
      <c r="T225">
        <f t="shared" si="100"/>
        <v>7.7957999999999998</v>
      </c>
      <c r="U225">
        <f t="shared" si="101"/>
        <v>1</v>
      </c>
      <c r="V225">
        <f t="shared" si="102"/>
        <v>0</v>
      </c>
      <c r="W225">
        <f t="shared" si="103"/>
        <v>0</v>
      </c>
      <c r="X225">
        <f t="shared" si="121"/>
        <v>0</v>
      </c>
      <c r="Y225">
        <f t="shared" si="121"/>
        <v>0</v>
      </c>
      <c r="Z225">
        <f t="shared" si="121"/>
        <v>0</v>
      </c>
      <c r="AA225">
        <f t="shared" si="121"/>
        <v>0</v>
      </c>
      <c r="AB225">
        <f t="shared" si="121"/>
        <v>0</v>
      </c>
      <c r="AC225">
        <f t="shared" si="121"/>
        <v>0</v>
      </c>
      <c r="AD225">
        <f t="shared" si="121"/>
        <v>0</v>
      </c>
      <c r="AE225">
        <f t="shared" si="122"/>
        <v>1</v>
      </c>
      <c r="AF225">
        <f t="shared" si="122"/>
        <v>0</v>
      </c>
      <c r="AG225">
        <f t="shared" si="122"/>
        <v>0</v>
      </c>
      <c r="AH225">
        <f t="shared" si="122"/>
        <v>0</v>
      </c>
      <c r="AI225">
        <f t="shared" si="122"/>
        <v>0</v>
      </c>
      <c r="AJ225">
        <f t="shared" si="122"/>
        <v>0</v>
      </c>
      <c r="AK225">
        <f t="shared" si="104"/>
        <v>0</v>
      </c>
      <c r="AM225">
        <f t="shared" si="105"/>
        <v>3</v>
      </c>
      <c r="AN225">
        <f t="shared" si="106"/>
        <v>0</v>
      </c>
      <c r="AO225">
        <f t="shared" si="107"/>
        <v>21</v>
      </c>
      <c r="AP225">
        <f t="shared" si="108"/>
        <v>0</v>
      </c>
      <c r="AQ225">
        <f t="shared" si="109"/>
        <v>7.7957999999999998</v>
      </c>
      <c r="AR225">
        <f t="shared" si="110"/>
        <v>0</v>
      </c>
      <c r="AS225">
        <f t="shared" si="111"/>
        <v>0</v>
      </c>
      <c r="AT225">
        <f t="shared" si="112"/>
        <v>0</v>
      </c>
      <c r="AU225">
        <f t="shared" si="113"/>
        <v>0</v>
      </c>
      <c r="AV225">
        <f t="shared" si="114"/>
        <v>0</v>
      </c>
      <c r="AW225">
        <f t="shared" si="115"/>
        <v>0</v>
      </c>
      <c r="AX225">
        <f t="shared" si="116"/>
        <v>0</v>
      </c>
      <c r="AY225">
        <f t="shared" si="117"/>
        <v>1</v>
      </c>
      <c r="AZ225">
        <f t="shared" si="118"/>
        <v>0</v>
      </c>
      <c r="BA225">
        <f t="shared" si="119"/>
        <v>0</v>
      </c>
      <c r="BB225">
        <f t="shared" si="120"/>
        <v>0</v>
      </c>
    </row>
    <row r="226" spans="1:54" x14ac:dyDescent="0.25">
      <c r="A226">
        <f>IF(([1]Sheet4!$B$17+[1]Sheet4!$B$18*O226+[1]Sheet4!$B$19*P226+[1]Sheet4!$B$20*Q226+[1]Sheet4!$B$21*R226+[1]Sheet4!$B$22*AU226+[1]Sheet4!$B$27*AV226+[1]Sheet4!$B$28*BA226)&lt;0.5,0,1)</f>
        <v>1</v>
      </c>
      <c r="B226">
        <v>1</v>
      </c>
      <c r="C226" t="s">
        <v>341</v>
      </c>
      <c r="D226" t="s">
        <v>14</v>
      </c>
      <c r="E226">
        <v>53</v>
      </c>
      <c r="F226">
        <v>0</v>
      </c>
      <c r="G226">
        <v>0</v>
      </c>
      <c r="H226" t="s">
        <v>342</v>
      </c>
      <c r="I226">
        <v>27.445799999999998</v>
      </c>
      <c r="K226" t="s">
        <v>23</v>
      </c>
      <c r="O226">
        <f t="shared" si="95"/>
        <v>1</v>
      </c>
      <c r="P226">
        <f t="shared" si="96"/>
        <v>1</v>
      </c>
      <c r="Q226">
        <f t="shared" si="97"/>
        <v>53</v>
      </c>
      <c r="R226">
        <f t="shared" si="98"/>
        <v>0</v>
      </c>
      <c r="S226">
        <f t="shared" si="99"/>
        <v>0</v>
      </c>
      <c r="T226">
        <f t="shared" si="100"/>
        <v>27.445799999999998</v>
      </c>
      <c r="U226">
        <f t="shared" si="101"/>
        <v>0</v>
      </c>
      <c r="V226">
        <f t="shared" si="102"/>
        <v>1</v>
      </c>
      <c r="W226">
        <f t="shared" si="103"/>
        <v>0</v>
      </c>
      <c r="X226">
        <f t="shared" si="121"/>
        <v>0</v>
      </c>
      <c r="Y226">
        <f t="shared" si="121"/>
        <v>0</v>
      </c>
      <c r="Z226">
        <f t="shared" si="121"/>
        <v>0</v>
      </c>
      <c r="AA226">
        <f t="shared" si="121"/>
        <v>0</v>
      </c>
      <c r="AB226">
        <f t="shared" si="121"/>
        <v>0</v>
      </c>
      <c r="AC226">
        <f t="shared" si="121"/>
        <v>0</v>
      </c>
      <c r="AD226">
        <f t="shared" si="121"/>
        <v>0</v>
      </c>
      <c r="AE226">
        <f t="shared" si="122"/>
        <v>0</v>
      </c>
      <c r="AF226">
        <f t="shared" si="122"/>
        <v>1</v>
      </c>
      <c r="AG226">
        <f t="shared" si="122"/>
        <v>0</v>
      </c>
      <c r="AH226">
        <f t="shared" si="122"/>
        <v>0</v>
      </c>
      <c r="AI226">
        <f t="shared" si="122"/>
        <v>0</v>
      </c>
      <c r="AJ226">
        <f t="shared" si="122"/>
        <v>0</v>
      </c>
      <c r="AK226">
        <f t="shared" si="104"/>
        <v>0</v>
      </c>
      <c r="AM226">
        <f t="shared" si="105"/>
        <v>1</v>
      </c>
      <c r="AN226">
        <f t="shared" si="106"/>
        <v>1</v>
      </c>
      <c r="AO226">
        <f t="shared" si="107"/>
        <v>53</v>
      </c>
      <c r="AP226">
        <f t="shared" si="108"/>
        <v>0</v>
      </c>
      <c r="AQ226">
        <f t="shared" si="109"/>
        <v>27.445799999999998</v>
      </c>
      <c r="AR226">
        <f t="shared" si="110"/>
        <v>0</v>
      </c>
      <c r="AS226">
        <f t="shared" si="111"/>
        <v>0</v>
      </c>
      <c r="AT226">
        <f t="shared" si="112"/>
        <v>0</v>
      </c>
      <c r="AU226">
        <f t="shared" si="113"/>
        <v>0</v>
      </c>
      <c r="AV226">
        <f t="shared" si="114"/>
        <v>0</v>
      </c>
      <c r="AW226">
        <f t="shared" si="115"/>
        <v>0</v>
      </c>
      <c r="AX226">
        <f t="shared" si="116"/>
        <v>0</v>
      </c>
      <c r="AY226">
        <f t="shared" si="117"/>
        <v>0</v>
      </c>
      <c r="AZ226">
        <f t="shared" si="118"/>
        <v>1</v>
      </c>
      <c r="BA226">
        <f t="shared" si="119"/>
        <v>0</v>
      </c>
      <c r="BB226">
        <f t="shared" si="120"/>
        <v>0</v>
      </c>
    </row>
    <row r="227" spans="1:54" x14ac:dyDescent="0.25">
      <c r="A227">
        <f>IF(([1]Sheet4!$B$17+[1]Sheet4!$B$18*O227+[1]Sheet4!$B$19*P227+[1]Sheet4!$B$20*Q227+[1]Sheet4!$B$21*R227+[1]Sheet4!$B$22*AU227+[1]Sheet4!$B$27*AV227+[1]Sheet4!$B$28*BA227)&lt;0.5,0,1)</f>
        <v>1</v>
      </c>
      <c r="B227">
        <v>3</v>
      </c>
      <c r="C227" t="s">
        <v>343</v>
      </c>
      <c r="D227" t="s">
        <v>14</v>
      </c>
      <c r="F227">
        <v>0</v>
      </c>
      <c r="G227">
        <v>2</v>
      </c>
      <c r="H227">
        <v>2661</v>
      </c>
      <c r="I227">
        <v>15.245799999999999</v>
      </c>
      <c r="K227" t="s">
        <v>23</v>
      </c>
      <c r="O227">
        <f t="shared" si="95"/>
        <v>3</v>
      </c>
      <c r="P227">
        <f t="shared" si="96"/>
        <v>1</v>
      </c>
      <c r="Q227">
        <f t="shared" si="97"/>
        <v>0</v>
      </c>
      <c r="R227">
        <f t="shared" si="98"/>
        <v>0</v>
      </c>
      <c r="S227">
        <f t="shared" si="99"/>
        <v>2</v>
      </c>
      <c r="T227">
        <f t="shared" si="100"/>
        <v>15.245799999999999</v>
      </c>
      <c r="U227">
        <f t="shared" si="101"/>
        <v>0</v>
      </c>
      <c r="V227">
        <f t="shared" si="102"/>
        <v>1</v>
      </c>
      <c r="W227">
        <f t="shared" si="103"/>
        <v>0</v>
      </c>
      <c r="X227">
        <f t="shared" si="121"/>
        <v>0</v>
      </c>
      <c r="Y227">
        <f t="shared" si="121"/>
        <v>0</v>
      </c>
      <c r="Z227">
        <f t="shared" si="121"/>
        <v>0</v>
      </c>
      <c r="AA227">
        <f t="shared" si="121"/>
        <v>0</v>
      </c>
      <c r="AB227">
        <f t="shared" si="121"/>
        <v>0</v>
      </c>
      <c r="AC227">
        <f t="shared" si="121"/>
        <v>0</v>
      </c>
      <c r="AD227">
        <f t="shared" si="121"/>
        <v>0</v>
      </c>
      <c r="AE227">
        <f t="shared" si="122"/>
        <v>0</v>
      </c>
      <c r="AF227">
        <f t="shared" si="122"/>
        <v>1</v>
      </c>
      <c r="AG227">
        <f t="shared" si="122"/>
        <v>0</v>
      </c>
      <c r="AH227">
        <f t="shared" si="122"/>
        <v>0</v>
      </c>
      <c r="AI227">
        <f t="shared" si="122"/>
        <v>0</v>
      </c>
      <c r="AJ227">
        <f t="shared" si="122"/>
        <v>0</v>
      </c>
      <c r="AK227">
        <f t="shared" si="104"/>
        <v>0</v>
      </c>
      <c r="AM227">
        <f t="shared" si="105"/>
        <v>3</v>
      </c>
      <c r="AN227">
        <f t="shared" si="106"/>
        <v>1</v>
      </c>
      <c r="AO227">
        <f t="shared" si="107"/>
        <v>0</v>
      </c>
      <c r="AP227">
        <f t="shared" si="108"/>
        <v>0</v>
      </c>
      <c r="AQ227">
        <f t="shared" si="109"/>
        <v>15.245799999999999</v>
      </c>
      <c r="AR227">
        <f t="shared" si="110"/>
        <v>0</v>
      </c>
      <c r="AS227">
        <f t="shared" si="111"/>
        <v>0</v>
      </c>
      <c r="AT227">
        <f t="shared" si="112"/>
        <v>0</v>
      </c>
      <c r="AU227">
        <f t="shared" si="113"/>
        <v>0</v>
      </c>
      <c r="AV227">
        <f t="shared" si="114"/>
        <v>0</v>
      </c>
      <c r="AW227">
        <f t="shared" si="115"/>
        <v>0</v>
      </c>
      <c r="AX227">
        <f t="shared" si="116"/>
        <v>0</v>
      </c>
      <c r="AY227">
        <f t="shared" si="117"/>
        <v>0</v>
      </c>
      <c r="AZ227">
        <f t="shared" si="118"/>
        <v>1</v>
      </c>
      <c r="BA227">
        <f t="shared" si="119"/>
        <v>0</v>
      </c>
      <c r="BB227">
        <f t="shared" si="120"/>
        <v>0</v>
      </c>
    </row>
    <row r="228" spans="1:54" x14ac:dyDescent="0.25">
      <c r="A228">
        <f>IF(([1]Sheet4!$B$17+[1]Sheet4!$B$18*O228+[1]Sheet4!$B$19*P228+[1]Sheet4!$B$20*Q228+[1]Sheet4!$B$21*R228+[1]Sheet4!$B$22*AU228+[1]Sheet4!$B$27*AV228+[1]Sheet4!$B$28*BA228)&lt;0.5,0,1)</f>
        <v>0</v>
      </c>
      <c r="B228">
        <v>3</v>
      </c>
      <c r="C228" t="s">
        <v>344</v>
      </c>
      <c r="D228" t="s">
        <v>11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15</v>
      </c>
      <c r="O228">
        <f t="shared" si="95"/>
        <v>3</v>
      </c>
      <c r="P228">
        <f t="shared" si="96"/>
        <v>0</v>
      </c>
      <c r="Q228">
        <f t="shared" si="97"/>
        <v>23</v>
      </c>
      <c r="R228">
        <f t="shared" si="98"/>
        <v>0</v>
      </c>
      <c r="S228">
        <f t="shared" si="99"/>
        <v>0</v>
      </c>
      <c r="T228">
        <f t="shared" si="100"/>
        <v>7.7957999999999998</v>
      </c>
      <c r="U228">
        <f t="shared" si="101"/>
        <v>1</v>
      </c>
      <c r="V228">
        <f t="shared" si="102"/>
        <v>0</v>
      </c>
      <c r="W228">
        <f t="shared" si="103"/>
        <v>0</v>
      </c>
      <c r="X228">
        <f t="shared" si="121"/>
        <v>0</v>
      </c>
      <c r="Y228">
        <f t="shared" si="121"/>
        <v>0</v>
      </c>
      <c r="Z228">
        <f t="shared" si="121"/>
        <v>0</v>
      </c>
      <c r="AA228">
        <f t="shared" si="121"/>
        <v>0</v>
      </c>
      <c r="AB228">
        <f t="shared" si="121"/>
        <v>0</v>
      </c>
      <c r="AC228">
        <f t="shared" si="121"/>
        <v>0</v>
      </c>
      <c r="AD228">
        <f t="shared" si="121"/>
        <v>0</v>
      </c>
      <c r="AE228">
        <f t="shared" si="122"/>
        <v>1</v>
      </c>
      <c r="AF228">
        <f t="shared" si="122"/>
        <v>0</v>
      </c>
      <c r="AG228">
        <f t="shared" si="122"/>
        <v>0</v>
      </c>
      <c r="AH228">
        <f t="shared" si="122"/>
        <v>0</v>
      </c>
      <c r="AI228">
        <f t="shared" si="122"/>
        <v>0</v>
      </c>
      <c r="AJ228">
        <f t="shared" si="122"/>
        <v>0</v>
      </c>
      <c r="AK228">
        <f t="shared" si="104"/>
        <v>0</v>
      </c>
      <c r="AM228">
        <f t="shared" si="105"/>
        <v>3</v>
      </c>
      <c r="AN228">
        <f t="shared" si="106"/>
        <v>0</v>
      </c>
      <c r="AO228">
        <f t="shared" si="107"/>
        <v>23</v>
      </c>
      <c r="AP228">
        <f t="shared" si="108"/>
        <v>0</v>
      </c>
      <c r="AQ228">
        <f t="shared" si="109"/>
        <v>7.7957999999999998</v>
      </c>
      <c r="AR228">
        <f t="shared" si="110"/>
        <v>0</v>
      </c>
      <c r="AS228">
        <f t="shared" si="111"/>
        <v>0</v>
      </c>
      <c r="AT228">
        <f t="shared" si="112"/>
        <v>0</v>
      </c>
      <c r="AU228">
        <f t="shared" si="113"/>
        <v>0</v>
      </c>
      <c r="AV228">
        <f t="shared" si="114"/>
        <v>0</v>
      </c>
      <c r="AW228">
        <f t="shared" si="115"/>
        <v>0</v>
      </c>
      <c r="AX228">
        <f t="shared" si="116"/>
        <v>0</v>
      </c>
      <c r="AY228">
        <f t="shared" si="117"/>
        <v>1</v>
      </c>
      <c r="AZ228">
        <f t="shared" si="118"/>
        <v>0</v>
      </c>
      <c r="BA228">
        <f t="shared" si="119"/>
        <v>0</v>
      </c>
      <c r="BB228">
        <f t="shared" si="120"/>
        <v>0</v>
      </c>
    </row>
    <row r="229" spans="1:54" x14ac:dyDescent="0.25">
      <c r="A229">
        <f>IF(([1]Sheet4!$B$17+[1]Sheet4!$B$18*O229+[1]Sheet4!$B$19*P229+[1]Sheet4!$B$20*Q229+[1]Sheet4!$B$21*R229+[1]Sheet4!$B$22*AU229+[1]Sheet4!$B$27*AV229+[1]Sheet4!$B$28*BA229)&lt;0.5,0,1)</f>
        <v>1</v>
      </c>
      <c r="B229">
        <v>3</v>
      </c>
      <c r="C229" t="s">
        <v>345</v>
      </c>
      <c r="D229" t="s">
        <v>14</v>
      </c>
      <c r="F229">
        <v>0</v>
      </c>
      <c r="G229">
        <v>0</v>
      </c>
      <c r="H229">
        <v>370368</v>
      </c>
      <c r="I229">
        <v>7.75</v>
      </c>
      <c r="K229" t="s">
        <v>12</v>
      </c>
      <c r="O229">
        <f t="shared" si="95"/>
        <v>3</v>
      </c>
      <c r="P229">
        <f t="shared" si="96"/>
        <v>1</v>
      </c>
      <c r="Q229">
        <f t="shared" si="97"/>
        <v>0</v>
      </c>
      <c r="R229">
        <f t="shared" si="98"/>
        <v>0</v>
      </c>
      <c r="S229">
        <f t="shared" si="99"/>
        <v>0</v>
      </c>
      <c r="T229">
        <f t="shared" si="100"/>
        <v>7.75</v>
      </c>
      <c r="U229">
        <f t="shared" si="101"/>
        <v>0</v>
      </c>
      <c r="V229">
        <f t="shared" si="102"/>
        <v>0</v>
      </c>
      <c r="W229">
        <f t="shared" si="103"/>
        <v>1</v>
      </c>
      <c r="X229">
        <f t="shared" si="121"/>
        <v>0</v>
      </c>
      <c r="Y229">
        <f t="shared" si="121"/>
        <v>0</v>
      </c>
      <c r="Z229">
        <f t="shared" si="121"/>
        <v>0</v>
      </c>
      <c r="AA229">
        <f t="shared" si="121"/>
        <v>0</v>
      </c>
      <c r="AB229">
        <f t="shared" si="121"/>
        <v>0</v>
      </c>
      <c r="AC229">
        <f t="shared" si="121"/>
        <v>0</v>
      </c>
      <c r="AD229">
        <f t="shared" si="121"/>
        <v>0</v>
      </c>
      <c r="AE229">
        <f t="shared" si="122"/>
        <v>0</v>
      </c>
      <c r="AF229">
        <f t="shared" si="122"/>
        <v>0</v>
      </c>
      <c r="AG229">
        <f t="shared" si="122"/>
        <v>0</v>
      </c>
      <c r="AH229">
        <f t="shared" si="122"/>
        <v>1</v>
      </c>
      <c r="AI229">
        <f t="shared" si="122"/>
        <v>0</v>
      </c>
      <c r="AJ229">
        <f t="shared" si="122"/>
        <v>0</v>
      </c>
      <c r="AK229">
        <f t="shared" si="104"/>
        <v>0</v>
      </c>
      <c r="AM229">
        <f t="shared" si="105"/>
        <v>3</v>
      </c>
      <c r="AN229">
        <f t="shared" si="106"/>
        <v>1</v>
      </c>
      <c r="AO229">
        <f t="shared" si="107"/>
        <v>0</v>
      </c>
      <c r="AP229">
        <f t="shared" si="108"/>
        <v>0</v>
      </c>
      <c r="AQ229">
        <f t="shared" si="109"/>
        <v>7.75</v>
      </c>
      <c r="AR229">
        <f t="shared" si="110"/>
        <v>0</v>
      </c>
      <c r="AS229">
        <f t="shared" si="111"/>
        <v>0</v>
      </c>
      <c r="AT229">
        <f t="shared" si="112"/>
        <v>0</v>
      </c>
      <c r="AU229">
        <f t="shared" si="113"/>
        <v>0</v>
      </c>
      <c r="AV229">
        <f t="shared" si="114"/>
        <v>0</v>
      </c>
      <c r="AW229">
        <f t="shared" si="115"/>
        <v>0</v>
      </c>
      <c r="AX229">
        <f t="shared" si="116"/>
        <v>0</v>
      </c>
      <c r="AY229">
        <f t="shared" si="117"/>
        <v>0</v>
      </c>
      <c r="AZ229">
        <f t="shared" si="118"/>
        <v>0</v>
      </c>
      <c r="BA229">
        <f t="shared" si="119"/>
        <v>0</v>
      </c>
      <c r="BB229">
        <f t="shared" si="120"/>
        <v>1</v>
      </c>
    </row>
    <row r="230" spans="1:54" x14ac:dyDescent="0.25">
      <c r="A230">
        <f>IF(([1]Sheet4!$B$17+[1]Sheet4!$B$18*O230+[1]Sheet4!$B$19*P230+[1]Sheet4!$B$20*Q230+[1]Sheet4!$B$21*R230+[1]Sheet4!$B$22*AU230+[1]Sheet4!$B$27*AV230+[1]Sheet4!$B$28*BA230)&lt;0.5,0,1)</f>
        <v>0</v>
      </c>
      <c r="B230">
        <v>3</v>
      </c>
      <c r="C230" t="s">
        <v>346</v>
      </c>
      <c r="D230" t="s">
        <v>11</v>
      </c>
      <c r="E230">
        <v>40.5</v>
      </c>
      <c r="F230">
        <v>0</v>
      </c>
      <c r="G230">
        <v>0</v>
      </c>
      <c r="H230" t="s">
        <v>347</v>
      </c>
      <c r="I230">
        <v>15.1</v>
      </c>
      <c r="K230" t="s">
        <v>15</v>
      </c>
      <c r="O230">
        <f t="shared" si="95"/>
        <v>3</v>
      </c>
      <c r="P230">
        <f t="shared" si="96"/>
        <v>0</v>
      </c>
      <c r="Q230">
        <f t="shared" si="97"/>
        <v>40.5</v>
      </c>
      <c r="R230">
        <f t="shared" si="98"/>
        <v>0</v>
      </c>
      <c r="S230">
        <f t="shared" si="99"/>
        <v>0</v>
      </c>
      <c r="T230">
        <f t="shared" si="100"/>
        <v>15.1</v>
      </c>
      <c r="U230">
        <f t="shared" si="101"/>
        <v>1</v>
      </c>
      <c r="V230">
        <f t="shared" si="102"/>
        <v>0</v>
      </c>
      <c r="W230">
        <f t="shared" si="103"/>
        <v>0</v>
      </c>
      <c r="X230">
        <f t="shared" si="121"/>
        <v>0</v>
      </c>
      <c r="Y230">
        <f t="shared" si="121"/>
        <v>0</v>
      </c>
      <c r="Z230">
        <f t="shared" si="121"/>
        <v>0</v>
      </c>
      <c r="AA230">
        <f t="shared" si="121"/>
        <v>0</v>
      </c>
      <c r="AB230">
        <f t="shared" si="121"/>
        <v>0</v>
      </c>
      <c r="AC230">
        <f t="shared" si="121"/>
        <v>0</v>
      </c>
      <c r="AD230">
        <f t="shared" si="121"/>
        <v>0</v>
      </c>
      <c r="AE230">
        <f t="shared" si="122"/>
        <v>1</v>
      </c>
      <c r="AF230">
        <f t="shared" si="122"/>
        <v>0</v>
      </c>
      <c r="AG230">
        <f t="shared" si="122"/>
        <v>0</v>
      </c>
      <c r="AH230">
        <f t="shared" si="122"/>
        <v>0</v>
      </c>
      <c r="AI230">
        <f t="shared" si="122"/>
        <v>0</v>
      </c>
      <c r="AJ230">
        <f t="shared" si="122"/>
        <v>0</v>
      </c>
      <c r="AK230">
        <f t="shared" si="104"/>
        <v>0</v>
      </c>
      <c r="AM230">
        <f t="shared" si="105"/>
        <v>3</v>
      </c>
      <c r="AN230">
        <f t="shared" si="106"/>
        <v>0</v>
      </c>
      <c r="AO230">
        <f t="shared" si="107"/>
        <v>40.5</v>
      </c>
      <c r="AP230">
        <f t="shared" si="108"/>
        <v>0</v>
      </c>
      <c r="AQ230">
        <f t="shared" si="109"/>
        <v>15.1</v>
      </c>
      <c r="AR230">
        <f t="shared" si="110"/>
        <v>0</v>
      </c>
      <c r="AS230">
        <f t="shared" si="111"/>
        <v>0</v>
      </c>
      <c r="AT230">
        <f t="shared" si="112"/>
        <v>0</v>
      </c>
      <c r="AU230">
        <f t="shared" si="113"/>
        <v>0</v>
      </c>
      <c r="AV230">
        <f t="shared" si="114"/>
        <v>0</v>
      </c>
      <c r="AW230">
        <f t="shared" si="115"/>
        <v>0</v>
      </c>
      <c r="AX230">
        <f t="shared" si="116"/>
        <v>0</v>
      </c>
      <c r="AY230">
        <f t="shared" si="117"/>
        <v>1</v>
      </c>
      <c r="AZ230">
        <f t="shared" si="118"/>
        <v>0</v>
      </c>
      <c r="BA230">
        <f t="shared" si="119"/>
        <v>0</v>
      </c>
      <c r="BB230">
        <f t="shared" si="120"/>
        <v>0</v>
      </c>
    </row>
    <row r="231" spans="1:54" x14ac:dyDescent="0.25">
      <c r="A231">
        <f>IF(([1]Sheet4!$B$17+[1]Sheet4!$B$18*O231+[1]Sheet4!$B$19*P231+[1]Sheet4!$B$20*Q231+[1]Sheet4!$B$21*R231+[1]Sheet4!$B$22*AU231+[1]Sheet4!$B$27*AV231+[1]Sheet4!$B$28*BA231)&lt;0.5,0,1)</f>
        <v>0</v>
      </c>
      <c r="B231">
        <v>2</v>
      </c>
      <c r="C231" t="s">
        <v>348</v>
      </c>
      <c r="D231" t="s">
        <v>11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15</v>
      </c>
      <c r="O231">
        <f t="shared" si="95"/>
        <v>2</v>
      </c>
      <c r="P231">
        <f t="shared" si="96"/>
        <v>0</v>
      </c>
      <c r="Q231">
        <f t="shared" si="97"/>
        <v>36</v>
      </c>
      <c r="R231">
        <f t="shared" si="98"/>
        <v>0</v>
      </c>
      <c r="S231">
        <f t="shared" si="99"/>
        <v>0</v>
      </c>
      <c r="T231">
        <f t="shared" si="100"/>
        <v>13</v>
      </c>
      <c r="U231">
        <f t="shared" si="101"/>
        <v>1</v>
      </c>
      <c r="V231">
        <f t="shared" si="102"/>
        <v>0</v>
      </c>
      <c r="W231">
        <f t="shared" si="103"/>
        <v>0</v>
      </c>
      <c r="X231">
        <f t="shared" si="121"/>
        <v>0</v>
      </c>
      <c r="Y231">
        <f t="shared" si="121"/>
        <v>0</v>
      </c>
      <c r="Z231">
        <f t="shared" si="121"/>
        <v>0</v>
      </c>
      <c r="AA231">
        <f t="shared" si="121"/>
        <v>0</v>
      </c>
      <c r="AB231">
        <f t="shared" si="121"/>
        <v>0</v>
      </c>
      <c r="AC231">
        <f t="shared" si="121"/>
        <v>0</v>
      </c>
      <c r="AD231">
        <f t="shared" si="121"/>
        <v>0</v>
      </c>
      <c r="AE231">
        <f t="shared" si="122"/>
        <v>1</v>
      </c>
      <c r="AF231">
        <f t="shared" si="122"/>
        <v>0</v>
      </c>
      <c r="AG231">
        <f t="shared" si="122"/>
        <v>0</v>
      </c>
      <c r="AH231">
        <f t="shared" si="122"/>
        <v>0</v>
      </c>
      <c r="AI231">
        <f t="shared" si="122"/>
        <v>0</v>
      </c>
      <c r="AJ231">
        <f t="shared" si="122"/>
        <v>0</v>
      </c>
      <c r="AK231">
        <f t="shared" si="104"/>
        <v>0</v>
      </c>
      <c r="AM231">
        <f t="shared" si="105"/>
        <v>2</v>
      </c>
      <c r="AN231">
        <f t="shared" si="106"/>
        <v>0</v>
      </c>
      <c r="AO231">
        <f t="shared" si="107"/>
        <v>36</v>
      </c>
      <c r="AP231">
        <f t="shared" si="108"/>
        <v>0</v>
      </c>
      <c r="AQ231">
        <f t="shared" si="109"/>
        <v>13</v>
      </c>
      <c r="AR231">
        <f t="shared" si="110"/>
        <v>0</v>
      </c>
      <c r="AS231">
        <f t="shared" si="111"/>
        <v>0</v>
      </c>
      <c r="AT231">
        <f t="shared" si="112"/>
        <v>0</v>
      </c>
      <c r="AU231">
        <f t="shared" si="113"/>
        <v>0</v>
      </c>
      <c r="AV231">
        <f t="shared" si="114"/>
        <v>0</v>
      </c>
      <c r="AW231">
        <f t="shared" si="115"/>
        <v>0</v>
      </c>
      <c r="AX231">
        <f t="shared" si="116"/>
        <v>0</v>
      </c>
      <c r="AY231">
        <f t="shared" si="117"/>
        <v>1</v>
      </c>
      <c r="AZ231">
        <f t="shared" si="118"/>
        <v>0</v>
      </c>
      <c r="BA231">
        <f t="shared" si="119"/>
        <v>0</v>
      </c>
      <c r="BB231">
        <f t="shared" si="120"/>
        <v>0</v>
      </c>
    </row>
    <row r="232" spans="1:54" x14ac:dyDescent="0.25">
      <c r="A232">
        <f>IF(([1]Sheet4!$B$17+[1]Sheet4!$B$18*O232+[1]Sheet4!$B$19*P232+[1]Sheet4!$B$20*Q232+[1]Sheet4!$B$21*R232+[1]Sheet4!$B$22*AU232+[1]Sheet4!$B$27*AV232+[1]Sheet4!$B$28*BA232)&lt;0.5,0,1)</f>
        <v>0</v>
      </c>
      <c r="B232">
        <v>2</v>
      </c>
      <c r="C232" t="s">
        <v>349</v>
      </c>
      <c r="D232" t="s">
        <v>11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15</v>
      </c>
      <c r="O232">
        <f t="shared" si="95"/>
        <v>2</v>
      </c>
      <c r="P232">
        <f t="shared" si="96"/>
        <v>0</v>
      </c>
      <c r="Q232">
        <f t="shared" si="97"/>
        <v>14</v>
      </c>
      <c r="R232">
        <f t="shared" si="98"/>
        <v>0</v>
      </c>
      <c r="S232">
        <f t="shared" si="99"/>
        <v>0</v>
      </c>
      <c r="T232">
        <f t="shared" si="100"/>
        <v>65</v>
      </c>
      <c r="U232">
        <f t="shared" si="101"/>
        <v>1</v>
      </c>
      <c r="V232">
        <f t="shared" si="102"/>
        <v>0</v>
      </c>
      <c r="W232">
        <f t="shared" si="103"/>
        <v>0</v>
      </c>
      <c r="X232">
        <f t="shared" si="121"/>
        <v>0</v>
      </c>
      <c r="Y232">
        <f t="shared" si="121"/>
        <v>0</v>
      </c>
      <c r="Z232">
        <f t="shared" si="121"/>
        <v>0</v>
      </c>
      <c r="AA232">
        <f t="shared" si="121"/>
        <v>0</v>
      </c>
      <c r="AB232">
        <f t="shared" si="121"/>
        <v>0</v>
      </c>
      <c r="AC232">
        <f t="shared" si="121"/>
        <v>0</v>
      </c>
      <c r="AD232">
        <f t="shared" si="121"/>
        <v>0</v>
      </c>
      <c r="AE232">
        <f t="shared" si="122"/>
        <v>1</v>
      </c>
      <c r="AF232">
        <f t="shared" si="122"/>
        <v>0</v>
      </c>
      <c r="AG232">
        <f t="shared" si="122"/>
        <v>0</v>
      </c>
      <c r="AH232">
        <f t="shared" si="122"/>
        <v>0</v>
      </c>
      <c r="AI232">
        <f t="shared" si="122"/>
        <v>0</v>
      </c>
      <c r="AJ232">
        <f t="shared" si="122"/>
        <v>0</v>
      </c>
      <c r="AK232">
        <f t="shared" si="104"/>
        <v>0</v>
      </c>
      <c r="AM232">
        <f t="shared" si="105"/>
        <v>2</v>
      </c>
      <c r="AN232">
        <f t="shared" si="106"/>
        <v>0</v>
      </c>
      <c r="AO232">
        <f t="shared" si="107"/>
        <v>14</v>
      </c>
      <c r="AP232">
        <f t="shared" si="108"/>
        <v>0</v>
      </c>
      <c r="AQ232">
        <f t="shared" si="109"/>
        <v>65</v>
      </c>
      <c r="AR232">
        <f t="shared" si="110"/>
        <v>0</v>
      </c>
      <c r="AS232">
        <f t="shared" si="111"/>
        <v>0</v>
      </c>
      <c r="AT232">
        <f t="shared" si="112"/>
        <v>0</v>
      </c>
      <c r="AU232">
        <f t="shared" si="113"/>
        <v>0</v>
      </c>
      <c r="AV232">
        <f t="shared" si="114"/>
        <v>0</v>
      </c>
      <c r="AW232">
        <f t="shared" si="115"/>
        <v>0</v>
      </c>
      <c r="AX232">
        <f t="shared" si="116"/>
        <v>0</v>
      </c>
      <c r="AY232">
        <f t="shared" si="117"/>
        <v>1</v>
      </c>
      <c r="AZ232">
        <f t="shared" si="118"/>
        <v>0</v>
      </c>
      <c r="BA232">
        <f t="shared" si="119"/>
        <v>0</v>
      </c>
      <c r="BB232">
        <f t="shared" si="120"/>
        <v>0</v>
      </c>
    </row>
    <row r="233" spans="1:54" x14ac:dyDescent="0.25">
      <c r="A233">
        <f>IF(([1]Sheet4!$B$17+[1]Sheet4!$B$18*O233+[1]Sheet4!$B$19*P233+[1]Sheet4!$B$20*Q233+[1]Sheet4!$B$21*R233+[1]Sheet4!$B$22*AU233+[1]Sheet4!$B$27*AV233+[1]Sheet4!$B$28*BA233)&lt;0.5,0,1)</f>
        <v>1</v>
      </c>
      <c r="B233">
        <v>1</v>
      </c>
      <c r="C233" t="s">
        <v>350</v>
      </c>
      <c r="D233" t="s">
        <v>14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15</v>
      </c>
      <c r="O233">
        <f t="shared" si="95"/>
        <v>1</v>
      </c>
      <c r="P233">
        <f t="shared" si="96"/>
        <v>1</v>
      </c>
      <c r="Q233">
        <f t="shared" si="97"/>
        <v>21</v>
      </c>
      <c r="R233">
        <f t="shared" si="98"/>
        <v>0</v>
      </c>
      <c r="S233">
        <f t="shared" si="99"/>
        <v>0</v>
      </c>
      <c r="T233">
        <f t="shared" si="100"/>
        <v>26.55</v>
      </c>
      <c r="U233">
        <f t="shared" si="101"/>
        <v>1</v>
      </c>
      <c r="V233">
        <f t="shared" si="102"/>
        <v>0</v>
      </c>
      <c r="W233">
        <f t="shared" si="103"/>
        <v>0</v>
      </c>
      <c r="X233">
        <f t="shared" si="121"/>
        <v>0</v>
      </c>
      <c r="Y233">
        <f t="shared" si="121"/>
        <v>0</v>
      </c>
      <c r="Z233">
        <f t="shared" si="121"/>
        <v>0</v>
      </c>
      <c r="AA233">
        <f t="shared" si="121"/>
        <v>0</v>
      </c>
      <c r="AB233">
        <f t="shared" si="121"/>
        <v>0</v>
      </c>
      <c r="AC233">
        <f t="shared" si="121"/>
        <v>0</v>
      </c>
      <c r="AD233">
        <f t="shared" si="121"/>
        <v>0</v>
      </c>
      <c r="AE233">
        <f t="shared" si="122"/>
        <v>0</v>
      </c>
      <c r="AF233">
        <f t="shared" si="122"/>
        <v>0</v>
      </c>
      <c r="AG233">
        <f t="shared" si="122"/>
        <v>0</v>
      </c>
      <c r="AH233">
        <f t="shared" si="122"/>
        <v>1</v>
      </c>
      <c r="AI233">
        <f t="shared" si="122"/>
        <v>0</v>
      </c>
      <c r="AJ233">
        <f t="shared" si="122"/>
        <v>0</v>
      </c>
      <c r="AK233">
        <f t="shared" si="104"/>
        <v>0</v>
      </c>
      <c r="AM233">
        <f t="shared" si="105"/>
        <v>1</v>
      </c>
      <c r="AN233">
        <f t="shared" si="106"/>
        <v>1</v>
      </c>
      <c r="AO233">
        <f t="shared" si="107"/>
        <v>21</v>
      </c>
      <c r="AP233">
        <f t="shared" si="108"/>
        <v>0</v>
      </c>
      <c r="AQ233">
        <f t="shared" si="109"/>
        <v>26.55</v>
      </c>
      <c r="AR233">
        <f t="shared" si="110"/>
        <v>0</v>
      </c>
      <c r="AS233">
        <f t="shared" si="111"/>
        <v>0</v>
      </c>
      <c r="AT233">
        <f t="shared" si="112"/>
        <v>0</v>
      </c>
      <c r="AU233">
        <f t="shared" si="113"/>
        <v>0</v>
      </c>
      <c r="AV233">
        <f t="shared" si="114"/>
        <v>0</v>
      </c>
      <c r="AW233">
        <f t="shared" si="115"/>
        <v>0</v>
      </c>
      <c r="AX233">
        <f t="shared" si="116"/>
        <v>0</v>
      </c>
      <c r="AY233">
        <f t="shared" si="117"/>
        <v>0</v>
      </c>
      <c r="AZ233">
        <f t="shared" si="118"/>
        <v>0</v>
      </c>
      <c r="BA233">
        <f t="shared" si="119"/>
        <v>0</v>
      </c>
      <c r="BB233">
        <f t="shared" si="120"/>
        <v>1</v>
      </c>
    </row>
    <row r="234" spans="1:54" x14ac:dyDescent="0.25">
      <c r="A234">
        <f>IF(([1]Sheet4!$B$17+[1]Sheet4!$B$18*O234+[1]Sheet4!$B$19*P234+[1]Sheet4!$B$20*Q234+[1]Sheet4!$B$21*R234+[1]Sheet4!$B$22*AU234+[1]Sheet4!$B$27*AV234+[1]Sheet4!$B$28*BA234)&lt;0.5,0,1)</f>
        <v>0</v>
      </c>
      <c r="B234">
        <v>3</v>
      </c>
      <c r="C234" t="s">
        <v>351</v>
      </c>
      <c r="D234" t="s">
        <v>11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15</v>
      </c>
      <c r="O234">
        <f t="shared" si="95"/>
        <v>3</v>
      </c>
      <c r="P234">
        <f t="shared" si="96"/>
        <v>0</v>
      </c>
      <c r="Q234">
        <f t="shared" si="97"/>
        <v>21</v>
      </c>
      <c r="R234">
        <f t="shared" si="98"/>
        <v>1</v>
      </c>
      <c r="S234">
        <f t="shared" si="99"/>
        <v>0</v>
      </c>
      <c r="T234">
        <f t="shared" si="100"/>
        <v>6.4958</v>
      </c>
      <c r="U234">
        <f t="shared" si="101"/>
        <v>1</v>
      </c>
      <c r="V234">
        <f t="shared" si="102"/>
        <v>0</v>
      </c>
      <c r="W234">
        <f t="shared" si="103"/>
        <v>0</v>
      </c>
      <c r="X234">
        <f t="shared" si="121"/>
        <v>0</v>
      </c>
      <c r="Y234">
        <f t="shared" si="121"/>
        <v>0</v>
      </c>
      <c r="Z234">
        <f t="shared" si="121"/>
        <v>0</v>
      </c>
      <c r="AA234">
        <f t="shared" si="121"/>
        <v>0</v>
      </c>
      <c r="AB234">
        <f t="shared" si="121"/>
        <v>0</v>
      </c>
      <c r="AC234">
        <f t="shared" si="121"/>
        <v>0</v>
      </c>
      <c r="AD234">
        <f t="shared" si="121"/>
        <v>0</v>
      </c>
      <c r="AE234">
        <f t="shared" si="122"/>
        <v>1</v>
      </c>
      <c r="AF234">
        <f t="shared" si="122"/>
        <v>0</v>
      </c>
      <c r="AG234">
        <f t="shared" si="122"/>
        <v>0</v>
      </c>
      <c r="AH234">
        <f t="shared" si="122"/>
        <v>0</v>
      </c>
      <c r="AI234">
        <f t="shared" si="122"/>
        <v>0</v>
      </c>
      <c r="AJ234">
        <f t="shared" si="122"/>
        <v>0</v>
      </c>
      <c r="AK234">
        <f t="shared" si="104"/>
        <v>0</v>
      </c>
      <c r="AM234">
        <f t="shared" si="105"/>
        <v>3</v>
      </c>
      <c r="AN234">
        <f t="shared" si="106"/>
        <v>0</v>
      </c>
      <c r="AO234">
        <f t="shared" si="107"/>
        <v>21</v>
      </c>
      <c r="AP234">
        <f t="shared" si="108"/>
        <v>1</v>
      </c>
      <c r="AQ234">
        <f t="shared" si="109"/>
        <v>6.4958</v>
      </c>
      <c r="AR234">
        <f t="shared" si="110"/>
        <v>0</v>
      </c>
      <c r="AS234">
        <f t="shared" si="111"/>
        <v>0</v>
      </c>
      <c r="AT234">
        <f t="shared" si="112"/>
        <v>0</v>
      </c>
      <c r="AU234">
        <f t="shared" si="113"/>
        <v>0</v>
      </c>
      <c r="AV234">
        <f t="shared" si="114"/>
        <v>0</v>
      </c>
      <c r="AW234">
        <f t="shared" si="115"/>
        <v>0</v>
      </c>
      <c r="AX234">
        <f t="shared" si="116"/>
        <v>0</v>
      </c>
      <c r="AY234">
        <f t="shared" si="117"/>
        <v>1</v>
      </c>
      <c r="AZ234">
        <f t="shared" si="118"/>
        <v>0</v>
      </c>
      <c r="BA234">
        <f t="shared" si="119"/>
        <v>0</v>
      </c>
      <c r="BB234">
        <f t="shared" si="120"/>
        <v>0</v>
      </c>
    </row>
    <row r="235" spans="1:54" x14ac:dyDescent="0.25">
      <c r="A235">
        <f>IF(([1]Sheet4!$B$17+[1]Sheet4!$B$18*O235+[1]Sheet4!$B$19*P235+[1]Sheet4!$B$20*Q235+[1]Sheet4!$B$21*R235+[1]Sheet4!$B$22*AU235+[1]Sheet4!$B$27*AV235+[1]Sheet4!$B$28*BA235)&lt;0.5,0,1)</f>
        <v>0</v>
      </c>
      <c r="B235">
        <v>3</v>
      </c>
      <c r="C235" t="s">
        <v>352</v>
      </c>
      <c r="D235" t="s">
        <v>11</v>
      </c>
      <c r="F235">
        <v>0</v>
      </c>
      <c r="G235">
        <v>0</v>
      </c>
      <c r="H235">
        <v>330971</v>
      </c>
      <c r="I235">
        <v>7.8792</v>
      </c>
      <c r="K235" t="s">
        <v>12</v>
      </c>
      <c r="O235">
        <f t="shared" si="95"/>
        <v>3</v>
      </c>
      <c r="P235">
        <f t="shared" si="96"/>
        <v>0</v>
      </c>
      <c r="Q235">
        <f t="shared" si="97"/>
        <v>0</v>
      </c>
      <c r="R235">
        <f t="shared" si="98"/>
        <v>0</v>
      </c>
      <c r="S235">
        <f t="shared" si="99"/>
        <v>0</v>
      </c>
      <c r="T235">
        <f t="shared" si="100"/>
        <v>7.8792</v>
      </c>
      <c r="U235">
        <f t="shared" si="101"/>
        <v>0</v>
      </c>
      <c r="V235">
        <f t="shared" si="102"/>
        <v>0</v>
      </c>
      <c r="W235">
        <f t="shared" si="103"/>
        <v>1</v>
      </c>
      <c r="X235">
        <f t="shared" si="121"/>
        <v>0</v>
      </c>
      <c r="Y235">
        <f t="shared" si="121"/>
        <v>0</v>
      </c>
      <c r="Z235">
        <f t="shared" si="121"/>
        <v>0</v>
      </c>
      <c r="AA235">
        <f t="shared" si="121"/>
        <v>0</v>
      </c>
      <c r="AB235">
        <f t="shared" si="121"/>
        <v>0</v>
      </c>
      <c r="AC235">
        <f t="shared" si="121"/>
        <v>0</v>
      </c>
      <c r="AD235">
        <f t="shared" si="121"/>
        <v>0</v>
      </c>
      <c r="AE235">
        <f t="shared" si="122"/>
        <v>1</v>
      </c>
      <c r="AF235">
        <f t="shared" si="122"/>
        <v>0</v>
      </c>
      <c r="AG235">
        <f t="shared" si="122"/>
        <v>0</v>
      </c>
      <c r="AH235">
        <f t="shared" si="122"/>
        <v>0</v>
      </c>
      <c r="AI235">
        <f t="shared" si="122"/>
        <v>0</v>
      </c>
      <c r="AJ235">
        <f t="shared" si="122"/>
        <v>0</v>
      </c>
      <c r="AK235">
        <f t="shared" si="104"/>
        <v>0</v>
      </c>
      <c r="AM235">
        <f t="shared" si="105"/>
        <v>3</v>
      </c>
      <c r="AN235">
        <f t="shared" si="106"/>
        <v>0</v>
      </c>
      <c r="AO235">
        <f t="shared" si="107"/>
        <v>0</v>
      </c>
      <c r="AP235">
        <f t="shared" si="108"/>
        <v>0</v>
      </c>
      <c r="AQ235">
        <f t="shared" si="109"/>
        <v>7.8792</v>
      </c>
      <c r="AR235">
        <f t="shared" si="110"/>
        <v>0</v>
      </c>
      <c r="AS235">
        <f t="shared" si="111"/>
        <v>0</v>
      </c>
      <c r="AT235">
        <f t="shared" si="112"/>
        <v>0</v>
      </c>
      <c r="AU235">
        <f t="shared" si="113"/>
        <v>0</v>
      </c>
      <c r="AV235">
        <f t="shared" si="114"/>
        <v>0</v>
      </c>
      <c r="AW235">
        <f t="shared" si="115"/>
        <v>0</v>
      </c>
      <c r="AX235">
        <f t="shared" si="116"/>
        <v>0</v>
      </c>
      <c r="AY235">
        <f t="shared" si="117"/>
        <v>1</v>
      </c>
      <c r="AZ235">
        <f t="shared" si="118"/>
        <v>0</v>
      </c>
      <c r="BA235">
        <f t="shared" si="119"/>
        <v>0</v>
      </c>
      <c r="BB235">
        <f t="shared" si="120"/>
        <v>0</v>
      </c>
    </row>
    <row r="236" spans="1:54" x14ac:dyDescent="0.25">
      <c r="A236">
        <f>IF(([1]Sheet4!$B$17+[1]Sheet4!$B$18*O236+[1]Sheet4!$B$19*P236+[1]Sheet4!$B$20*Q236+[1]Sheet4!$B$21*R236+[1]Sheet4!$B$22*AU236+[1]Sheet4!$B$27*AV236+[1]Sheet4!$B$28*BA236)&lt;0.5,0,1)</f>
        <v>0</v>
      </c>
      <c r="B236">
        <v>1</v>
      </c>
      <c r="C236" t="s">
        <v>353</v>
      </c>
      <c r="D236" t="s">
        <v>11</v>
      </c>
      <c r="E236">
        <v>39</v>
      </c>
      <c r="F236">
        <v>1</v>
      </c>
      <c r="G236">
        <v>0</v>
      </c>
      <c r="H236" t="s">
        <v>354</v>
      </c>
      <c r="I236">
        <v>71.283299999999997</v>
      </c>
      <c r="J236" t="s">
        <v>355</v>
      </c>
      <c r="K236" t="s">
        <v>23</v>
      </c>
      <c r="O236">
        <f t="shared" si="95"/>
        <v>1</v>
      </c>
      <c r="P236">
        <f t="shared" si="96"/>
        <v>0</v>
      </c>
      <c r="Q236">
        <f t="shared" si="97"/>
        <v>39</v>
      </c>
      <c r="R236">
        <f t="shared" si="98"/>
        <v>1</v>
      </c>
      <c r="S236">
        <f t="shared" si="99"/>
        <v>0</v>
      </c>
      <c r="T236">
        <f t="shared" si="100"/>
        <v>71.283299999999997</v>
      </c>
      <c r="U236">
        <f t="shared" si="101"/>
        <v>0</v>
      </c>
      <c r="V236">
        <f t="shared" si="102"/>
        <v>1</v>
      </c>
      <c r="W236">
        <f t="shared" si="103"/>
        <v>0</v>
      </c>
      <c r="X236">
        <f t="shared" si="121"/>
        <v>0</v>
      </c>
      <c r="Y236">
        <f t="shared" si="121"/>
        <v>0</v>
      </c>
      <c r="Z236">
        <f t="shared" si="121"/>
        <v>1</v>
      </c>
      <c r="AA236">
        <f t="shared" si="121"/>
        <v>0</v>
      </c>
      <c r="AB236">
        <f t="shared" si="121"/>
        <v>0</v>
      </c>
      <c r="AC236">
        <f t="shared" si="121"/>
        <v>0</v>
      </c>
      <c r="AD236">
        <f t="shared" si="121"/>
        <v>0</v>
      </c>
      <c r="AE236">
        <f t="shared" si="122"/>
        <v>1</v>
      </c>
      <c r="AF236">
        <f t="shared" si="122"/>
        <v>0</v>
      </c>
      <c r="AG236">
        <f t="shared" si="122"/>
        <v>0</v>
      </c>
      <c r="AH236">
        <f t="shared" si="122"/>
        <v>0</v>
      </c>
      <c r="AI236">
        <f t="shared" si="122"/>
        <v>0</v>
      </c>
      <c r="AJ236">
        <f t="shared" si="122"/>
        <v>0</v>
      </c>
      <c r="AK236">
        <f t="shared" si="104"/>
        <v>0</v>
      </c>
      <c r="AM236">
        <f t="shared" si="105"/>
        <v>1</v>
      </c>
      <c r="AN236">
        <f t="shared" si="106"/>
        <v>0</v>
      </c>
      <c r="AO236">
        <f t="shared" si="107"/>
        <v>39</v>
      </c>
      <c r="AP236">
        <f t="shared" si="108"/>
        <v>1</v>
      </c>
      <c r="AQ236">
        <f t="shared" si="109"/>
        <v>71.283299999999997</v>
      </c>
      <c r="AR236">
        <f t="shared" si="110"/>
        <v>0</v>
      </c>
      <c r="AS236">
        <f t="shared" si="111"/>
        <v>0</v>
      </c>
      <c r="AT236">
        <f t="shared" si="112"/>
        <v>1</v>
      </c>
      <c r="AU236">
        <f t="shared" si="113"/>
        <v>0</v>
      </c>
      <c r="AV236">
        <f t="shared" si="114"/>
        <v>0</v>
      </c>
      <c r="AW236">
        <f t="shared" si="115"/>
        <v>0</v>
      </c>
      <c r="AX236">
        <f t="shared" si="116"/>
        <v>0</v>
      </c>
      <c r="AY236">
        <f t="shared" si="117"/>
        <v>1</v>
      </c>
      <c r="AZ236">
        <f t="shared" si="118"/>
        <v>0</v>
      </c>
      <c r="BA236">
        <f t="shared" si="119"/>
        <v>0</v>
      </c>
      <c r="BB236">
        <f t="shared" si="120"/>
        <v>0</v>
      </c>
    </row>
    <row r="237" spans="1:54" x14ac:dyDescent="0.25">
      <c r="A237">
        <f>IF(([1]Sheet4!$B$17+[1]Sheet4!$B$18*O237+[1]Sheet4!$B$19*P237+[1]Sheet4!$B$20*Q237+[1]Sheet4!$B$21*R237+[1]Sheet4!$B$22*AU237+[1]Sheet4!$B$27*AV237+[1]Sheet4!$B$28*BA237)&lt;0.5,0,1)</f>
        <v>0</v>
      </c>
      <c r="B237">
        <v>3</v>
      </c>
      <c r="C237" t="s">
        <v>356</v>
      </c>
      <c r="D237" t="s">
        <v>11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15</v>
      </c>
      <c r="O237">
        <f t="shared" si="95"/>
        <v>3</v>
      </c>
      <c r="P237">
        <f t="shared" si="96"/>
        <v>0</v>
      </c>
      <c r="Q237">
        <f t="shared" si="97"/>
        <v>20</v>
      </c>
      <c r="R237">
        <f t="shared" si="98"/>
        <v>0</v>
      </c>
      <c r="S237">
        <f t="shared" si="99"/>
        <v>0</v>
      </c>
      <c r="T237">
        <f t="shared" si="100"/>
        <v>7.8541999999999996</v>
      </c>
      <c r="U237">
        <f t="shared" si="101"/>
        <v>1</v>
      </c>
      <c r="V237">
        <f t="shared" si="102"/>
        <v>0</v>
      </c>
      <c r="W237">
        <f t="shared" si="103"/>
        <v>0</v>
      </c>
      <c r="X237">
        <f t="shared" si="121"/>
        <v>0</v>
      </c>
      <c r="Y237">
        <f t="shared" si="121"/>
        <v>0</v>
      </c>
      <c r="Z237">
        <f t="shared" si="121"/>
        <v>0</v>
      </c>
      <c r="AA237">
        <f t="shared" si="121"/>
        <v>0</v>
      </c>
      <c r="AB237">
        <f t="shared" si="121"/>
        <v>0</v>
      </c>
      <c r="AC237">
        <f t="shared" si="121"/>
        <v>0</v>
      </c>
      <c r="AD237">
        <f t="shared" si="121"/>
        <v>0</v>
      </c>
      <c r="AE237">
        <f t="shared" si="122"/>
        <v>1</v>
      </c>
      <c r="AF237">
        <f t="shared" si="122"/>
        <v>0</v>
      </c>
      <c r="AG237">
        <f t="shared" si="122"/>
        <v>0</v>
      </c>
      <c r="AH237">
        <f t="shared" si="122"/>
        <v>0</v>
      </c>
      <c r="AI237">
        <f t="shared" si="122"/>
        <v>0</v>
      </c>
      <c r="AJ237">
        <f t="shared" si="122"/>
        <v>0</v>
      </c>
      <c r="AK237">
        <f t="shared" si="104"/>
        <v>0</v>
      </c>
      <c r="AM237">
        <f t="shared" si="105"/>
        <v>3</v>
      </c>
      <c r="AN237">
        <f t="shared" si="106"/>
        <v>0</v>
      </c>
      <c r="AO237">
        <f t="shared" si="107"/>
        <v>20</v>
      </c>
      <c r="AP237">
        <f t="shared" si="108"/>
        <v>0</v>
      </c>
      <c r="AQ237">
        <f t="shared" si="109"/>
        <v>7.8541999999999996</v>
      </c>
      <c r="AR237">
        <f t="shared" si="110"/>
        <v>0</v>
      </c>
      <c r="AS237">
        <f t="shared" si="111"/>
        <v>0</v>
      </c>
      <c r="AT237">
        <f t="shared" si="112"/>
        <v>0</v>
      </c>
      <c r="AU237">
        <f t="shared" si="113"/>
        <v>0</v>
      </c>
      <c r="AV237">
        <f t="shared" si="114"/>
        <v>0</v>
      </c>
      <c r="AW237">
        <f t="shared" si="115"/>
        <v>0</v>
      </c>
      <c r="AX237">
        <f t="shared" si="116"/>
        <v>0</v>
      </c>
      <c r="AY237">
        <f t="shared" si="117"/>
        <v>1</v>
      </c>
      <c r="AZ237">
        <f t="shared" si="118"/>
        <v>0</v>
      </c>
      <c r="BA237">
        <f t="shared" si="119"/>
        <v>0</v>
      </c>
      <c r="BB237">
        <f t="shared" si="120"/>
        <v>0</v>
      </c>
    </row>
    <row r="238" spans="1:54" x14ac:dyDescent="0.25">
      <c r="A238">
        <f>IF(([1]Sheet4!$B$17+[1]Sheet4!$B$18*O238+[1]Sheet4!$B$19*P238+[1]Sheet4!$B$20*Q238+[1]Sheet4!$B$21*R238+[1]Sheet4!$B$22*AU238+[1]Sheet4!$B$27*AV238+[1]Sheet4!$B$28*BA238)&lt;0.5,0,1)</f>
        <v>0</v>
      </c>
      <c r="B238">
        <v>1</v>
      </c>
      <c r="C238" t="s">
        <v>357</v>
      </c>
      <c r="D238" t="s">
        <v>11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358</v>
      </c>
      <c r="K238" t="s">
        <v>23</v>
      </c>
      <c r="O238">
        <f t="shared" si="95"/>
        <v>1</v>
      </c>
      <c r="P238">
        <f t="shared" si="96"/>
        <v>0</v>
      </c>
      <c r="Q238">
        <f t="shared" si="97"/>
        <v>64</v>
      </c>
      <c r="R238">
        <f t="shared" si="98"/>
        <v>1</v>
      </c>
      <c r="S238">
        <f t="shared" si="99"/>
        <v>0</v>
      </c>
      <c r="T238">
        <f t="shared" si="100"/>
        <v>75.25</v>
      </c>
      <c r="U238">
        <f t="shared" si="101"/>
        <v>0</v>
      </c>
      <c r="V238">
        <f t="shared" si="102"/>
        <v>1</v>
      </c>
      <c r="W238">
        <f t="shared" si="103"/>
        <v>0</v>
      </c>
      <c r="X238">
        <f t="shared" si="121"/>
        <v>0</v>
      </c>
      <c r="Y238">
        <f t="shared" si="121"/>
        <v>0</v>
      </c>
      <c r="Z238">
        <f t="shared" si="121"/>
        <v>0</v>
      </c>
      <c r="AA238">
        <f t="shared" si="121"/>
        <v>1</v>
      </c>
      <c r="AB238">
        <f t="shared" si="121"/>
        <v>0</v>
      </c>
      <c r="AC238">
        <f t="shared" si="121"/>
        <v>0</v>
      </c>
      <c r="AD238">
        <f t="shared" si="121"/>
        <v>0</v>
      </c>
      <c r="AE238">
        <f t="shared" si="122"/>
        <v>1</v>
      </c>
      <c r="AF238">
        <f t="shared" si="122"/>
        <v>0</v>
      </c>
      <c r="AG238">
        <f t="shared" si="122"/>
        <v>0</v>
      </c>
      <c r="AH238">
        <f t="shared" si="122"/>
        <v>0</v>
      </c>
      <c r="AI238">
        <f t="shared" si="122"/>
        <v>0</v>
      </c>
      <c r="AJ238">
        <f t="shared" si="122"/>
        <v>0</v>
      </c>
      <c r="AK238">
        <f t="shared" si="104"/>
        <v>0</v>
      </c>
      <c r="AM238">
        <f t="shared" si="105"/>
        <v>1</v>
      </c>
      <c r="AN238">
        <f t="shared" si="106"/>
        <v>0</v>
      </c>
      <c r="AO238">
        <f t="shared" si="107"/>
        <v>64</v>
      </c>
      <c r="AP238">
        <f t="shared" si="108"/>
        <v>1</v>
      </c>
      <c r="AQ238">
        <f t="shared" si="109"/>
        <v>75.25</v>
      </c>
      <c r="AR238">
        <f t="shared" si="110"/>
        <v>0</v>
      </c>
      <c r="AS238">
        <f t="shared" si="111"/>
        <v>0</v>
      </c>
      <c r="AT238">
        <f t="shared" si="112"/>
        <v>0</v>
      </c>
      <c r="AU238">
        <f t="shared" si="113"/>
        <v>1</v>
      </c>
      <c r="AV238">
        <f t="shared" si="114"/>
        <v>0</v>
      </c>
      <c r="AW238">
        <f t="shared" si="115"/>
        <v>0</v>
      </c>
      <c r="AX238">
        <f t="shared" si="116"/>
        <v>0</v>
      </c>
      <c r="AY238">
        <f t="shared" si="117"/>
        <v>1</v>
      </c>
      <c r="AZ238">
        <f t="shared" si="118"/>
        <v>0</v>
      </c>
      <c r="BA238">
        <f t="shared" si="119"/>
        <v>0</v>
      </c>
      <c r="BB238">
        <f t="shared" si="120"/>
        <v>0</v>
      </c>
    </row>
    <row r="239" spans="1:54" x14ac:dyDescent="0.25">
      <c r="A239">
        <f>IF(([1]Sheet4!$B$17+[1]Sheet4!$B$18*O239+[1]Sheet4!$B$19*P239+[1]Sheet4!$B$20*Q239+[1]Sheet4!$B$21*R239+[1]Sheet4!$B$22*AU239+[1]Sheet4!$B$27*AV239+[1]Sheet4!$B$28*BA239)&lt;0.5,0,1)</f>
        <v>0</v>
      </c>
      <c r="B239">
        <v>3</v>
      </c>
      <c r="C239" t="s">
        <v>359</v>
      </c>
      <c r="D239" t="s">
        <v>11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23</v>
      </c>
      <c r="O239">
        <f t="shared" si="95"/>
        <v>3</v>
      </c>
      <c r="P239">
        <f t="shared" si="96"/>
        <v>0</v>
      </c>
      <c r="Q239">
        <f t="shared" si="97"/>
        <v>20</v>
      </c>
      <c r="R239">
        <f t="shared" si="98"/>
        <v>0</v>
      </c>
      <c r="S239">
        <f t="shared" si="99"/>
        <v>0</v>
      </c>
      <c r="T239">
        <f t="shared" si="100"/>
        <v>7.2249999999999996</v>
      </c>
      <c r="U239">
        <f t="shared" si="101"/>
        <v>0</v>
      </c>
      <c r="V239">
        <f t="shared" si="102"/>
        <v>1</v>
      </c>
      <c r="W239">
        <f t="shared" si="103"/>
        <v>0</v>
      </c>
      <c r="X239">
        <f t="shared" si="121"/>
        <v>0</v>
      </c>
      <c r="Y239">
        <f t="shared" si="121"/>
        <v>0</v>
      </c>
      <c r="Z239">
        <f t="shared" si="121"/>
        <v>0</v>
      </c>
      <c r="AA239">
        <f t="shared" si="121"/>
        <v>0</v>
      </c>
      <c r="AB239">
        <f t="shared" si="121"/>
        <v>0</v>
      </c>
      <c r="AC239">
        <f t="shared" si="121"/>
        <v>0</v>
      </c>
      <c r="AD239">
        <f t="shared" si="121"/>
        <v>0</v>
      </c>
      <c r="AE239">
        <f t="shared" si="122"/>
        <v>1</v>
      </c>
      <c r="AF239">
        <f t="shared" si="122"/>
        <v>0</v>
      </c>
      <c r="AG239">
        <f t="shared" si="122"/>
        <v>0</v>
      </c>
      <c r="AH239">
        <f t="shared" si="122"/>
        <v>0</v>
      </c>
      <c r="AI239">
        <f t="shared" si="122"/>
        <v>0</v>
      </c>
      <c r="AJ239">
        <f t="shared" si="122"/>
        <v>0</v>
      </c>
      <c r="AK239">
        <f t="shared" si="104"/>
        <v>0</v>
      </c>
      <c r="AM239">
        <f t="shared" si="105"/>
        <v>3</v>
      </c>
      <c r="AN239">
        <f t="shared" si="106"/>
        <v>0</v>
      </c>
      <c r="AO239">
        <f t="shared" si="107"/>
        <v>20</v>
      </c>
      <c r="AP239">
        <f t="shared" si="108"/>
        <v>0</v>
      </c>
      <c r="AQ239">
        <f t="shared" si="109"/>
        <v>7.2249999999999996</v>
      </c>
      <c r="AR239">
        <f t="shared" si="110"/>
        <v>0</v>
      </c>
      <c r="AS239">
        <f t="shared" si="111"/>
        <v>0</v>
      </c>
      <c r="AT239">
        <f t="shared" si="112"/>
        <v>0</v>
      </c>
      <c r="AU239">
        <f t="shared" si="113"/>
        <v>0</v>
      </c>
      <c r="AV239">
        <f t="shared" si="114"/>
        <v>0</v>
      </c>
      <c r="AW239">
        <f t="shared" si="115"/>
        <v>0</v>
      </c>
      <c r="AX239">
        <f t="shared" si="116"/>
        <v>0</v>
      </c>
      <c r="AY239">
        <f t="shared" si="117"/>
        <v>1</v>
      </c>
      <c r="AZ239">
        <f t="shared" si="118"/>
        <v>0</v>
      </c>
      <c r="BA239">
        <f t="shared" si="119"/>
        <v>0</v>
      </c>
      <c r="BB239">
        <f t="shared" si="120"/>
        <v>0</v>
      </c>
    </row>
    <row r="240" spans="1:54" x14ac:dyDescent="0.25">
      <c r="A240">
        <f>IF(([1]Sheet4!$B$17+[1]Sheet4!$B$18*O240+[1]Sheet4!$B$19*P240+[1]Sheet4!$B$20*Q240+[1]Sheet4!$B$21*R240+[1]Sheet4!$B$22*AU240+[1]Sheet4!$B$27*AV240+[1]Sheet4!$B$28*BA240)&lt;0.5,0,1)</f>
        <v>1</v>
      </c>
      <c r="B240">
        <v>2</v>
      </c>
      <c r="C240" t="s">
        <v>360</v>
      </c>
      <c r="D240" t="s">
        <v>14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15</v>
      </c>
      <c r="O240">
        <f t="shared" si="95"/>
        <v>2</v>
      </c>
      <c r="P240">
        <f t="shared" si="96"/>
        <v>1</v>
      </c>
      <c r="Q240">
        <f t="shared" si="97"/>
        <v>18</v>
      </c>
      <c r="R240">
        <f t="shared" si="98"/>
        <v>1</v>
      </c>
      <c r="S240">
        <f t="shared" si="99"/>
        <v>1</v>
      </c>
      <c r="T240">
        <f t="shared" si="100"/>
        <v>13</v>
      </c>
      <c r="U240">
        <f t="shared" si="101"/>
        <v>1</v>
      </c>
      <c r="V240">
        <f t="shared" si="102"/>
        <v>0</v>
      </c>
      <c r="W240">
        <f t="shared" si="103"/>
        <v>0</v>
      </c>
      <c r="X240">
        <f t="shared" si="121"/>
        <v>0</v>
      </c>
      <c r="Y240">
        <f t="shared" si="121"/>
        <v>0</v>
      </c>
      <c r="Z240">
        <f t="shared" si="121"/>
        <v>0</v>
      </c>
      <c r="AA240">
        <f t="shared" si="121"/>
        <v>0</v>
      </c>
      <c r="AB240">
        <f t="shared" si="121"/>
        <v>0</v>
      </c>
      <c r="AC240">
        <f t="shared" si="121"/>
        <v>0</v>
      </c>
      <c r="AD240">
        <f t="shared" si="121"/>
        <v>0</v>
      </c>
      <c r="AE240">
        <f t="shared" si="122"/>
        <v>0</v>
      </c>
      <c r="AF240">
        <f t="shared" si="122"/>
        <v>0</v>
      </c>
      <c r="AG240">
        <f t="shared" si="122"/>
        <v>0</v>
      </c>
      <c r="AH240">
        <f t="shared" si="122"/>
        <v>1</v>
      </c>
      <c r="AI240">
        <f t="shared" si="122"/>
        <v>0</v>
      </c>
      <c r="AJ240">
        <f t="shared" si="122"/>
        <v>0</v>
      </c>
      <c r="AK240">
        <f t="shared" si="104"/>
        <v>0</v>
      </c>
      <c r="AM240">
        <f t="shared" si="105"/>
        <v>2</v>
      </c>
      <c r="AN240">
        <f t="shared" si="106"/>
        <v>1</v>
      </c>
      <c r="AO240">
        <f t="shared" si="107"/>
        <v>18</v>
      </c>
      <c r="AP240">
        <f t="shared" si="108"/>
        <v>1</v>
      </c>
      <c r="AQ240">
        <f t="shared" si="109"/>
        <v>13</v>
      </c>
      <c r="AR240">
        <f t="shared" si="110"/>
        <v>0</v>
      </c>
      <c r="AS240">
        <f t="shared" si="111"/>
        <v>0</v>
      </c>
      <c r="AT240">
        <f t="shared" si="112"/>
        <v>0</v>
      </c>
      <c r="AU240">
        <f t="shared" si="113"/>
        <v>0</v>
      </c>
      <c r="AV240">
        <f t="shared" si="114"/>
        <v>0</v>
      </c>
      <c r="AW240">
        <f t="shared" si="115"/>
        <v>0</v>
      </c>
      <c r="AX240">
        <f t="shared" si="116"/>
        <v>0</v>
      </c>
      <c r="AY240">
        <f t="shared" si="117"/>
        <v>0</v>
      </c>
      <c r="AZ240">
        <f t="shared" si="118"/>
        <v>0</v>
      </c>
      <c r="BA240">
        <f t="shared" si="119"/>
        <v>0</v>
      </c>
      <c r="BB240">
        <f t="shared" si="120"/>
        <v>1</v>
      </c>
    </row>
    <row r="241" spans="1:54" x14ac:dyDescent="0.25">
      <c r="A241">
        <f>IF(([1]Sheet4!$B$17+[1]Sheet4!$B$18*O241+[1]Sheet4!$B$19*P241+[1]Sheet4!$B$20*Q241+[1]Sheet4!$B$21*R241+[1]Sheet4!$B$22*AU241+[1]Sheet4!$B$27*AV241+[1]Sheet4!$B$28*BA241)&lt;0.5,0,1)</f>
        <v>1</v>
      </c>
      <c r="B241">
        <v>1</v>
      </c>
      <c r="C241" t="s">
        <v>361</v>
      </c>
      <c r="D241" t="s">
        <v>14</v>
      </c>
      <c r="E241">
        <v>48</v>
      </c>
      <c r="F241">
        <v>1</v>
      </c>
      <c r="G241">
        <v>0</v>
      </c>
      <c r="H241" t="s">
        <v>362</v>
      </c>
      <c r="I241">
        <v>106.425</v>
      </c>
      <c r="J241" t="s">
        <v>363</v>
      </c>
      <c r="K241" t="s">
        <v>23</v>
      </c>
      <c r="O241">
        <f t="shared" si="95"/>
        <v>1</v>
      </c>
      <c r="P241">
        <f t="shared" si="96"/>
        <v>1</v>
      </c>
      <c r="Q241">
        <f t="shared" si="97"/>
        <v>48</v>
      </c>
      <c r="R241">
        <f t="shared" si="98"/>
        <v>1</v>
      </c>
      <c r="S241">
        <f t="shared" si="99"/>
        <v>0</v>
      </c>
      <c r="T241">
        <f t="shared" si="100"/>
        <v>106.425</v>
      </c>
      <c r="U241">
        <f t="shared" si="101"/>
        <v>0</v>
      </c>
      <c r="V241">
        <f t="shared" si="102"/>
        <v>1</v>
      </c>
      <c r="W241">
        <f t="shared" si="103"/>
        <v>0</v>
      </c>
      <c r="X241">
        <f t="shared" si="121"/>
        <v>0</v>
      </c>
      <c r="Y241">
        <f t="shared" si="121"/>
        <v>0</v>
      </c>
      <c r="Z241">
        <f t="shared" si="121"/>
        <v>1</v>
      </c>
      <c r="AA241">
        <f t="shared" si="121"/>
        <v>0</v>
      </c>
      <c r="AB241">
        <f t="shared" si="121"/>
        <v>0</v>
      </c>
      <c r="AC241">
        <f t="shared" si="121"/>
        <v>0</v>
      </c>
      <c r="AD241">
        <f t="shared" si="121"/>
        <v>0</v>
      </c>
      <c r="AE241">
        <f t="shared" si="122"/>
        <v>0</v>
      </c>
      <c r="AF241">
        <f t="shared" si="122"/>
        <v>1</v>
      </c>
      <c r="AG241">
        <f t="shared" si="122"/>
        <v>0</v>
      </c>
      <c r="AH241">
        <f t="shared" si="122"/>
        <v>0</v>
      </c>
      <c r="AI241">
        <f t="shared" si="122"/>
        <v>0</v>
      </c>
      <c r="AJ241">
        <f t="shared" si="122"/>
        <v>0</v>
      </c>
      <c r="AK241">
        <f t="shared" si="104"/>
        <v>0</v>
      </c>
      <c r="AM241">
        <f t="shared" si="105"/>
        <v>1</v>
      </c>
      <c r="AN241">
        <f t="shared" si="106"/>
        <v>1</v>
      </c>
      <c r="AO241">
        <f t="shared" si="107"/>
        <v>48</v>
      </c>
      <c r="AP241">
        <f t="shared" si="108"/>
        <v>1</v>
      </c>
      <c r="AQ241">
        <f t="shared" si="109"/>
        <v>106.425</v>
      </c>
      <c r="AR241">
        <f t="shared" si="110"/>
        <v>0</v>
      </c>
      <c r="AS241">
        <f t="shared" si="111"/>
        <v>0</v>
      </c>
      <c r="AT241">
        <f t="shared" si="112"/>
        <v>1</v>
      </c>
      <c r="AU241">
        <f t="shared" si="113"/>
        <v>0</v>
      </c>
      <c r="AV241">
        <f t="shared" si="114"/>
        <v>0</v>
      </c>
      <c r="AW241">
        <f t="shared" si="115"/>
        <v>0</v>
      </c>
      <c r="AX241">
        <f t="shared" si="116"/>
        <v>0</v>
      </c>
      <c r="AY241">
        <f t="shared" si="117"/>
        <v>0</v>
      </c>
      <c r="AZ241">
        <f t="shared" si="118"/>
        <v>1</v>
      </c>
      <c r="BA241">
        <f t="shared" si="119"/>
        <v>0</v>
      </c>
      <c r="BB241">
        <f t="shared" si="120"/>
        <v>0</v>
      </c>
    </row>
    <row r="242" spans="1:54" x14ac:dyDescent="0.25">
      <c r="A242">
        <f>IF(([1]Sheet4!$B$17+[1]Sheet4!$B$18*O242+[1]Sheet4!$B$19*P242+[1]Sheet4!$B$20*Q242+[1]Sheet4!$B$21*R242+[1]Sheet4!$B$22*AU242+[1]Sheet4!$B$27*AV242+[1]Sheet4!$B$28*BA242)&lt;0.5,0,1)</f>
        <v>1</v>
      </c>
      <c r="B242">
        <v>1</v>
      </c>
      <c r="C242" t="s">
        <v>364</v>
      </c>
      <c r="D242" t="s">
        <v>14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23</v>
      </c>
      <c r="O242">
        <f t="shared" si="95"/>
        <v>1</v>
      </c>
      <c r="P242">
        <f t="shared" si="96"/>
        <v>1</v>
      </c>
      <c r="Q242">
        <f t="shared" si="97"/>
        <v>55</v>
      </c>
      <c r="R242">
        <f t="shared" si="98"/>
        <v>0</v>
      </c>
      <c r="S242">
        <f t="shared" si="99"/>
        <v>0</v>
      </c>
      <c r="T242">
        <f t="shared" si="100"/>
        <v>27.720800000000001</v>
      </c>
      <c r="U242">
        <f t="shared" si="101"/>
        <v>0</v>
      </c>
      <c r="V242">
        <f t="shared" si="102"/>
        <v>1</v>
      </c>
      <c r="W242">
        <f t="shared" si="103"/>
        <v>0</v>
      </c>
      <c r="X242">
        <f t="shared" si="121"/>
        <v>0</v>
      </c>
      <c r="Y242">
        <f t="shared" si="121"/>
        <v>0</v>
      </c>
      <c r="Z242">
        <f t="shared" si="121"/>
        <v>0</v>
      </c>
      <c r="AA242">
        <f t="shared" si="121"/>
        <v>0</v>
      </c>
      <c r="AB242">
        <f t="shared" si="121"/>
        <v>0</v>
      </c>
      <c r="AC242">
        <f t="shared" si="121"/>
        <v>0</v>
      </c>
      <c r="AD242">
        <f t="shared" si="121"/>
        <v>0</v>
      </c>
      <c r="AE242">
        <f t="shared" si="122"/>
        <v>0</v>
      </c>
      <c r="AF242">
        <f t="shared" si="122"/>
        <v>1</v>
      </c>
      <c r="AG242">
        <f t="shared" si="122"/>
        <v>0</v>
      </c>
      <c r="AH242">
        <f t="shared" si="122"/>
        <v>0</v>
      </c>
      <c r="AI242">
        <f t="shared" si="122"/>
        <v>0</v>
      </c>
      <c r="AJ242">
        <f t="shared" si="122"/>
        <v>0</v>
      </c>
      <c r="AK242">
        <f t="shared" si="104"/>
        <v>0</v>
      </c>
      <c r="AM242">
        <f t="shared" si="105"/>
        <v>1</v>
      </c>
      <c r="AN242">
        <f t="shared" si="106"/>
        <v>1</v>
      </c>
      <c r="AO242">
        <f t="shared" si="107"/>
        <v>55</v>
      </c>
      <c r="AP242">
        <f t="shared" si="108"/>
        <v>0</v>
      </c>
      <c r="AQ242">
        <f t="shared" si="109"/>
        <v>27.720800000000001</v>
      </c>
      <c r="AR242">
        <f t="shared" si="110"/>
        <v>0</v>
      </c>
      <c r="AS242">
        <f t="shared" si="111"/>
        <v>0</v>
      </c>
      <c r="AT242">
        <f t="shared" si="112"/>
        <v>0</v>
      </c>
      <c r="AU242">
        <f t="shared" si="113"/>
        <v>0</v>
      </c>
      <c r="AV242">
        <f t="shared" si="114"/>
        <v>0</v>
      </c>
      <c r="AW242">
        <f t="shared" si="115"/>
        <v>0</v>
      </c>
      <c r="AX242">
        <f t="shared" si="116"/>
        <v>0</v>
      </c>
      <c r="AY242">
        <f t="shared" si="117"/>
        <v>0</v>
      </c>
      <c r="AZ242">
        <f t="shared" si="118"/>
        <v>1</v>
      </c>
      <c r="BA242">
        <f t="shared" si="119"/>
        <v>0</v>
      </c>
      <c r="BB242">
        <f t="shared" si="120"/>
        <v>0</v>
      </c>
    </row>
    <row r="243" spans="1:54" x14ac:dyDescent="0.25">
      <c r="A243">
        <f>IF(([1]Sheet4!$B$17+[1]Sheet4!$B$18*O243+[1]Sheet4!$B$19*P243+[1]Sheet4!$B$20*Q243+[1]Sheet4!$B$21*R243+[1]Sheet4!$B$22*AU243+[1]Sheet4!$B$27*AV243+[1]Sheet4!$B$28*BA243)&lt;0.5,0,1)</f>
        <v>1</v>
      </c>
      <c r="B243">
        <v>2</v>
      </c>
      <c r="C243" t="s">
        <v>365</v>
      </c>
      <c r="D243" t="s">
        <v>14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15</v>
      </c>
      <c r="O243">
        <f t="shared" si="95"/>
        <v>2</v>
      </c>
      <c r="P243">
        <f t="shared" si="96"/>
        <v>1</v>
      </c>
      <c r="Q243">
        <f t="shared" si="97"/>
        <v>45</v>
      </c>
      <c r="R243">
        <f t="shared" si="98"/>
        <v>0</v>
      </c>
      <c r="S243">
        <f t="shared" si="99"/>
        <v>2</v>
      </c>
      <c r="T243">
        <f t="shared" si="100"/>
        <v>30</v>
      </c>
      <c r="U243">
        <f t="shared" si="101"/>
        <v>1</v>
      </c>
      <c r="V243">
        <f t="shared" si="102"/>
        <v>0</v>
      </c>
      <c r="W243">
        <f t="shared" si="103"/>
        <v>0</v>
      </c>
      <c r="X243">
        <f t="shared" si="121"/>
        <v>0</v>
      </c>
      <c r="Y243">
        <f t="shared" si="121"/>
        <v>0</v>
      </c>
      <c r="Z243">
        <f t="shared" si="121"/>
        <v>0</v>
      </c>
      <c r="AA243">
        <f t="shared" si="121"/>
        <v>0</v>
      </c>
      <c r="AB243">
        <f t="shared" si="121"/>
        <v>0</v>
      </c>
      <c r="AC243">
        <f t="shared" si="121"/>
        <v>0</v>
      </c>
      <c r="AD243">
        <f t="shared" si="121"/>
        <v>0</v>
      </c>
      <c r="AE243">
        <f t="shared" si="122"/>
        <v>0</v>
      </c>
      <c r="AF243">
        <f t="shared" si="122"/>
        <v>1</v>
      </c>
      <c r="AG243">
        <f t="shared" si="122"/>
        <v>0</v>
      </c>
      <c r="AH243">
        <f t="shared" si="122"/>
        <v>0</v>
      </c>
      <c r="AI243">
        <f t="shared" si="122"/>
        <v>0</v>
      </c>
      <c r="AJ243">
        <f t="shared" si="122"/>
        <v>0</v>
      </c>
      <c r="AK243">
        <f t="shared" si="104"/>
        <v>0</v>
      </c>
      <c r="AM243">
        <f t="shared" si="105"/>
        <v>2</v>
      </c>
      <c r="AN243">
        <f t="shared" si="106"/>
        <v>1</v>
      </c>
      <c r="AO243">
        <f t="shared" si="107"/>
        <v>45</v>
      </c>
      <c r="AP243">
        <f t="shared" si="108"/>
        <v>0</v>
      </c>
      <c r="AQ243">
        <f t="shared" si="109"/>
        <v>30</v>
      </c>
      <c r="AR243">
        <f t="shared" si="110"/>
        <v>0</v>
      </c>
      <c r="AS243">
        <f t="shared" si="111"/>
        <v>0</v>
      </c>
      <c r="AT243">
        <f t="shared" si="112"/>
        <v>0</v>
      </c>
      <c r="AU243">
        <f t="shared" si="113"/>
        <v>0</v>
      </c>
      <c r="AV243">
        <f t="shared" si="114"/>
        <v>0</v>
      </c>
      <c r="AW243">
        <f t="shared" si="115"/>
        <v>0</v>
      </c>
      <c r="AX243">
        <f t="shared" si="116"/>
        <v>0</v>
      </c>
      <c r="AY243">
        <f t="shared" si="117"/>
        <v>0</v>
      </c>
      <c r="AZ243">
        <f t="shared" si="118"/>
        <v>1</v>
      </c>
      <c r="BA243">
        <f t="shared" si="119"/>
        <v>0</v>
      </c>
      <c r="BB243">
        <f t="shared" si="120"/>
        <v>0</v>
      </c>
    </row>
    <row r="244" spans="1:54" x14ac:dyDescent="0.25">
      <c r="A244">
        <f>IF(([1]Sheet4!$B$17+[1]Sheet4!$B$18*O244+[1]Sheet4!$B$19*P244+[1]Sheet4!$B$20*Q244+[1]Sheet4!$B$21*R244+[1]Sheet4!$B$22*AU244+[1]Sheet4!$B$27*AV244+[1]Sheet4!$B$28*BA244)&lt;0.5,0,1)</f>
        <v>0</v>
      </c>
      <c r="B244">
        <v>1</v>
      </c>
      <c r="C244" t="s">
        <v>366</v>
      </c>
      <c r="D244" t="s">
        <v>11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299</v>
      </c>
      <c r="K244" t="s">
        <v>23</v>
      </c>
      <c r="O244">
        <f t="shared" si="95"/>
        <v>1</v>
      </c>
      <c r="P244">
        <f t="shared" si="96"/>
        <v>0</v>
      </c>
      <c r="Q244">
        <f t="shared" si="97"/>
        <v>45</v>
      </c>
      <c r="R244">
        <f t="shared" si="98"/>
        <v>1</v>
      </c>
      <c r="S244">
        <f t="shared" si="99"/>
        <v>1</v>
      </c>
      <c r="T244">
        <f t="shared" si="100"/>
        <v>134.5</v>
      </c>
      <c r="U244">
        <f t="shared" si="101"/>
        <v>0</v>
      </c>
      <c r="V244">
        <f t="shared" si="102"/>
        <v>1</v>
      </c>
      <c r="W244">
        <f t="shared" si="103"/>
        <v>0</v>
      </c>
      <c r="X244">
        <f t="shared" si="121"/>
        <v>0</v>
      </c>
      <c r="Y244">
        <f t="shared" si="121"/>
        <v>0</v>
      </c>
      <c r="Z244">
        <f t="shared" si="121"/>
        <v>0</v>
      </c>
      <c r="AA244">
        <f t="shared" si="121"/>
        <v>0</v>
      </c>
      <c r="AB244">
        <f t="shared" si="121"/>
        <v>1</v>
      </c>
      <c r="AC244">
        <f t="shared" si="121"/>
        <v>0</v>
      </c>
      <c r="AD244">
        <f t="shared" si="121"/>
        <v>0</v>
      </c>
      <c r="AE244">
        <f t="shared" si="122"/>
        <v>1</v>
      </c>
      <c r="AF244">
        <f t="shared" si="122"/>
        <v>0</v>
      </c>
      <c r="AG244">
        <f t="shared" si="122"/>
        <v>0</v>
      </c>
      <c r="AH244">
        <f t="shared" si="122"/>
        <v>0</v>
      </c>
      <c r="AI244">
        <f t="shared" si="122"/>
        <v>0</v>
      </c>
      <c r="AJ244">
        <f t="shared" si="122"/>
        <v>0</v>
      </c>
      <c r="AK244">
        <f t="shared" si="104"/>
        <v>0</v>
      </c>
      <c r="AM244">
        <f t="shared" si="105"/>
        <v>1</v>
      </c>
      <c r="AN244">
        <f t="shared" si="106"/>
        <v>0</v>
      </c>
      <c r="AO244">
        <f t="shared" si="107"/>
        <v>45</v>
      </c>
      <c r="AP244">
        <f t="shared" si="108"/>
        <v>1</v>
      </c>
      <c r="AQ244">
        <f t="shared" si="109"/>
        <v>134.5</v>
      </c>
      <c r="AR244">
        <f t="shared" si="110"/>
        <v>0</v>
      </c>
      <c r="AS244">
        <f t="shared" si="111"/>
        <v>0</v>
      </c>
      <c r="AT244">
        <f t="shared" si="112"/>
        <v>0</v>
      </c>
      <c r="AU244">
        <f t="shared" si="113"/>
        <v>0</v>
      </c>
      <c r="AV244">
        <f t="shared" si="114"/>
        <v>1</v>
      </c>
      <c r="AW244">
        <f t="shared" si="115"/>
        <v>0</v>
      </c>
      <c r="AX244">
        <f t="shared" si="116"/>
        <v>0</v>
      </c>
      <c r="AY244">
        <f t="shared" si="117"/>
        <v>1</v>
      </c>
      <c r="AZ244">
        <f t="shared" si="118"/>
        <v>0</v>
      </c>
      <c r="BA244">
        <f t="shared" si="119"/>
        <v>0</v>
      </c>
      <c r="BB244">
        <f t="shared" si="120"/>
        <v>0</v>
      </c>
    </row>
    <row r="245" spans="1:54" x14ac:dyDescent="0.25">
      <c r="A245">
        <f>IF(([1]Sheet4!$B$17+[1]Sheet4!$B$18*O245+[1]Sheet4!$B$19*P245+[1]Sheet4!$B$20*Q245+[1]Sheet4!$B$21*R245+[1]Sheet4!$B$22*AU245+[1]Sheet4!$B$27*AV245+[1]Sheet4!$B$28*BA245)&lt;0.5,0,1)</f>
        <v>0</v>
      </c>
      <c r="B245">
        <v>3</v>
      </c>
      <c r="C245" t="s">
        <v>367</v>
      </c>
      <c r="D245" t="s">
        <v>11</v>
      </c>
      <c r="F245">
        <v>0</v>
      </c>
      <c r="G245">
        <v>0</v>
      </c>
      <c r="H245">
        <v>3470</v>
      </c>
      <c r="I245">
        <v>7.8875000000000002</v>
      </c>
      <c r="K245" t="s">
        <v>15</v>
      </c>
      <c r="O245">
        <f t="shared" si="95"/>
        <v>3</v>
      </c>
      <c r="P245">
        <f t="shared" si="96"/>
        <v>0</v>
      </c>
      <c r="Q245">
        <f t="shared" si="97"/>
        <v>0</v>
      </c>
      <c r="R245">
        <f t="shared" si="98"/>
        <v>0</v>
      </c>
      <c r="S245">
        <f t="shared" si="99"/>
        <v>0</v>
      </c>
      <c r="T245">
        <f t="shared" si="100"/>
        <v>7.8875000000000002</v>
      </c>
      <c r="U245">
        <f t="shared" si="101"/>
        <v>1</v>
      </c>
      <c r="V245">
        <f t="shared" si="102"/>
        <v>0</v>
      </c>
      <c r="W245">
        <f t="shared" si="103"/>
        <v>0</v>
      </c>
      <c r="X245">
        <f t="shared" si="121"/>
        <v>0</v>
      </c>
      <c r="Y245">
        <f t="shared" si="121"/>
        <v>0</v>
      </c>
      <c r="Z245">
        <f t="shared" si="121"/>
        <v>0</v>
      </c>
      <c r="AA245">
        <f t="shared" si="121"/>
        <v>0</v>
      </c>
      <c r="AB245">
        <f t="shared" si="121"/>
        <v>0</v>
      </c>
      <c r="AC245">
        <f t="shared" si="121"/>
        <v>0</v>
      </c>
      <c r="AD245">
        <f t="shared" si="121"/>
        <v>0</v>
      </c>
      <c r="AE245">
        <f t="shared" si="122"/>
        <v>1</v>
      </c>
      <c r="AF245">
        <f t="shared" si="122"/>
        <v>0</v>
      </c>
      <c r="AG245">
        <f t="shared" si="122"/>
        <v>0</v>
      </c>
      <c r="AH245">
        <f t="shared" si="122"/>
        <v>0</v>
      </c>
      <c r="AI245">
        <f t="shared" si="122"/>
        <v>0</v>
      </c>
      <c r="AJ245">
        <f t="shared" si="122"/>
        <v>0</v>
      </c>
      <c r="AK245">
        <f t="shared" si="104"/>
        <v>0</v>
      </c>
      <c r="AM245">
        <f t="shared" si="105"/>
        <v>3</v>
      </c>
      <c r="AN245">
        <f t="shared" si="106"/>
        <v>0</v>
      </c>
      <c r="AO245">
        <f t="shared" si="107"/>
        <v>0</v>
      </c>
      <c r="AP245">
        <f t="shared" si="108"/>
        <v>0</v>
      </c>
      <c r="AQ245">
        <f t="shared" si="109"/>
        <v>7.8875000000000002</v>
      </c>
      <c r="AR245">
        <f t="shared" si="110"/>
        <v>0</v>
      </c>
      <c r="AS245">
        <f t="shared" si="111"/>
        <v>0</v>
      </c>
      <c r="AT245">
        <f t="shared" si="112"/>
        <v>0</v>
      </c>
      <c r="AU245">
        <f t="shared" si="113"/>
        <v>0</v>
      </c>
      <c r="AV245">
        <f t="shared" si="114"/>
        <v>0</v>
      </c>
      <c r="AW245">
        <f t="shared" si="115"/>
        <v>0</v>
      </c>
      <c r="AX245">
        <f t="shared" si="116"/>
        <v>0</v>
      </c>
      <c r="AY245">
        <f t="shared" si="117"/>
        <v>1</v>
      </c>
      <c r="AZ245">
        <f t="shared" si="118"/>
        <v>0</v>
      </c>
      <c r="BA245">
        <f t="shared" si="119"/>
        <v>0</v>
      </c>
      <c r="BB245">
        <f t="shared" si="120"/>
        <v>0</v>
      </c>
    </row>
    <row r="246" spans="1:54" x14ac:dyDescent="0.25">
      <c r="A246">
        <f>IF(([1]Sheet4!$B$17+[1]Sheet4!$B$18*O246+[1]Sheet4!$B$19*P246+[1]Sheet4!$B$20*Q246+[1]Sheet4!$B$21*R246+[1]Sheet4!$B$22*AU246+[1]Sheet4!$B$27*AV246+[1]Sheet4!$B$28*BA246)&lt;0.5,0,1)</f>
        <v>0</v>
      </c>
      <c r="B246">
        <v>3</v>
      </c>
      <c r="C246" t="s">
        <v>368</v>
      </c>
      <c r="D246" t="s">
        <v>11</v>
      </c>
      <c r="F246">
        <v>1</v>
      </c>
      <c r="G246">
        <v>2</v>
      </c>
      <c r="H246" t="s">
        <v>67</v>
      </c>
      <c r="I246">
        <v>23.45</v>
      </c>
      <c r="K246" t="s">
        <v>15</v>
      </c>
      <c r="O246">
        <f t="shared" si="95"/>
        <v>3</v>
      </c>
      <c r="P246">
        <f t="shared" si="96"/>
        <v>0</v>
      </c>
      <c r="Q246">
        <f t="shared" si="97"/>
        <v>0</v>
      </c>
      <c r="R246">
        <f t="shared" si="98"/>
        <v>1</v>
      </c>
      <c r="S246">
        <f t="shared" si="99"/>
        <v>2</v>
      </c>
      <c r="T246">
        <f t="shared" si="100"/>
        <v>23.45</v>
      </c>
      <c r="U246">
        <f t="shared" si="101"/>
        <v>1</v>
      </c>
      <c r="V246">
        <f t="shared" si="102"/>
        <v>0</v>
      </c>
      <c r="W246">
        <f t="shared" si="103"/>
        <v>0</v>
      </c>
      <c r="X246">
        <f t="shared" si="121"/>
        <v>0</v>
      </c>
      <c r="Y246">
        <f t="shared" si="121"/>
        <v>0</v>
      </c>
      <c r="Z246">
        <f t="shared" si="121"/>
        <v>0</v>
      </c>
      <c r="AA246">
        <f t="shared" si="121"/>
        <v>0</v>
      </c>
      <c r="AB246">
        <f t="shared" si="121"/>
        <v>0</v>
      </c>
      <c r="AC246">
        <f t="shared" si="121"/>
        <v>0</v>
      </c>
      <c r="AD246">
        <f t="shared" si="121"/>
        <v>0</v>
      </c>
      <c r="AE246">
        <f t="shared" si="122"/>
        <v>0</v>
      </c>
      <c r="AF246">
        <f t="shared" si="122"/>
        <v>0</v>
      </c>
      <c r="AG246">
        <f t="shared" si="122"/>
        <v>1</v>
      </c>
      <c r="AH246">
        <f t="shared" si="122"/>
        <v>0</v>
      </c>
      <c r="AI246">
        <f t="shared" si="122"/>
        <v>0</v>
      </c>
      <c r="AJ246">
        <f t="shared" si="122"/>
        <v>0</v>
      </c>
      <c r="AK246">
        <f t="shared" si="104"/>
        <v>0</v>
      </c>
      <c r="AM246">
        <f t="shared" si="105"/>
        <v>3</v>
      </c>
      <c r="AN246">
        <f t="shared" si="106"/>
        <v>0</v>
      </c>
      <c r="AO246">
        <f t="shared" si="107"/>
        <v>0</v>
      </c>
      <c r="AP246">
        <f t="shared" si="108"/>
        <v>1</v>
      </c>
      <c r="AQ246">
        <f t="shared" si="109"/>
        <v>23.45</v>
      </c>
      <c r="AR246">
        <f t="shared" si="110"/>
        <v>0</v>
      </c>
      <c r="AS246">
        <f t="shared" si="111"/>
        <v>0</v>
      </c>
      <c r="AT246">
        <f t="shared" si="112"/>
        <v>0</v>
      </c>
      <c r="AU246">
        <f t="shared" si="113"/>
        <v>0</v>
      </c>
      <c r="AV246">
        <f t="shared" si="114"/>
        <v>0</v>
      </c>
      <c r="AW246">
        <f t="shared" si="115"/>
        <v>0</v>
      </c>
      <c r="AX246">
        <f t="shared" si="116"/>
        <v>0</v>
      </c>
      <c r="AY246">
        <f t="shared" si="117"/>
        <v>0</v>
      </c>
      <c r="AZ246">
        <f t="shared" si="118"/>
        <v>0</v>
      </c>
      <c r="BA246">
        <f t="shared" si="119"/>
        <v>1</v>
      </c>
      <c r="BB246">
        <f t="shared" si="120"/>
        <v>0</v>
      </c>
    </row>
    <row r="247" spans="1:54" x14ac:dyDescent="0.25">
      <c r="A247">
        <f>IF(([1]Sheet4!$B$17+[1]Sheet4!$B$18*O247+[1]Sheet4!$B$19*P247+[1]Sheet4!$B$20*Q247+[1]Sheet4!$B$21*R247+[1]Sheet4!$B$22*AU247+[1]Sheet4!$B$27*AV247+[1]Sheet4!$B$28*BA247)&lt;0.5,0,1)</f>
        <v>0</v>
      </c>
      <c r="B247">
        <v>1</v>
      </c>
      <c r="C247" t="s">
        <v>369</v>
      </c>
      <c r="D247" t="s">
        <v>11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370</v>
      </c>
      <c r="K247" t="s">
        <v>15</v>
      </c>
      <c r="O247">
        <f t="shared" si="95"/>
        <v>1</v>
      </c>
      <c r="P247">
        <f t="shared" si="96"/>
        <v>0</v>
      </c>
      <c r="Q247">
        <f t="shared" si="97"/>
        <v>41</v>
      </c>
      <c r="R247">
        <f t="shared" si="98"/>
        <v>1</v>
      </c>
      <c r="S247">
        <f t="shared" si="99"/>
        <v>0</v>
      </c>
      <c r="T247">
        <f t="shared" si="100"/>
        <v>51.862499999999997</v>
      </c>
      <c r="U247">
        <f t="shared" si="101"/>
        <v>1</v>
      </c>
      <c r="V247">
        <f t="shared" si="102"/>
        <v>0</v>
      </c>
      <c r="W247">
        <f t="shared" si="103"/>
        <v>0</v>
      </c>
      <c r="X247">
        <f t="shared" si="121"/>
        <v>0</v>
      </c>
      <c r="Y247">
        <f t="shared" si="121"/>
        <v>0</v>
      </c>
      <c r="Z247">
        <f t="shared" si="121"/>
        <v>0</v>
      </c>
      <c r="AA247">
        <f t="shared" ref="AA247:AD278" si="123">IF(LEFT($J247,1)=AA$1,1,0)</f>
        <v>1</v>
      </c>
      <c r="AB247">
        <f t="shared" si="123"/>
        <v>0</v>
      </c>
      <c r="AC247">
        <f t="shared" si="123"/>
        <v>0</v>
      </c>
      <c r="AD247">
        <f t="shared" si="123"/>
        <v>0</v>
      </c>
      <c r="AE247">
        <f t="shared" si="122"/>
        <v>1</v>
      </c>
      <c r="AF247">
        <f t="shared" si="122"/>
        <v>0</v>
      </c>
      <c r="AG247">
        <f t="shared" si="122"/>
        <v>0</v>
      </c>
      <c r="AH247">
        <f t="shared" si="122"/>
        <v>0</v>
      </c>
      <c r="AI247">
        <f t="shared" si="122"/>
        <v>0</v>
      </c>
      <c r="AJ247">
        <f t="shared" si="122"/>
        <v>0</v>
      </c>
      <c r="AK247">
        <f t="shared" si="104"/>
        <v>0</v>
      </c>
      <c r="AM247">
        <f t="shared" si="105"/>
        <v>1</v>
      </c>
      <c r="AN247">
        <f t="shared" si="106"/>
        <v>0</v>
      </c>
      <c r="AO247">
        <f t="shared" si="107"/>
        <v>41</v>
      </c>
      <c r="AP247">
        <f t="shared" si="108"/>
        <v>1</v>
      </c>
      <c r="AQ247">
        <f t="shared" si="109"/>
        <v>51.862499999999997</v>
      </c>
      <c r="AR247">
        <f t="shared" si="110"/>
        <v>0</v>
      </c>
      <c r="AS247">
        <f t="shared" si="111"/>
        <v>0</v>
      </c>
      <c r="AT247">
        <f t="shared" si="112"/>
        <v>0</v>
      </c>
      <c r="AU247">
        <f t="shared" si="113"/>
        <v>1</v>
      </c>
      <c r="AV247">
        <f t="shared" si="114"/>
        <v>0</v>
      </c>
      <c r="AW247">
        <f t="shared" si="115"/>
        <v>0</v>
      </c>
      <c r="AX247">
        <f t="shared" si="116"/>
        <v>0</v>
      </c>
      <c r="AY247">
        <f t="shared" si="117"/>
        <v>1</v>
      </c>
      <c r="AZ247">
        <f t="shared" si="118"/>
        <v>0</v>
      </c>
      <c r="BA247">
        <f t="shared" si="119"/>
        <v>0</v>
      </c>
      <c r="BB247">
        <f t="shared" si="120"/>
        <v>0</v>
      </c>
    </row>
    <row r="248" spans="1:54" x14ac:dyDescent="0.25">
      <c r="A248">
        <f>IF(([1]Sheet4!$B$17+[1]Sheet4!$B$18*O248+[1]Sheet4!$B$19*P248+[1]Sheet4!$B$20*Q248+[1]Sheet4!$B$21*R248+[1]Sheet4!$B$22*AU248+[1]Sheet4!$B$27*AV248+[1]Sheet4!$B$28*BA248)&lt;0.5,0,1)</f>
        <v>1</v>
      </c>
      <c r="B248">
        <v>2</v>
      </c>
      <c r="C248" t="s">
        <v>371</v>
      </c>
      <c r="D248" t="s">
        <v>14</v>
      </c>
      <c r="E248">
        <v>22</v>
      </c>
      <c r="F248">
        <v>0</v>
      </c>
      <c r="G248">
        <v>0</v>
      </c>
      <c r="H248" t="s">
        <v>115</v>
      </c>
      <c r="I248">
        <v>21</v>
      </c>
      <c r="K248" t="s">
        <v>15</v>
      </c>
      <c r="O248">
        <f t="shared" si="95"/>
        <v>2</v>
      </c>
      <c r="P248">
        <f t="shared" si="96"/>
        <v>1</v>
      </c>
      <c r="Q248">
        <f t="shared" si="97"/>
        <v>22</v>
      </c>
      <c r="R248">
        <f t="shared" si="98"/>
        <v>0</v>
      </c>
      <c r="S248">
        <f t="shared" si="99"/>
        <v>0</v>
      </c>
      <c r="T248">
        <f t="shared" si="100"/>
        <v>21</v>
      </c>
      <c r="U248">
        <f t="shared" si="101"/>
        <v>1</v>
      </c>
      <c r="V248">
        <f t="shared" si="102"/>
        <v>0</v>
      </c>
      <c r="W248">
        <f t="shared" si="103"/>
        <v>0</v>
      </c>
      <c r="X248">
        <f t="shared" ref="X248:AD279" si="124">IF(LEFT($J248,1)=X$1,1,0)</f>
        <v>0</v>
      </c>
      <c r="Y248">
        <f t="shared" si="124"/>
        <v>0</v>
      </c>
      <c r="Z248">
        <f t="shared" si="124"/>
        <v>0</v>
      </c>
      <c r="AA248">
        <f t="shared" si="123"/>
        <v>0</v>
      </c>
      <c r="AB248">
        <f t="shared" si="123"/>
        <v>0</v>
      </c>
      <c r="AC248">
        <f t="shared" si="123"/>
        <v>0</v>
      </c>
      <c r="AD248">
        <f t="shared" si="123"/>
        <v>0</v>
      </c>
      <c r="AE248">
        <f t="shared" si="122"/>
        <v>0</v>
      </c>
      <c r="AF248">
        <f t="shared" si="122"/>
        <v>1</v>
      </c>
      <c r="AG248">
        <f t="shared" si="122"/>
        <v>0</v>
      </c>
      <c r="AH248">
        <f t="shared" si="122"/>
        <v>0</v>
      </c>
      <c r="AI248">
        <f t="shared" si="122"/>
        <v>0</v>
      </c>
      <c r="AJ248">
        <f t="shared" si="122"/>
        <v>0</v>
      </c>
      <c r="AK248">
        <f t="shared" si="104"/>
        <v>0</v>
      </c>
      <c r="AM248">
        <f t="shared" si="105"/>
        <v>2</v>
      </c>
      <c r="AN248">
        <f t="shared" si="106"/>
        <v>1</v>
      </c>
      <c r="AO248">
        <f t="shared" si="107"/>
        <v>22</v>
      </c>
      <c r="AP248">
        <f t="shared" si="108"/>
        <v>0</v>
      </c>
      <c r="AQ248">
        <f t="shared" si="109"/>
        <v>21</v>
      </c>
      <c r="AR248">
        <f t="shared" si="110"/>
        <v>0</v>
      </c>
      <c r="AS248">
        <f t="shared" si="111"/>
        <v>0</v>
      </c>
      <c r="AT248">
        <f t="shared" si="112"/>
        <v>0</v>
      </c>
      <c r="AU248">
        <f t="shared" si="113"/>
        <v>0</v>
      </c>
      <c r="AV248">
        <f t="shared" si="114"/>
        <v>0</v>
      </c>
      <c r="AW248">
        <f t="shared" si="115"/>
        <v>0</v>
      </c>
      <c r="AX248">
        <f t="shared" si="116"/>
        <v>0</v>
      </c>
      <c r="AY248">
        <f t="shared" si="117"/>
        <v>0</v>
      </c>
      <c r="AZ248">
        <f t="shared" si="118"/>
        <v>1</v>
      </c>
      <c r="BA248">
        <f t="shared" si="119"/>
        <v>0</v>
      </c>
      <c r="BB248">
        <f t="shared" si="120"/>
        <v>0</v>
      </c>
    </row>
    <row r="249" spans="1:54" x14ac:dyDescent="0.25">
      <c r="A249">
        <f>IF(([1]Sheet4!$B$17+[1]Sheet4!$B$18*O249+[1]Sheet4!$B$19*P249+[1]Sheet4!$B$20*Q249+[1]Sheet4!$B$21*R249+[1]Sheet4!$B$22*AU249+[1]Sheet4!$B$27*AV249+[1]Sheet4!$B$28*BA249)&lt;0.5,0,1)</f>
        <v>0</v>
      </c>
      <c r="B249">
        <v>2</v>
      </c>
      <c r="C249" t="s">
        <v>372</v>
      </c>
      <c r="D249" t="s">
        <v>11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15</v>
      </c>
      <c r="O249">
        <f t="shared" si="95"/>
        <v>2</v>
      </c>
      <c r="P249">
        <f t="shared" si="96"/>
        <v>0</v>
      </c>
      <c r="Q249">
        <f t="shared" si="97"/>
        <v>42</v>
      </c>
      <c r="R249">
        <f t="shared" si="98"/>
        <v>1</v>
      </c>
      <c r="S249">
        <f t="shared" si="99"/>
        <v>1</v>
      </c>
      <c r="T249">
        <f t="shared" si="100"/>
        <v>32.5</v>
      </c>
      <c r="U249">
        <f t="shared" si="101"/>
        <v>1</v>
      </c>
      <c r="V249">
        <f t="shared" si="102"/>
        <v>0</v>
      </c>
      <c r="W249">
        <f t="shared" si="103"/>
        <v>0</v>
      </c>
      <c r="X249">
        <f t="shared" si="124"/>
        <v>0</v>
      </c>
      <c r="Y249">
        <f t="shared" si="124"/>
        <v>0</v>
      </c>
      <c r="Z249">
        <f t="shared" si="124"/>
        <v>0</v>
      </c>
      <c r="AA249">
        <f t="shared" si="123"/>
        <v>0</v>
      </c>
      <c r="AB249">
        <f t="shared" si="123"/>
        <v>0</v>
      </c>
      <c r="AC249">
        <f t="shared" si="123"/>
        <v>0</v>
      </c>
      <c r="AD249">
        <f t="shared" si="123"/>
        <v>0</v>
      </c>
      <c r="AE249">
        <f t="shared" si="122"/>
        <v>1</v>
      </c>
      <c r="AF249">
        <f t="shared" si="122"/>
        <v>0</v>
      </c>
      <c r="AG249">
        <f t="shared" si="122"/>
        <v>0</v>
      </c>
      <c r="AH249">
        <f t="shared" si="122"/>
        <v>0</v>
      </c>
      <c r="AI249">
        <f t="shared" si="122"/>
        <v>0</v>
      </c>
      <c r="AJ249">
        <f t="shared" si="122"/>
        <v>0</v>
      </c>
      <c r="AK249">
        <f t="shared" si="104"/>
        <v>0</v>
      </c>
      <c r="AM249">
        <f t="shared" si="105"/>
        <v>2</v>
      </c>
      <c r="AN249">
        <f t="shared" si="106"/>
        <v>0</v>
      </c>
      <c r="AO249">
        <f t="shared" si="107"/>
        <v>42</v>
      </c>
      <c r="AP249">
        <f t="shared" si="108"/>
        <v>1</v>
      </c>
      <c r="AQ249">
        <f t="shared" si="109"/>
        <v>32.5</v>
      </c>
      <c r="AR249">
        <f t="shared" si="110"/>
        <v>0</v>
      </c>
      <c r="AS249">
        <f t="shared" si="111"/>
        <v>0</v>
      </c>
      <c r="AT249">
        <f t="shared" si="112"/>
        <v>0</v>
      </c>
      <c r="AU249">
        <f t="shared" si="113"/>
        <v>0</v>
      </c>
      <c r="AV249">
        <f t="shared" si="114"/>
        <v>0</v>
      </c>
      <c r="AW249">
        <f t="shared" si="115"/>
        <v>0</v>
      </c>
      <c r="AX249">
        <f t="shared" si="116"/>
        <v>0</v>
      </c>
      <c r="AY249">
        <f t="shared" si="117"/>
        <v>1</v>
      </c>
      <c r="AZ249">
        <f t="shared" si="118"/>
        <v>0</v>
      </c>
      <c r="BA249">
        <f t="shared" si="119"/>
        <v>0</v>
      </c>
      <c r="BB249">
        <f t="shared" si="120"/>
        <v>0</v>
      </c>
    </row>
    <row r="250" spans="1:54" x14ac:dyDescent="0.25">
      <c r="A250">
        <f>IF(([1]Sheet4!$B$17+[1]Sheet4!$B$18*O250+[1]Sheet4!$B$19*P250+[1]Sheet4!$B$20*Q250+[1]Sheet4!$B$21*R250+[1]Sheet4!$B$22*AU250+[1]Sheet4!$B$27*AV250+[1]Sheet4!$B$28*BA250)&lt;0.5,0,1)</f>
        <v>1</v>
      </c>
      <c r="B250">
        <v>2</v>
      </c>
      <c r="C250" t="s">
        <v>373</v>
      </c>
      <c r="D250" t="s">
        <v>14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15</v>
      </c>
      <c r="O250">
        <f t="shared" si="95"/>
        <v>2</v>
      </c>
      <c r="P250">
        <f t="shared" si="96"/>
        <v>1</v>
      </c>
      <c r="Q250">
        <f t="shared" si="97"/>
        <v>29</v>
      </c>
      <c r="R250">
        <f t="shared" si="98"/>
        <v>1</v>
      </c>
      <c r="S250">
        <f t="shared" si="99"/>
        <v>0</v>
      </c>
      <c r="T250">
        <f t="shared" si="100"/>
        <v>26</v>
      </c>
      <c r="U250">
        <f t="shared" si="101"/>
        <v>1</v>
      </c>
      <c r="V250">
        <f t="shared" si="102"/>
        <v>0</v>
      </c>
      <c r="W250">
        <f t="shared" si="103"/>
        <v>0</v>
      </c>
      <c r="X250">
        <f t="shared" si="124"/>
        <v>0</v>
      </c>
      <c r="Y250">
        <f t="shared" si="124"/>
        <v>0</v>
      </c>
      <c r="Z250">
        <f t="shared" si="124"/>
        <v>0</v>
      </c>
      <c r="AA250">
        <f t="shared" si="123"/>
        <v>0</v>
      </c>
      <c r="AB250">
        <f t="shared" si="123"/>
        <v>0</v>
      </c>
      <c r="AC250">
        <f t="shared" si="123"/>
        <v>0</v>
      </c>
      <c r="AD250">
        <f t="shared" si="123"/>
        <v>0</v>
      </c>
      <c r="AE250">
        <f t="shared" si="122"/>
        <v>0</v>
      </c>
      <c r="AF250">
        <f t="shared" si="122"/>
        <v>1</v>
      </c>
      <c r="AG250">
        <f t="shared" si="122"/>
        <v>0</v>
      </c>
      <c r="AH250">
        <f t="shared" si="122"/>
        <v>0</v>
      </c>
      <c r="AI250">
        <f t="shared" si="122"/>
        <v>0</v>
      </c>
      <c r="AJ250">
        <f t="shared" si="122"/>
        <v>0</v>
      </c>
      <c r="AK250">
        <f t="shared" si="104"/>
        <v>0</v>
      </c>
      <c r="AM250">
        <f t="shared" si="105"/>
        <v>2</v>
      </c>
      <c r="AN250">
        <f t="shared" si="106"/>
        <v>1</v>
      </c>
      <c r="AO250">
        <f t="shared" si="107"/>
        <v>29</v>
      </c>
      <c r="AP250">
        <f t="shared" si="108"/>
        <v>1</v>
      </c>
      <c r="AQ250">
        <f t="shared" si="109"/>
        <v>26</v>
      </c>
      <c r="AR250">
        <f t="shared" si="110"/>
        <v>0</v>
      </c>
      <c r="AS250">
        <f t="shared" si="111"/>
        <v>0</v>
      </c>
      <c r="AT250">
        <f t="shared" si="112"/>
        <v>0</v>
      </c>
      <c r="AU250">
        <f t="shared" si="113"/>
        <v>0</v>
      </c>
      <c r="AV250">
        <f t="shared" si="114"/>
        <v>0</v>
      </c>
      <c r="AW250">
        <f t="shared" si="115"/>
        <v>0</v>
      </c>
      <c r="AX250">
        <f t="shared" si="116"/>
        <v>0</v>
      </c>
      <c r="AY250">
        <f t="shared" si="117"/>
        <v>0</v>
      </c>
      <c r="AZ250">
        <f t="shared" si="118"/>
        <v>1</v>
      </c>
      <c r="BA250">
        <f t="shared" si="119"/>
        <v>0</v>
      </c>
      <c r="BB250">
        <f t="shared" si="120"/>
        <v>0</v>
      </c>
    </row>
    <row r="251" spans="1:54" x14ac:dyDescent="0.25">
      <c r="A251">
        <f>IF(([1]Sheet4!$B$17+[1]Sheet4!$B$18*O251+[1]Sheet4!$B$19*P251+[1]Sheet4!$B$20*Q251+[1]Sheet4!$B$21*R251+[1]Sheet4!$B$22*AU251+[1]Sheet4!$B$27*AV251+[1]Sheet4!$B$28*BA251)&lt;0.5,0,1)</f>
        <v>1</v>
      </c>
      <c r="B251">
        <v>3</v>
      </c>
      <c r="C251" t="s">
        <v>374</v>
      </c>
      <c r="D251" t="s">
        <v>14</v>
      </c>
      <c r="F251">
        <v>1</v>
      </c>
      <c r="G251">
        <v>0</v>
      </c>
      <c r="H251">
        <v>2660</v>
      </c>
      <c r="I251">
        <v>14.4542</v>
      </c>
      <c r="K251" t="s">
        <v>23</v>
      </c>
      <c r="O251">
        <f t="shared" si="95"/>
        <v>3</v>
      </c>
      <c r="P251">
        <f t="shared" si="96"/>
        <v>1</v>
      </c>
      <c r="Q251">
        <f t="shared" si="97"/>
        <v>0</v>
      </c>
      <c r="R251">
        <f t="shared" si="98"/>
        <v>1</v>
      </c>
      <c r="S251">
        <f t="shared" si="99"/>
        <v>0</v>
      </c>
      <c r="T251">
        <f t="shared" si="100"/>
        <v>14.4542</v>
      </c>
      <c r="U251">
        <f t="shared" si="101"/>
        <v>0</v>
      </c>
      <c r="V251">
        <f t="shared" si="102"/>
        <v>1</v>
      </c>
      <c r="W251">
        <f t="shared" si="103"/>
        <v>0</v>
      </c>
      <c r="X251">
        <f t="shared" si="124"/>
        <v>0</v>
      </c>
      <c r="Y251">
        <f t="shared" si="124"/>
        <v>0</v>
      </c>
      <c r="Z251">
        <f t="shared" si="124"/>
        <v>0</v>
      </c>
      <c r="AA251">
        <f t="shared" si="123"/>
        <v>0</v>
      </c>
      <c r="AB251">
        <f t="shared" si="123"/>
        <v>0</v>
      </c>
      <c r="AC251">
        <f t="shared" si="123"/>
        <v>0</v>
      </c>
      <c r="AD251">
        <f t="shared" si="123"/>
        <v>0</v>
      </c>
      <c r="AE251">
        <f t="shared" si="122"/>
        <v>0</v>
      </c>
      <c r="AF251">
        <f t="shared" si="122"/>
        <v>1</v>
      </c>
      <c r="AG251">
        <f t="shared" si="122"/>
        <v>0</v>
      </c>
      <c r="AH251">
        <f t="shared" si="122"/>
        <v>0</v>
      </c>
      <c r="AI251">
        <f t="shared" si="122"/>
        <v>0</v>
      </c>
      <c r="AJ251">
        <f t="shared" si="122"/>
        <v>0</v>
      </c>
      <c r="AK251">
        <f t="shared" si="104"/>
        <v>0</v>
      </c>
      <c r="AM251">
        <f t="shared" si="105"/>
        <v>3</v>
      </c>
      <c r="AN251">
        <f t="shared" si="106"/>
        <v>1</v>
      </c>
      <c r="AO251">
        <f t="shared" si="107"/>
        <v>0</v>
      </c>
      <c r="AP251">
        <f t="shared" si="108"/>
        <v>1</v>
      </c>
      <c r="AQ251">
        <f t="shared" si="109"/>
        <v>14.4542</v>
      </c>
      <c r="AR251">
        <f t="shared" si="110"/>
        <v>0</v>
      </c>
      <c r="AS251">
        <f t="shared" si="111"/>
        <v>0</v>
      </c>
      <c r="AT251">
        <f t="shared" si="112"/>
        <v>0</v>
      </c>
      <c r="AU251">
        <f t="shared" si="113"/>
        <v>0</v>
      </c>
      <c r="AV251">
        <f t="shared" si="114"/>
        <v>0</v>
      </c>
      <c r="AW251">
        <f t="shared" si="115"/>
        <v>0</v>
      </c>
      <c r="AX251">
        <f t="shared" si="116"/>
        <v>0</v>
      </c>
      <c r="AY251">
        <f t="shared" si="117"/>
        <v>0</v>
      </c>
      <c r="AZ251">
        <f t="shared" si="118"/>
        <v>1</v>
      </c>
      <c r="BA251">
        <f t="shared" si="119"/>
        <v>0</v>
      </c>
      <c r="BB251">
        <f t="shared" si="120"/>
        <v>0</v>
      </c>
    </row>
    <row r="252" spans="1:54" x14ac:dyDescent="0.25">
      <c r="A252">
        <f>IF(([1]Sheet4!$B$17+[1]Sheet4!$B$18*O252+[1]Sheet4!$B$19*P252+[1]Sheet4!$B$20*Q252+[1]Sheet4!$B$21*R252+[1]Sheet4!$B$22*AU252+[1]Sheet4!$B$27*AV252+[1]Sheet4!$B$28*BA252)&lt;0.5,0,1)</f>
        <v>1</v>
      </c>
      <c r="B252">
        <v>2</v>
      </c>
      <c r="C252" t="s">
        <v>375</v>
      </c>
      <c r="D252" t="s">
        <v>14</v>
      </c>
      <c r="E252">
        <v>0.92</v>
      </c>
      <c r="F252">
        <v>1</v>
      </c>
      <c r="G252">
        <v>2</v>
      </c>
      <c r="H252" t="s">
        <v>376</v>
      </c>
      <c r="I252">
        <v>27.75</v>
      </c>
      <c r="K252" t="s">
        <v>15</v>
      </c>
      <c r="O252">
        <f t="shared" si="95"/>
        <v>2</v>
      </c>
      <c r="P252">
        <f t="shared" si="96"/>
        <v>1</v>
      </c>
      <c r="Q252">
        <f t="shared" si="97"/>
        <v>0.92</v>
      </c>
      <c r="R252">
        <f t="shared" si="98"/>
        <v>1</v>
      </c>
      <c r="S252">
        <f t="shared" si="99"/>
        <v>2</v>
      </c>
      <c r="T252">
        <f t="shared" si="100"/>
        <v>27.75</v>
      </c>
      <c r="U252">
        <f t="shared" si="101"/>
        <v>1</v>
      </c>
      <c r="V252">
        <f t="shared" si="102"/>
        <v>0</v>
      </c>
      <c r="W252">
        <f t="shared" si="103"/>
        <v>0</v>
      </c>
      <c r="X252">
        <f t="shared" si="124"/>
        <v>0</v>
      </c>
      <c r="Y252">
        <f t="shared" si="124"/>
        <v>0</v>
      </c>
      <c r="Z252">
        <f t="shared" si="124"/>
        <v>0</v>
      </c>
      <c r="AA252">
        <f t="shared" si="123"/>
        <v>0</v>
      </c>
      <c r="AB252">
        <f t="shared" si="123"/>
        <v>0</v>
      </c>
      <c r="AC252">
        <f t="shared" si="123"/>
        <v>0</v>
      </c>
      <c r="AD252">
        <f t="shared" si="123"/>
        <v>0</v>
      </c>
      <c r="AE252">
        <f t="shared" si="122"/>
        <v>0</v>
      </c>
      <c r="AF252">
        <f t="shared" si="122"/>
        <v>0</v>
      </c>
      <c r="AG252">
        <f t="shared" si="122"/>
        <v>0</v>
      </c>
      <c r="AH252">
        <f t="shared" si="122"/>
        <v>1</v>
      </c>
      <c r="AI252">
        <f t="shared" si="122"/>
        <v>0</v>
      </c>
      <c r="AJ252">
        <f t="shared" si="122"/>
        <v>0</v>
      </c>
      <c r="AK252">
        <f t="shared" si="104"/>
        <v>0</v>
      </c>
      <c r="AM252">
        <f t="shared" si="105"/>
        <v>2</v>
      </c>
      <c r="AN252">
        <f t="shared" si="106"/>
        <v>1</v>
      </c>
      <c r="AO252">
        <f t="shared" si="107"/>
        <v>0.92</v>
      </c>
      <c r="AP252">
        <f t="shared" si="108"/>
        <v>1</v>
      </c>
      <c r="AQ252">
        <f t="shared" si="109"/>
        <v>27.75</v>
      </c>
      <c r="AR252">
        <f t="shared" si="110"/>
        <v>0</v>
      </c>
      <c r="AS252">
        <f t="shared" si="111"/>
        <v>0</v>
      </c>
      <c r="AT252">
        <f t="shared" si="112"/>
        <v>0</v>
      </c>
      <c r="AU252">
        <f t="shared" si="113"/>
        <v>0</v>
      </c>
      <c r="AV252">
        <f t="shared" si="114"/>
        <v>0</v>
      </c>
      <c r="AW252">
        <f t="shared" si="115"/>
        <v>0</v>
      </c>
      <c r="AX252">
        <f t="shared" si="116"/>
        <v>0</v>
      </c>
      <c r="AY252">
        <f t="shared" si="117"/>
        <v>0</v>
      </c>
      <c r="AZ252">
        <f t="shared" si="118"/>
        <v>0</v>
      </c>
      <c r="BA252">
        <f t="shared" si="119"/>
        <v>0</v>
      </c>
      <c r="BB252">
        <f t="shared" si="120"/>
        <v>1</v>
      </c>
    </row>
    <row r="253" spans="1:54" x14ac:dyDescent="0.25">
      <c r="A253">
        <f>IF(([1]Sheet4!$B$17+[1]Sheet4!$B$18*O253+[1]Sheet4!$B$19*P253+[1]Sheet4!$B$20*Q253+[1]Sheet4!$B$21*R253+[1]Sheet4!$B$22*AU253+[1]Sheet4!$B$27*AV253+[1]Sheet4!$B$28*BA253)&lt;0.5,0,1)</f>
        <v>0</v>
      </c>
      <c r="B253">
        <v>3</v>
      </c>
      <c r="C253" t="s">
        <v>377</v>
      </c>
      <c r="D253" t="s">
        <v>11</v>
      </c>
      <c r="E253">
        <v>20</v>
      </c>
      <c r="F253">
        <v>0</v>
      </c>
      <c r="G253">
        <v>0</v>
      </c>
      <c r="H253" t="s">
        <v>378</v>
      </c>
      <c r="I253">
        <v>7.9249999999999998</v>
      </c>
      <c r="K253" t="s">
        <v>15</v>
      </c>
      <c r="O253">
        <f t="shared" si="95"/>
        <v>3</v>
      </c>
      <c r="P253">
        <f t="shared" si="96"/>
        <v>0</v>
      </c>
      <c r="Q253">
        <f t="shared" si="97"/>
        <v>20</v>
      </c>
      <c r="R253">
        <f t="shared" si="98"/>
        <v>0</v>
      </c>
      <c r="S253">
        <f t="shared" si="99"/>
        <v>0</v>
      </c>
      <c r="T253">
        <f t="shared" si="100"/>
        <v>7.9249999999999998</v>
      </c>
      <c r="U253">
        <f t="shared" si="101"/>
        <v>1</v>
      </c>
      <c r="V253">
        <f t="shared" si="102"/>
        <v>0</v>
      </c>
      <c r="W253">
        <f t="shared" si="103"/>
        <v>0</v>
      </c>
      <c r="X253">
        <f t="shared" si="124"/>
        <v>0</v>
      </c>
      <c r="Y253">
        <f t="shared" si="124"/>
        <v>0</v>
      </c>
      <c r="Z253">
        <f t="shared" si="124"/>
        <v>0</v>
      </c>
      <c r="AA253">
        <f t="shared" si="123"/>
        <v>0</v>
      </c>
      <c r="AB253">
        <f t="shared" si="123"/>
        <v>0</v>
      </c>
      <c r="AC253">
        <f t="shared" si="123"/>
        <v>0</v>
      </c>
      <c r="AD253">
        <f t="shared" si="123"/>
        <v>0</v>
      </c>
      <c r="AE253">
        <f t="shared" si="122"/>
        <v>1</v>
      </c>
      <c r="AF253">
        <f t="shared" si="122"/>
        <v>0</v>
      </c>
      <c r="AG253">
        <f t="shared" si="122"/>
        <v>0</v>
      </c>
      <c r="AH253">
        <f t="shared" si="122"/>
        <v>0</v>
      </c>
      <c r="AI253">
        <f t="shared" si="122"/>
        <v>0</v>
      </c>
      <c r="AJ253">
        <f t="shared" si="122"/>
        <v>0</v>
      </c>
      <c r="AK253">
        <f t="shared" si="104"/>
        <v>0</v>
      </c>
      <c r="AM253">
        <f t="shared" si="105"/>
        <v>3</v>
      </c>
      <c r="AN253">
        <f t="shared" si="106"/>
        <v>0</v>
      </c>
      <c r="AO253">
        <f t="shared" si="107"/>
        <v>20</v>
      </c>
      <c r="AP253">
        <f t="shared" si="108"/>
        <v>0</v>
      </c>
      <c r="AQ253">
        <f t="shared" si="109"/>
        <v>7.9249999999999998</v>
      </c>
      <c r="AR253">
        <f t="shared" si="110"/>
        <v>0</v>
      </c>
      <c r="AS253">
        <f t="shared" si="111"/>
        <v>0</v>
      </c>
      <c r="AT253">
        <f t="shared" si="112"/>
        <v>0</v>
      </c>
      <c r="AU253">
        <f t="shared" si="113"/>
        <v>0</v>
      </c>
      <c r="AV253">
        <f t="shared" si="114"/>
        <v>0</v>
      </c>
      <c r="AW253">
        <f t="shared" si="115"/>
        <v>0</v>
      </c>
      <c r="AX253">
        <f t="shared" si="116"/>
        <v>0</v>
      </c>
      <c r="AY253">
        <f t="shared" si="117"/>
        <v>1</v>
      </c>
      <c r="AZ253">
        <f t="shared" si="118"/>
        <v>0</v>
      </c>
      <c r="BA253">
        <f t="shared" si="119"/>
        <v>0</v>
      </c>
      <c r="BB253">
        <f t="shared" si="120"/>
        <v>0</v>
      </c>
    </row>
    <row r="254" spans="1:54" x14ac:dyDescent="0.25">
      <c r="A254">
        <f>IF(([1]Sheet4!$B$17+[1]Sheet4!$B$18*O254+[1]Sheet4!$B$19*P254+[1]Sheet4!$B$20*Q254+[1]Sheet4!$B$21*R254+[1]Sheet4!$B$22*AU254+[1]Sheet4!$B$27*AV254+[1]Sheet4!$B$28*BA254)&lt;0.5,0,1)</f>
        <v>0</v>
      </c>
      <c r="B254">
        <v>1</v>
      </c>
      <c r="C254" t="s">
        <v>379</v>
      </c>
      <c r="D254" t="s">
        <v>11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380</v>
      </c>
      <c r="K254" t="s">
        <v>23</v>
      </c>
      <c r="O254">
        <f t="shared" si="95"/>
        <v>1</v>
      </c>
      <c r="P254">
        <f t="shared" si="96"/>
        <v>0</v>
      </c>
      <c r="Q254">
        <f t="shared" si="97"/>
        <v>27</v>
      </c>
      <c r="R254">
        <f t="shared" si="98"/>
        <v>1</v>
      </c>
      <c r="S254">
        <f t="shared" si="99"/>
        <v>0</v>
      </c>
      <c r="T254">
        <f t="shared" si="100"/>
        <v>136.7792</v>
      </c>
      <c r="U254">
        <f t="shared" si="101"/>
        <v>0</v>
      </c>
      <c r="V254">
        <f t="shared" si="102"/>
        <v>1</v>
      </c>
      <c r="W254">
        <f t="shared" si="103"/>
        <v>0</v>
      </c>
      <c r="X254">
        <f t="shared" si="124"/>
        <v>0</v>
      </c>
      <c r="Y254">
        <f t="shared" si="124"/>
        <v>0</v>
      </c>
      <c r="Z254">
        <f t="shared" si="124"/>
        <v>1</v>
      </c>
      <c r="AA254">
        <f t="shared" si="123"/>
        <v>0</v>
      </c>
      <c r="AB254">
        <f t="shared" si="123"/>
        <v>0</v>
      </c>
      <c r="AC254">
        <f t="shared" si="123"/>
        <v>0</v>
      </c>
      <c r="AD254">
        <f t="shared" si="123"/>
        <v>0</v>
      </c>
      <c r="AE254">
        <f t="shared" si="122"/>
        <v>1</v>
      </c>
      <c r="AF254">
        <f t="shared" si="122"/>
        <v>0</v>
      </c>
      <c r="AG254">
        <f t="shared" si="122"/>
        <v>0</v>
      </c>
      <c r="AH254">
        <f t="shared" si="122"/>
        <v>0</v>
      </c>
      <c r="AI254">
        <f t="shared" si="122"/>
        <v>0</v>
      </c>
      <c r="AJ254">
        <f t="shared" si="122"/>
        <v>0</v>
      </c>
      <c r="AK254">
        <f t="shared" si="104"/>
        <v>0</v>
      </c>
      <c r="AM254">
        <f t="shared" si="105"/>
        <v>1</v>
      </c>
      <c r="AN254">
        <f t="shared" si="106"/>
        <v>0</v>
      </c>
      <c r="AO254">
        <f t="shared" si="107"/>
        <v>27</v>
      </c>
      <c r="AP254">
        <f t="shared" si="108"/>
        <v>1</v>
      </c>
      <c r="AQ254">
        <f t="shared" si="109"/>
        <v>136.7792</v>
      </c>
      <c r="AR254">
        <f t="shared" si="110"/>
        <v>0</v>
      </c>
      <c r="AS254">
        <f t="shared" si="111"/>
        <v>0</v>
      </c>
      <c r="AT254">
        <f t="shared" si="112"/>
        <v>1</v>
      </c>
      <c r="AU254">
        <f t="shared" si="113"/>
        <v>0</v>
      </c>
      <c r="AV254">
        <f t="shared" si="114"/>
        <v>0</v>
      </c>
      <c r="AW254">
        <f t="shared" si="115"/>
        <v>0</v>
      </c>
      <c r="AX254">
        <f t="shared" si="116"/>
        <v>0</v>
      </c>
      <c r="AY254">
        <f t="shared" si="117"/>
        <v>1</v>
      </c>
      <c r="AZ254">
        <f t="shared" si="118"/>
        <v>0</v>
      </c>
      <c r="BA254">
        <f t="shared" si="119"/>
        <v>0</v>
      </c>
      <c r="BB254">
        <f t="shared" si="120"/>
        <v>0</v>
      </c>
    </row>
    <row r="255" spans="1:54" x14ac:dyDescent="0.25">
      <c r="A255">
        <f>IF(([1]Sheet4!$B$17+[1]Sheet4!$B$18*O255+[1]Sheet4!$B$19*P255+[1]Sheet4!$B$20*Q255+[1]Sheet4!$B$21*R255+[1]Sheet4!$B$22*AU255+[1]Sheet4!$B$27*AV255+[1]Sheet4!$B$28*BA255)&lt;0.5,0,1)</f>
        <v>0</v>
      </c>
      <c r="B255">
        <v>3</v>
      </c>
      <c r="C255" t="s">
        <v>381</v>
      </c>
      <c r="D255" t="s">
        <v>11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15</v>
      </c>
      <c r="O255">
        <f t="shared" si="95"/>
        <v>3</v>
      </c>
      <c r="P255">
        <f t="shared" si="96"/>
        <v>0</v>
      </c>
      <c r="Q255">
        <f t="shared" si="97"/>
        <v>24</v>
      </c>
      <c r="R255">
        <f t="shared" si="98"/>
        <v>0</v>
      </c>
      <c r="S255">
        <f t="shared" si="99"/>
        <v>0</v>
      </c>
      <c r="T255">
        <f t="shared" si="100"/>
        <v>9.3249999999999993</v>
      </c>
      <c r="U255">
        <f t="shared" si="101"/>
        <v>1</v>
      </c>
      <c r="V255">
        <f t="shared" si="102"/>
        <v>0</v>
      </c>
      <c r="W255">
        <f t="shared" si="103"/>
        <v>0</v>
      </c>
      <c r="X255">
        <f t="shared" si="124"/>
        <v>0</v>
      </c>
      <c r="Y255">
        <f t="shared" si="124"/>
        <v>0</v>
      </c>
      <c r="Z255">
        <f t="shared" si="124"/>
        <v>0</v>
      </c>
      <c r="AA255">
        <f t="shared" si="123"/>
        <v>0</v>
      </c>
      <c r="AB255">
        <f t="shared" si="123"/>
        <v>0</v>
      </c>
      <c r="AC255">
        <f t="shared" si="123"/>
        <v>0</v>
      </c>
      <c r="AD255">
        <f t="shared" si="123"/>
        <v>0</v>
      </c>
      <c r="AE255">
        <f t="shared" si="122"/>
        <v>1</v>
      </c>
      <c r="AF255">
        <f t="shared" si="122"/>
        <v>0</v>
      </c>
      <c r="AG255">
        <f t="shared" si="122"/>
        <v>0</v>
      </c>
      <c r="AH255">
        <f t="shared" si="122"/>
        <v>0</v>
      </c>
      <c r="AI255">
        <f t="shared" si="122"/>
        <v>0</v>
      </c>
      <c r="AJ255">
        <f t="shared" si="122"/>
        <v>0</v>
      </c>
      <c r="AK255">
        <f t="shared" si="104"/>
        <v>0</v>
      </c>
      <c r="AM255">
        <f t="shared" si="105"/>
        <v>3</v>
      </c>
      <c r="AN255">
        <f t="shared" si="106"/>
        <v>0</v>
      </c>
      <c r="AO255">
        <f t="shared" si="107"/>
        <v>24</v>
      </c>
      <c r="AP255">
        <f t="shared" si="108"/>
        <v>0</v>
      </c>
      <c r="AQ255">
        <f t="shared" si="109"/>
        <v>9.3249999999999993</v>
      </c>
      <c r="AR255">
        <f t="shared" si="110"/>
        <v>0</v>
      </c>
      <c r="AS255">
        <f t="shared" si="111"/>
        <v>0</v>
      </c>
      <c r="AT255">
        <f t="shared" si="112"/>
        <v>0</v>
      </c>
      <c r="AU255">
        <f t="shared" si="113"/>
        <v>0</v>
      </c>
      <c r="AV255">
        <f t="shared" si="114"/>
        <v>0</v>
      </c>
      <c r="AW255">
        <f t="shared" si="115"/>
        <v>0</v>
      </c>
      <c r="AX255">
        <f t="shared" si="116"/>
        <v>0</v>
      </c>
      <c r="AY255">
        <f t="shared" si="117"/>
        <v>1</v>
      </c>
      <c r="AZ255">
        <f t="shared" si="118"/>
        <v>0</v>
      </c>
      <c r="BA255">
        <f t="shared" si="119"/>
        <v>0</v>
      </c>
      <c r="BB255">
        <f t="shared" si="120"/>
        <v>0</v>
      </c>
    </row>
    <row r="256" spans="1:54" x14ac:dyDescent="0.25">
      <c r="A256">
        <f>IF(([1]Sheet4!$B$17+[1]Sheet4!$B$18*O256+[1]Sheet4!$B$19*P256+[1]Sheet4!$B$20*Q256+[1]Sheet4!$B$21*R256+[1]Sheet4!$B$22*AU256+[1]Sheet4!$B$27*AV256+[1]Sheet4!$B$28*BA256)&lt;0.5,0,1)</f>
        <v>0</v>
      </c>
      <c r="B256">
        <v>3</v>
      </c>
      <c r="C256" t="s">
        <v>382</v>
      </c>
      <c r="D256" t="s">
        <v>11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15</v>
      </c>
      <c r="O256">
        <f t="shared" si="95"/>
        <v>3</v>
      </c>
      <c r="P256">
        <f t="shared" si="96"/>
        <v>0</v>
      </c>
      <c r="Q256">
        <f t="shared" si="97"/>
        <v>32.5</v>
      </c>
      <c r="R256">
        <f t="shared" si="98"/>
        <v>0</v>
      </c>
      <c r="S256">
        <f t="shared" si="99"/>
        <v>0</v>
      </c>
      <c r="T256">
        <f t="shared" si="100"/>
        <v>9.5</v>
      </c>
      <c r="U256">
        <f t="shared" si="101"/>
        <v>1</v>
      </c>
      <c r="V256">
        <f t="shared" si="102"/>
        <v>0</v>
      </c>
      <c r="W256">
        <f t="shared" si="103"/>
        <v>0</v>
      </c>
      <c r="X256">
        <f t="shared" si="124"/>
        <v>0</v>
      </c>
      <c r="Y256">
        <f t="shared" si="124"/>
        <v>0</v>
      </c>
      <c r="Z256">
        <f t="shared" si="124"/>
        <v>0</v>
      </c>
      <c r="AA256">
        <f t="shared" si="123"/>
        <v>0</v>
      </c>
      <c r="AB256">
        <f t="shared" si="123"/>
        <v>0</v>
      </c>
      <c r="AC256">
        <f t="shared" si="123"/>
        <v>0</v>
      </c>
      <c r="AD256">
        <f t="shared" si="123"/>
        <v>0</v>
      </c>
      <c r="AE256">
        <f t="shared" si="122"/>
        <v>1</v>
      </c>
      <c r="AF256">
        <f t="shared" si="122"/>
        <v>0</v>
      </c>
      <c r="AG256">
        <f t="shared" si="122"/>
        <v>0</v>
      </c>
      <c r="AH256">
        <f t="shared" si="122"/>
        <v>0</v>
      </c>
      <c r="AI256">
        <f t="shared" si="122"/>
        <v>0</v>
      </c>
      <c r="AJ256">
        <f t="shared" si="122"/>
        <v>0</v>
      </c>
      <c r="AK256">
        <f t="shared" si="104"/>
        <v>0</v>
      </c>
      <c r="AM256">
        <f t="shared" si="105"/>
        <v>3</v>
      </c>
      <c r="AN256">
        <f t="shared" si="106"/>
        <v>0</v>
      </c>
      <c r="AO256">
        <f t="shared" si="107"/>
        <v>32.5</v>
      </c>
      <c r="AP256">
        <f t="shared" si="108"/>
        <v>0</v>
      </c>
      <c r="AQ256">
        <f t="shared" si="109"/>
        <v>9.5</v>
      </c>
      <c r="AR256">
        <f t="shared" si="110"/>
        <v>0</v>
      </c>
      <c r="AS256">
        <f t="shared" si="111"/>
        <v>0</v>
      </c>
      <c r="AT256">
        <f t="shared" si="112"/>
        <v>0</v>
      </c>
      <c r="AU256">
        <f t="shared" si="113"/>
        <v>0</v>
      </c>
      <c r="AV256">
        <f t="shared" si="114"/>
        <v>0</v>
      </c>
      <c r="AW256">
        <f t="shared" si="115"/>
        <v>0</v>
      </c>
      <c r="AX256">
        <f t="shared" si="116"/>
        <v>0</v>
      </c>
      <c r="AY256">
        <f t="shared" si="117"/>
        <v>1</v>
      </c>
      <c r="AZ256">
        <f t="shared" si="118"/>
        <v>0</v>
      </c>
      <c r="BA256">
        <f t="shared" si="119"/>
        <v>0</v>
      </c>
      <c r="BB256">
        <f t="shared" si="120"/>
        <v>0</v>
      </c>
    </row>
    <row r="257" spans="1:54" x14ac:dyDescent="0.25">
      <c r="A257">
        <f>IF(([1]Sheet4!$B$17+[1]Sheet4!$B$18*O257+[1]Sheet4!$B$19*P257+[1]Sheet4!$B$20*Q257+[1]Sheet4!$B$21*R257+[1]Sheet4!$B$22*AU257+[1]Sheet4!$B$27*AV257+[1]Sheet4!$B$28*BA257)&lt;0.5,0,1)</f>
        <v>0</v>
      </c>
      <c r="B257">
        <v>3</v>
      </c>
      <c r="C257" t="s">
        <v>383</v>
      </c>
      <c r="D257" t="s">
        <v>11</v>
      </c>
      <c r="F257">
        <v>0</v>
      </c>
      <c r="G257">
        <v>0</v>
      </c>
      <c r="H257" t="s">
        <v>384</v>
      </c>
      <c r="I257">
        <v>7.55</v>
      </c>
      <c r="K257" t="s">
        <v>15</v>
      </c>
      <c r="O257">
        <f t="shared" si="95"/>
        <v>3</v>
      </c>
      <c r="P257">
        <f t="shared" si="96"/>
        <v>0</v>
      </c>
      <c r="Q257">
        <f t="shared" si="97"/>
        <v>0</v>
      </c>
      <c r="R257">
        <f t="shared" si="98"/>
        <v>0</v>
      </c>
      <c r="S257">
        <f t="shared" si="99"/>
        <v>0</v>
      </c>
      <c r="T257">
        <f t="shared" si="100"/>
        <v>7.55</v>
      </c>
      <c r="U257">
        <f t="shared" si="101"/>
        <v>1</v>
      </c>
      <c r="V257">
        <f t="shared" si="102"/>
        <v>0</v>
      </c>
      <c r="W257">
        <f t="shared" si="103"/>
        <v>0</v>
      </c>
      <c r="X257">
        <f t="shared" si="124"/>
        <v>0</v>
      </c>
      <c r="Y257">
        <f t="shared" si="124"/>
        <v>0</v>
      </c>
      <c r="Z257">
        <f t="shared" si="124"/>
        <v>0</v>
      </c>
      <c r="AA257">
        <f t="shared" si="123"/>
        <v>0</v>
      </c>
      <c r="AB257">
        <f t="shared" si="123"/>
        <v>0</v>
      </c>
      <c r="AC257">
        <f t="shared" si="123"/>
        <v>0</v>
      </c>
      <c r="AD257">
        <f t="shared" si="123"/>
        <v>0</v>
      </c>
      <c r="AE257">
        <f t="shared" si="122"/>
        <v>1</v>
      </c>
      <c r="AF257">
        <f t="shared" si="122"/>
        <v>0</v>
      </c>
      <c r="AG257">
        <f t="shared" si="122"/>
        <v>0</v>
      </c>
      <c r="AH257">
        <f t="shared" si="122"/>
        <v>0</v>
      </c>
      <c r="AI257">
        <f t="shared" si="122"/>
        <v>0</v>
      </c>
      <c r="AJ257">
        <f t="shared" si="122"/>
        <v>0</v>
      </c>
      <c r="AK257">
        <f t="shared" si="104"/>
        <v>0</v>
      </c>
      <c r="AM257">
        <f t="shared" si="105"/>
        <v>3</v>
      </c>
      <c r="AN257">
        <f t="shared" si="106"/>
        <v>0</v>
      </c>
      <c r="AO257">
        <f t="shared" si="107"/>
        <v>0</v>
      </c>
      <c r="AP257">
        <f t="shared" si="108"/>
        <v>0</v>
      </c>
      <c r="AQ257">
        <f t="shared" si="109"/>
        <v>7.55</v>
      </c>
      <c r="AR257">
        <f t="shared" si="110"/>
        <v>0</v>
      </c>
      <c r="AS257">
        <f t="shared" si="111"/>
        <v>0</v>
      </c>
      <c r="AT257">
        <f t="shared" si="112"/>
        <v>0</v>
      </c>
      <c r="AU257">
        <f t="shared" si="113"/>
        <v>0</v>
      </c>
      <c r="AV257">
        <f t="shared" si="114"/>
        <v>0</v>
      </c>
      <c r="AW257">
        <f t="shared" si="115"/>
        <v>0</v>
      </c>
      <c r="AX257">
        <f t="shared" si="116"/>
        <v>0</v>
      </c>
      <c r="AY257">
        <f t="shared" si="117"/>
        <v>1</v>
      </c>
      <c r="AZ257">
        <f t="shared" si="118"/>
        <v>0</v>
      </c>
      <c r="BA257">
        <f t="shared" si="119"/>
        <v>0</v>
      </c>
      <c r="BB257">
        <f t="shared" si="120"/>
        <v>0</v>
      </c>
    </row>
    <row r="258" spans="1:54" x14ac:dyDescent="0.25">
      <c r="A258">
        <f>IF(([1]Sheet4!$B$17+[1]Sheet4!$B$18*O258+[1]Sheet4!$B$19*P258+[1]Sheet4!$B$20*Q258+[1]Sheet4!$B$21*R258+[1]Sheet4!$B$22*AU258+[1]Sheet4!$B$27*AV258+[1]Sheet4!$B$28*BA258)&lt;0.5,0,1)</f>
        <v>0</v>
      </c>
      <c r="B258">
        <v>3</v>
      </c>
      <c r="C258" t="s">
        <v>385</v>
      </c>
      <c r="D258" t="s">
        <v>11</v>
      </c>
      <c r="F258">
        <v>0</v>
      </c>
      <c r="G258">
        <v>0</v>
      </c>
      <c r="H258" t="s">
        <v>386</v>
      </c>
      <c r="I258">
        <v>7.75</v>
      </c>
      <c r="K258" t="s">
        <v>12</v>
      </c>
      <c r="O258">
        <f t="shared" si="95"/>
        <v>3</v>
      </c>
      <c r="P258">
        <f t="shared" si="96"/>
        <v>0</v>
      </c>
      <c r="Q258">
        <f t="shared" si="97"/>
        <v>0</v>
      </c>
      <c r="R258">
        <f t="shared" si="98"/>
        <v>0</v>
      </c>
      <c r="S258">
        <f t="shared" si="99"/>
        <v>0</v>
      </c>
      <c r="T258">
        <f t="shared" si="100"/>
        <v>7.75</v>
      </c>
      <c r="U258">
        <f t="shared" si="101"/>
        <v>0</v>
      </c>
      <c r="V258">
        <f t="shared" si="102"/>
        <v>0</v>
      </c>
      <c r="W258">
        <f t="shared" si="103"/>
        <v>1</v>
      </c>
      <c r="X258">
        <f t="shared" si="124"/>
        <v>0</v>
      </c>
      <c r="Y258">
        <f t="shared" si="124"/>
        <v>0</v>
      </c>
      <c r="Z258">
        <f t="shared" si="124"/>
        <v>0</v>
      </c>
      <c r="AA258">
        <f t="shared" si="123"/>
        <v>0</v>
      </c>
      <c r="AB258">
        <f t="shared" si="123"/>
        <v>0</v>
      </c>
      <c r="AC258">
        <f t="shared" si="123"/>
        <v>0</v>
      </c>
      <c r="AD258">
        <f t="shared" si="123"/>
        <v>0</v>
      </c>
      <c r="AE258">
        <f t="shared" si="122"/>
        <v>1</v>
      </c>
      <c r="AF258">
        <f t="shared" si="122"/>
        <v>0</v>
      </c>
      <c r="AG258">
        <f t="shared" si="122"/>
        <v>0</v>
      </c>
      <c r="AH258">
        <f t="shared" si="122"/>
        <v>0</v>
      </c>
      <c r="AI258">
        <f t="shared" si="122"/>
        <v>0</v>
      </c>
      <c r="AJ258">
        <f t="shared" si="122"/>
        <v>0</v>
      </c>
      <c r="AK258">
        <f t="shared" si="104"/>
        <v>0</v>
      </c>
      <c r="AM258">
        <f t="shared" si="105"/>
        <v>3</v>
      </c>
      <c r="AN258">
        <f t="shared" si="106"/>
        <v>0</v>
      </c>
      <c r="AO258">
        <f t="shared" si="107"/>
        <v>0</v>
      </c>
      <c r="AP258">
        <f t="shared" si="108"/>
        <v>0</v>
      </c>
      <c r="AQ258">
        <f t="shared" si="109"/>
        <v>7.75</v>
      </c>
      <c r="AR258">
        <f t="shared" si="110"/>
        <v>0</v>
      </c>
      <c r="AS258">
        <f t="shared" si="111"/>
        <v>0</v>
      </c>
      <c r="AT258">
        <f t="shared" si="112"/>
        <v>0</v>
      </c>
      <c r="AU258">
        <f t="shared" si="113"/>
        <v>0</v>
      </c>
      <c r="AV258">
        <f t="shared" si="114"/>
        <v>0</v>
      </c>
      <c r="AW258">
        <f t="shared" si="115"/>
        <v>0</v>
      </c>
      <c r="AX258">
        <f t="shared" si="116"/>
        <v>0</v>
      </c>
      <c r="AY258">
        <f t="shared" si="117"/>
        <v>1</v>
      </c>
      <c r="AZ258">
        <f t="shared" si="118"/>
        <v>0</v>
      </c>
      <c r="BA258">
        <f t="shared" si="119"/>
        <v>0</v>
      </c>
      <c r="BB258">
        <f t="shared" si="120"/>
        <v>0</v>
      </c>
    </row>
    <row r="259" spans="1:54" x14ac:dyDescent="0.25">
      <c r="A259">
        <f>IF(([1]Sheet4!$B$17+[1]Sheet4!$B$18*O259+[1]Sheet4!$B$19*P259+[1]Sheet4!$B$20*Q259+[1]Sheet4!$B$21*R259+[1]Sheet4!$B$22*AU259+[1]Sheet4!$B$27*AV259+[1]Sheet4!$B$28*BA259)&lt;0.5,0,1)</f>
        <v>0</v>
      </c>
      <c r="B259">
        <v>3</v>
      </c>
      <c r="C259" t="s">
        <v>387</v>
      </c>
      <c r="D259" t="s">
        <v>11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15</v>
      </c>
      <c r="O259">
        <f t="shared" ref="O259:O322" si="125">B259</f>
        <v>3</v>
      </c>
      <c r="P259">
        <f t="shared" ref="P259:P322" si="126">IF(D259="female",1,IF(D259="male",0))</f>
        <v>0</v>
      </c>
      <c r="Q259">
        <f t="shared" ref="Q259:Q322" si="127">E259</f>
        <v>28</v>
      </c>
      <c r="R259">
        <f t="shared" ref="R259:R322" si="128">F259</f>
        <v>0</v>
      </c>
      <c r="S259">
        <f t="shared" ref="S259:S322" si="129">G259</f>
        <v>0</v>
      </c>
      <c r="T259">
        <f t="shared" ref="T259:T322" si="130">I259</f>
        <v>8.0500000000000007</v>
      </c>
      <c r="U259">
        <f t="shared" ref="U259:U322" si="131">IF(K259="S",1,0)</f>
        <v>1</v>
      </c>
      <c r="V259">
        <f t="shared" ref="V259:V322" si="132">IF(K259="C",1,0)</f>
        <v>0</v>
      </c>
      <c r="W259">
        <f t="shared" ref="W259:W322" si="133">IF(K259="Q",1,0)</f>
        <v>0</v>
      </c>
      <c r="X259">
        <f t="shared" si="124"/>
        <v>0</v>
      </c>
      <c r="Y259">
        <f t="shared" si="124"/>
        <v>0</v>
      </c>
      <c r="Z259">
        <f t="shared" si="124"/>
        <v>0</v>
      </c>
      <c r="AA259">
        <f t="shared" si="123"/>
        <v>0</v>
      </c>
      <c r="AB259">
        <f t="shared" si="123"/>
        <v>0</v>
      </c>
      <c r="AC259">
        <f t="shared" si="123"/>
        <v>0</v>
      </c>
      <c r="AD259">
        <f t="shared" si="123"/>
        <v>0</v>
      </c>
      <c r="AE259">
        <f t="shared" si="122"/>
        <v>1</v>
      </c>
      <c r="AF259">
        <f t="shared" si="122"/>
        <v>0</v>
      </c>
      <c r="AG259">
        <f t="shared" si="122"/>
        <v>0</v>
      </c>
      <c r="AH259">
        <f t="shared" ref="AH259:AJ290" si="134">IF(ISNUMBER(FIND(AH$1,$C259)),1,0)</f>
        <v>0</v>
      </c>
      <c r="AI259">
        <f t="shared" si="134"/>
        <v>0</v>
      </c>
      <c r="AJ259">
        <f t="shared" si="134"/>
        <v>0</v>
      </c>
      <c r="AK259">
        <f t="shared" ref="AK259:AK322" si="135">IF(SUM(AE259:AJ259)&lt;1,1,0)</f>
        <v>0</v>
      </c>
      <c r="AM259">
        <f t="shared" ref="AM259:AM322" si="136">O259</f>
        <v>3</v>
      </c>
      <c r="AN259">
        <f t="shared" ref="AN259:AN322" si="137">P259</f>
        <v>0</v>
      </c>
      <c r="AO259">
        <f t="shared" ref="AO259:AO322" si="138">Q259</f>
        <v>28</v>
      </c>
      <c r="AP259">
        <f t="shared" ref="AP259:AP322" si="139">R259</f>
        <v>0</v>
      </c>
      <c r="AQ259">
        <f t="shared" ref="AQ259:AQ322" si="140">T259</f>
        <v>8.0500000000000007</v>
      </c>
      <c r="AR259">
        <f t="shared" ref="AR259:AR322" si="141">X259</f>
        <v>0</v>
      </c>
      <c r="AS259">
        <f t="shared" ref="AS259:AS322" si="142">Y259</f>
        <v>0</v>
      </c>
      <c r="AT259">
        <f t="shared" ref="AT259:AT322" si="143">Z259</f>
        <v>0</v>
      </c>
      <c r="AU259">
        <f t="shared" ref="AU259:AU322" si="144">AA259</f>
        <v>0</v>
      </c>
      <c r="AV259">
        <f t="shared" ref="AV259:AV322" si="145">AB259</f>
        <v>0</v>
      </c>
      <c r="AW259">
        <f t="shared" ref="AW259:AW322" si="146">AC259</f>
        <v>0</v>
      </c>
      <c r="AX259">
        <f t="shared" ref="AX259:AX322" si="147">AD259</f>
        <v>0</v>
      </c>
      <c r="AY259">
        <f t="shared" ref="AY259:AY322" si="148">AE259</f>
        <v>1</v>
      </c>
      <c r="AZ259">
        <f t="shared" ref="AZ259:AZ322" si="149">AF259</f>
        <v>0</v>
      </c>
      <c r="BA259">
        <f t="shared" ref="BA259:BA322" si="150">AG259</f>
        <v>0</v>
      </c>
      <c r="BB259">
        <f t="shared" ref="BB259:BB322" si="151">AH259</f>
        <v>0</v>
      </c>
    </row>
    <row r="260" spans="1:54" x14ac:dyDescent="0.25">
      <c r="A260">
        <f>IF(([1]Sheet4!$B$17+[1]Sheet4!$B$18*O260+[1]Sheet4!$B$19*P260+[1]Sheet4!$B$20*Q260+[1]Sheet4!$B$21*R260+[1]Sheet4!$B$22*AU260+[1]Sheet4!$B$27*AV260+[1]Sheet4!$B$28*BA260)&lt;0.5,0,1)</f>
        <v>1</v>
      </c>
      <c r="B260">
        <v>2</v>
      </c>
      <c r="C260" t="s">
        <v>388</v>
      </c>
      <c r="D260" t="s">
        <v>14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15</v>
      </c>
      <c r="O260">
        <f t="shared" si="125"/>
        <v>2</v>
      </c>
      <c r="P260">
        <f t="shared" si="126"/>
        <v>1</v>
      </c>
      <c r="Q260">
        <f t="shared" si="127"/>
        <v>19</v>
      </c>
      <c r="R260">
        <f t="shared" si="128"/>
        <v>0</v>
      </c>
      <c r="S260">
        <f t="shared" si="129"/>
        <v>0</v>
      </c>
      <c r="T260">
        <f t="shared" si="130"/>
        <v>13</v>
      </c>
      <c r="U260">
        <f t="shared" si="131"/>
        <v>1</v>
      </c>
      <c r="V260">
        <f t="shared" si="132"/>
        <v>0</v>
      </c>
      <c r="W260">
        <f t="shared" si="133"/>
        <v>0</v>
      </c>
      <c r="X260">
        <f t="shared" si="124"/>
        <v>0</v>
      </c>
      <c r="Y260">
        <f t="shared" si="124"/>
        <v>0</v>
      </c>
      <c r="Z260">
        <f t="shared" si="124"/>
        <v>0</v>
      </c>
      <c r="AA260">
        <f t="shared" si="123"/>
        <v>0</v>
      </c>
      <c r="AB260">
        <f t="shared" si="123"/>
        <v>0</v>
      </c>
      <c r="AC260">
        <f t="shared" si="123"/>
        <v>0</v>
      </c>
      <c r="AD260">
        <f t="shared" si="123"/>
        <v>0</v>
      </c>
      <c r="AE260">
        <f t="shared" ref="AE260:AJ291" si="152">IF(ISNUMBER(FIND(AE$1,$C260)),1,0)</f>
        <v>0</v>
      </c>
      <c r="AF260">
        <f t="shared" si="152"/>
        <v>0</v>
      </c>
      <c r="AG260">
        <f t="shared" si="152"/>
        <v>0</v>
      </c>
      <c r="AH260">
        <f t="shared" si="134"/>
        <v>1</v>
      </c>
      <c r="AI260">
        <f t="shared" si="134"/>
        <v>0</v>
      </c>
      <c r="AJ260">
        <f t="shared" si="134"/>
        <v>0</v>
      </c>
      <c r="AK260">
        <f t="shared" si="135"/>
        <v>0</v>
      </c>
      <c r="AM260">
        <f t="shared" si="136"/>
        <v>2</v>
      </c>
      <c r="AN260">
        <f t="shared" si="137"/>
        <v>1</v>
      </c>
      <c r="AO260">
        <f t="shared" si="138"/>
        <v>19</v>
      </c>
      <c r="AP260">
        <f t="shared" si="139"/>
        <v>0</v>
      </c>
      <c r="AQ260">
        <f t="shared" si="140"/>
        <v>13</v>
      </c>
      <c r="AR260">
        <f t="shared" si="141"/>
        <v>0</v>
      </c>
      <c r="AS260">
        <f t="shared" si="142"/>
        <v>0</v>
      </c>
      <c r="AT260">
        <f t="shared" si="143"/>
        <v>0</v>
      </c>
      <c r="AU260">
        <f t="shared" si="144"/>
        <v>0</v>
      </c>
      <c r="AV260">
        <f t="shared" si="145"/>
        <v>0</v>
      </c>
      <c r="AW260">
        <f t="shared" si="146"/>
        <v>0</v>
      </c>
      <c r="AX260">
        <f t="shared" si="147"/>
        <v>0</v>
      </c>
      <c r="AY260">
        <f t="shared" si="148"/>
        <v>0</v>
      </c>
      <c r="AZ260">
        <f t="shared" si="149"/>
        <v>0</v>
      </c>
      <c r="BA260">
        <f t="shared" si="150"/>
        <v>0</v>
      </c>
      <c r="BB260">
        <f t="shared" si="151"/>
        <v>1</v>
      </c>
    </row>
    <row r="261" spans="1:54" x14ac:dyDescent="0.25">
      <c r="A261">
        <f>IF(([1]Sheet4!$B$17+[1]Sheet4!$B$18*O261+[1]Sheet4!$B$19*P261+[1]Sheet4!$B$20*Q261+[1]Sheet4!$B$21*R261+[1]Sheet4!$B$22*AU261+[1]Sheet4!$B$27*AV261+[1]Sheet4!$B$28*BA261)&lt;0.5,0,1)</f>
        <v>0</v>
      </c>
      <c r="B261">
        <v>3</v>
      </c>
      <c r="C261" t="s">
        <v>389</v>
      </c>
      <c r="D261" t="s">
        <v>11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15</v>
      </c>
      <c r="O261">
        <f t="shared" si="125"/>
        <v>3</v>
      </c>
      <c r="P261">
        <f t="shared" si="126"/>
        <v>0</v>
      </c>
      <c r="Q261">
        <f t="shared" si="127"/>
        <v>21</v>
      </c>
      <c r="R261">
        <f t="shared" si="128"/>
        <v>0</v>
      </c>
      <c r="S261">
        <f t="shared" si="129"/>
        <v>0</v>
      </c>
      <c r="T261">
        <f t="shared" si="130"/>
        <v>7.7750000000000004</v>
      </c>
      <c r="U261">
        <f t="shared" si="131"/>
        <v>1</v>
      </c>
      <c r="V261">
        <f t="shared" si="132"/>
        <v>0</v>
      </c>
      <c r="W261">
        <f t="shared" si="133"/>
        <v>0</v>
      </c>
      <c r="X261">
        <f t="shared" si="124"/>
        <v>0</v>
      </c>
      <c r="Y261">
        <f t="shared" si="124"/>
        <v>0</v>
      </c>
      <c r="Z261">
        <f t="shared" si="124"/>
        <v>0</v>
      </c>
      <c r="AA261">
        <f t="shared" si="123"/>
        <v>0</v>
      </c>
      <c r="AB261">
        <f t="shared" si="123"/>
        <v>0</v>
      </c>
      <c r="AC261">
        <f t="shared" si="123"/>
        <v>0</v>
      </c>
      <c r="AD261">
        <f t="shared" si="123"/>
        <v>0</v>
      </c>
      <c r="AE261">
        <f t="shared" si="152"/>
        <v>1</v>
      </c>
      <c r="AF261">
        <f t="shared" si="152"/>
        <v>0</v>
      </c>
      <c r="AG261">
        <f t="shared" si="152"/>
        <v>0</v>
      </c>
      <c r="AH261">
        <f t="shared" si="134"/>
        <v>0</v>
      </c>
      <c r="AI261">
        <f t="shared" si="134"/>
        <v>0</v>
      </c>
      <c r="AJ261">
        <f t="shared" si="134"/>
        <v>0</v>
      </c>
      <c r="AK261">
        <f t="shared" si="135"/>
        <v>0</v>
      </c>
      <c r="AM261">
        <f t="shared" si="136"/>
        <v>3</v>
      </c>
      <c r="AN261">
        <f t="shared" si="137"/>
        <v>0</v>
      </c>
      <c r="AO261">
        <f t="shared" si="138"/>
        <v>21</v>
      </c>
      <c r="AP261">
        <f t="shared" si="139"/>
        <v>0</v>
      </c>
      <c r="AQ261">
        <f t="shared" si="140"/>
        <v>7.7750000000000004</v>
      </c>
      <c r="AR261">
        <f t="shared" si="141"/>
        <v>0</v>
      </c>
      <c r="AS261">
        <f t="shared" si="142"/>
        <v>0</v>
      </c>
      <c r="AT261">
        <f t="shared" si="143"/>
        <v>0</v>
      </c>
      <c r="AU261">
        <f t="shared" si="144"/>
        <v>0</v>
      </c>
      <c r="AV261">
        <f t="shared" si="145"/>
        <v>0</v>
      </c>
      <c r="AW261">
        <f t="shared" si="146"/>
        <v>0</v>
      </c>
      <c r="AX261">
        <f t="shared" si="147"/>
        <v>0</v>
      </c>
      <c r="AY261">
        <f t="shared" si="148"/>
        <v>1</v>
      </c>
      <c r="AZ261">
        <f t="shared" si="149"/>
        <v>0</v>
      </c>
      <c r="BA261">
        <f t="shared" si="150"/>
        <v>0</v>
      </c>
      <c r="BB261">
        <f t="shared" si="151"/>
        <v>0</v>
      </c>
    </row>
    <row r="262" spans="1:54" x14ac:dyDescent="0.25">
      <c r="A262">
        <f>IF(([1]Sheet4!$B$17+[1]Sheet4!$B$18*O262+[1]Sheet4!$B$19*P262+[1]Sheet4!$B$20*Q262+[1]Sheet4!$B$21*R262+[1]Sheet4!$B$22*AU262+[1]Sheet4!$B$27*AV262+[1]Sheet4!$B$28*BA262)&lt;0.5,0,1)</f>
        <v>0</v>
      </c>
      <c r="B262">
        <v>3</v>
      </c>
      <c r="C262" t="s">
        <v>390</v>
      </c>
      <c r="D262" t="s">
        <v>11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15</v>
      </c>
      <c r="O262">
        <f t="shared" si="125"/>
        <v>3</v>
      </c>
      <c r="P262">
        <f t="shared" si="126"/>
        <v>0</v>
      </c>
      <c r="Q262">
        <f t="shared" si="127"/>
        <v>36.5</v>
      </c>
      <c r="R262">
        <f t="shared" si="128"/>
        <v>1</v>
      </c>
      <c r="S262">
        <f t="shared" si="129"/>
        <v>0</v>
      </c>
      <c r="T262">
        <f t="shared" si="130"/>
        <v>17.399999999999999</v>
      </c>
      <c r="U262">
        <f t="shared" si="131"/>
        <v>1</v>
      </c>
      <c r="V262">
        <f t="shared" si="132"/>
        <v>0</v>
      </c>
      <c r="W262">
        <f t="shared" si="133"/>
        <v>0</v>
      </c>
      <c r="X262">
        <f t="shared" si="124"/>
        <v>0</v>
      </c>
      <c r="Y262">
        <f t="shared" si="124"/>
        <v>0</v>
      </c>
      <c r="Z262">
        <f t="shared" si="124"/>
        <v>0</v>
      </c>
      <c r="AA262">
        <f t="shared" si="123"/>
        <v>0</v>
      </c>
      <c r="AB262">
        <f t="shared" si="123"/>
        <v>0</v>
      </c>
      <c r="AC262">
        <f t="shared" si="123"/>
        <v>0</v>
      </c>
      <c r="AD262">
        <f t="shared" si="123"/>
        <v>0</v>
      </c>
      <c r="AE262">
        <f t="shared" si="152"/>
        <v>1</v>
      </c>
      <c r="AF262">
        <f t="shared" si="152"/>
        <v>0</v>
      </c>
      <c r="AG262">
        <f t="shared" si="152"/>
        <v>0</v>
      </c>
      <c r="AH262">
        <f t="shared" si="134"/>
        <v>0</v>
      </c>
      <c r="AI262">
        <f t="shared" si="134"/>
        <v>0</v>
      </c>
      <c r="AJ262">
        <f t="shared" si="134"/>
        <v>0</v>
      </c>
      <c r="AK262">
        <f t="shared" si="135"/>
        <v>0</v>
      </c>
      <c r="AM262">
        <f t="shared" si="136"/>
        <v>3</v>
      </c>
      <c r="AN262">
        <f t="shared" si="137"/>
        <v>0</v>
      </c>
      <c r="AO262">
        <f t="shared" si="138"/>
        <v>36.5</v>
      </c>
      <c r="AP262">
        <f t="shared" si="139"/>
        <v>1</v>
      </c>
      <c r="AQ262">
        <f t="shared" si="140"/>
        <v>17.399999999999999</v>
      </c>
      <c r="AR262">
        <f t="shared" si="141"/>
        <v>0</v>
      </c>
      <c r="AS262">
        <f t="shared" si="142"/>
        <v>0</v>
      </c>
      <c r="AT262">
        <f t="shared" si="143"/>
        <v>0</v>
      </c>
      <c r="AU262">
        <f t="shared" si="144"/>
        <v>0</v>
      </c>
      <c r="AV262">
        <f t="shared" si="145"/>
        <v>0</v>
      </c>
      <c r="AW262">
        <f t="shared" si="146"/>
        <v>0</v>
      </c>
      <c r="AX262">
        <f t="shared" si="147"/>
        <v>0</v>
      </c>
      <c r="AY262">
        <f t="shared" si="148"/>
        <v>1</v>
      </c>
      <c r="AZ262">
        <f t="shared" si="149"/>
        <v>0</v>
      </c>
      <c r="BA262">
        <f t="shared" si="150"/>
        <v>0</v>
      </c>
      <c r="BB262">
        <f t="shared" si="151"/>
        <v>0</v>
      </c>
    </row>
    <row r="263" spans="1:54" x14ac:dyDescent="0.25">
      <c r="A263">
        <f>IF(([1]Sheet4!$B$17+[1]Sheet4!$B$18*O263+[1]Sheet4!$B$19*P263+[1]Sheet4!$B$20*Q263+[1]Sheet4!$B$21*R263+[1]Sheet4!$B$22*AU263+[1]Sheet4!$B$27*AV263+[1]Sheet4!$B$28*BA263)&lt;0.5,0,1)</f>
        <v>0</v>
      </c>
      <c r="B263">
        <v>3</v>
      </c>
      <c r="C263" t="s">
        <v>391</v>
      </c>
      <c r="D263" t="s">
        <v>11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15</v>
      </c>
      <c r="O263">
        <f t="shared" si="125"/>
        <v>3</v>
      </c>
      <c r="P263">
        <f t="shared" si="126"/>
        <v>0</v>
      </c>
      <c r="Q263">
        <f t="shared" si="127"/>
        <v>21</v>
      </c>
      <c r="R263">
        <f t="shared" si="128"/>
        <v>0</v>
      </c>
      <c r="S263">
        <f t="shared" si="129"/>
        <v>0</v>
      </c>
      <c r="T263">
        <f t="shared" si="130"/>
        <v>7.8541999999999996</v>
      </c>
      <c r="U263">
        <f t="shared" si="131"/>
        <v>1</v>
      </c>
      <c r="V263">
        <f t="shared" si="132"/>
        <v>0</v>
      </c>
      <c r="W263">
        <f t="shared" si="133"/>
        <v>0</v>
      </c>
      <c r="X263">
        <f t="shared" si="124"/>
        <v>0</v>
      </c>
      <c r="Y263">
        <f t="shared" si="124"/>
        <v>0</v>
      </c>
      <c r="Z263">
        <f t="shared" si="124"/>
        <v>0</v>
      </c>
      <c r="AA263">
        <f t="shared" si="123"/>
        <v>0</v>
      </c>
      <c r="AB263">
        <f t="shared" si="123"/>
        <v>0</v>
      </c>
      <c r="AC263">
        <f t="shared" si="123"/>
        <v>0</v>
      </c>
      <c r="AD263">
        <f t="shared" si="123"/>
        <v>0</v>
      </c>
      <c r="AE263">
        <f t="shared" si="152"/>
        <v>1</v>
      </c>
      <c r="AF263">
        <f t="shared" si="152"/>
        <v>0</v>
      </c>
      <c r="AG263">
        <f t="shared" si="152"/>
        <v>0</v>
      </c>
      <c r="AH263">
        <f t="shared" si="134"/>
        <v>0</v>
      </c>
      <c r="AI263">
        <f t="shared" si="134"/>
        <v>0</v>
      </c>
      <c r="AJ263">
        <f t="shared" si="134"/>
        <v>0</v>
      </c>
      <c r="AK263">
        <f t="shared" si="135"/>
        <v>0</v>
      </c>
      <c r="AM263">
        <f t="shared" si="136"/>
        <v>3</v>
      </c>
      <c r="AN263">
        <f t="shared" si="137"/>
        <v>0</v>
      </c>
      <c r="AO263">
        <f t="shared" si="138"/>
        <v>21</v>
      </c>
      <c r="AP263">
        <f t="shared" si="139"/>
        <v>0</v>
      </c>
      <c r="AQ263">
        <f t="shared" si="140"/>
        <v>7.8541999999999996</v>
      </c>
      <c r="AR263">
        <f t="shared" si="141"/>
        <v>0</v>
      </c>
      <c r="AS263">
        <f t="shared" si="142"/>
        <v>0</v>
      </c>
      <c r="AT263">
        <f t="shared" si="143"/>
        <v>0</v>
      </c>
      <c r="AU263">
        <f t="shared" si="144"/>
        <v>0</v>
      </c>
      <c r="AV263">
        <f t="shared" si="145"/>
        <v>0</v>
      </c>
      <c r="AW263">
        <f t="shared" si="146"/>
        <v>0</v>
      </c>
      <c r="AX263">
        <f t="shared" si="147"/>
        <v>0</v>
      </c>
      <c r="AY263">
        <f t="shared" si="148"/>
        <v>1</v>
      </c>
      <c r="AZ263">
        <f t="shared" si="149"/>
        <v>0</v>
      </c>
      <c r="BA263">
        <f t="shared" si="150"/>
        <v>0</v>
      </c>
      <c r="BB263">
        <f t="shared" si="151"/>
        <v>0</v>
      </c>
    </row>
    <row r="264" spans="1:54" x14ac:dyDescent="0.25">
      <c r="A264">
        <f>IF(([1]Sheet4!$B$17+[1]Sheet4!$B$18*O264+[1]Sheet4!$B$19*P264+[1]Sheet4!$B$20*Q264+[1]Sheet4!$B$21*R264+[1]Sheet4!$B$22*AU264+[1]Sheet4!$B$27*AV264+[1]Sheet4!$B$28*BA264)&lt;0.5,0,1)</f>
        <v>1</v>
      </c>
      <c r="B264">
        <v>2</v>
      </c>
      <c r="C264" t="s">
        <v>392</v>
      </c>
      <c r="D264" t="s">
        <v>14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15</v>
      </c>
      <c r="O264">
        <f t="shared" si="125"/>
        <v>2</v>
      </c>
      <c r="P264">
        <f t="shared" si="126"/>
        <v>1</v>
      </c>
      <c r="Q264">
        <f t="shared" si="127"/>
        <v>29</v>
      </c>
      <c r="R264">
        <f t="shared" si="128"/>
        <v>0</v>
      </c>
      <c r="S264">
        <f t="shared" si="129"/>
        <v>2</v>
      </c>
      <c r="T264">
        <f t="shared" si="130"/>
        <v>23</v>
      </c>
      <c r="U264">
        <f t="shared" si="131"/>
        <v>1</v>
      </c>
      <c r="V264">
        <f t="shared" si="132"/>
        <v>0</v>
      </c>
      <c r="W264">
        <f t="shared" si="133"/>
        <v>0</v>
      </c>
      <c r="X264">
        <f t="shared" si="124"/>
        <v>0</v>
      </c>
      <c r="Y264">
        <f t="shared" si="124"/>
        <v>0</v>
      </c>
      <c r="Z264">
        <f t="shared" si="124"/>
        <v>0</v>
      </c>
      <c r="AA264">
        <f t="shared" si="123"/>
        <v>0</v>
      </c>
      <c r="AB264">
        <f t="shared" si="123"/>
        <v>0</v>
      </c>
      <c r="AC264">
        <f t="shared" si="123"/>
        <v>0</v>
      </c>
      <c r="AD264">
        <f t="shared" si="123"/>
        <v>0</v>
      </c>
      <c r="AE264">
        <f t="shared" si="152"/>
        <v>0</v>
      </c>
      <c r="AF264">
        <f t="shared" si="152"/>
        <v>1</v>
      </c>
      <c r="AG264">
        <f t="shared" si="152"/>
        <v>0</v>
      </c>
      <c r="AH264">
        <f t="shared" si="134"/>
        <v>0</v>
      </c>
      <c r="AI264">
        <f t="shared" si="134"/>
        <v>0</v>
      </c>
      <c r="AJ264">
        <f t="shared" si="134"/>
        <v>0</v>
      </c>
      <c r="AK264">
        <f t="shared" si="135"/>
        <v>0</v>
      </c>
      <c r="AM264">
        <f t="shared" si="136"/>
        <v>2</v>
      </c>
      <c r="AN264">
        <f t="shared" si="137"/>
        <v>1</v>
      </c>
      <c r="AO264">
        <f t="shared" si="138"/>
        <v>29</v>
      </c>
      <c r="AP264">
        <f t="shared" si="139"/>
        <v>0</v>
      </c>
      <c r="AQ264">
        <f t="shared" si="140"/>
        <v>23</v>
      </c>
      <c r="AR264">
        <f t="shared" si="141"/>
        <v>0</v>
      </c>
      <c r="AS264">
        <f t="shared" si="142"/>
        <v>0</v>
      </c>
      <c r="AT264">
        <f t="shared" si="143"/>
        <v>0</v>
      </c>
      <c r="AU264">
        <f t="shared" si="144"/>
        <v>0</v>
      </c>
      <c r="AV264">
        <f t="shared" si="145"/>
        <v>0</v>
      </c>
      <c r="AW264">
        <f t="shared" si="146"/>
        <v>0</v>
      </c>
      <c r="AX264">
        <f t="shared" si="147"/>
        <v>0</v>
      </c>
      <c r="AY264">
        <f t="shared" si="148"/>
        <v>0</v>
      </c>
      <c r="AZ264">
        <f t="shared" si="149"/>
        <v>1</v>
      </c>
      <c r="BA264">
        <f t="shared" si="150"/>
        <v>0</v>
      </c>
      <c r="BB264">
        <f t="shared" si="151"/>
        <v>0</v>
      </c>
    </row>
    <row r="265" spans="1:54" x14ac:dyDescent="0.25">
      <c r="A265">
        <f>IF(([1]Sheet4!$B$17+[1]Sheet4!$B$18*O265+[1]Sheet4!$B$19*P265+[1]Sheet4!$B$20*Q265+[1]Sheet4!$B$21*R265+[1]Sheet4!$B$22*AU265+[1]Sheet4!$B$27*AV265+[1]Sheet4!$B$28*BA265)&lt;0.5,0,1)</f>
        <v>1</v>
      </c>
      <c r="B265">
        <v>3</v>
      </c>
      <c r="C265" t="s">
        <v>393</v>
      </c>
      <c r="D265" t="s">
        <v>14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15</v>
      </c>
      <c r="O265">
        <f t="shared" si="125"/>
        <v>3</v>
      </c>
      <c r="P265">
        <f t="shared" si="126"/>
        <v>1</v>
      </c>
      <c r="Q265">
        <f t="shared" si="127"/>
        <v>1</v>
      </c>
      <c r="R265">
        <f t="shared" si="128"/>
        <v>1</v>
      </c>
      <c r="S265">
        <f t="shared" si="129"/>
        <v>1</v>
      </c>
      <c r="T265">
        <f t="shared" si="130"/>
        <v>12.183299999999999</v>
      </c>
      <c r="U265">
        <f t="shared" si="131"/>
        <v>1</v>
      </c>
      <c r="V265">
        <f t="shared" si="132"/>
        <v>0</v>
      </c>
      <c r="W265">
        <f t="shared" si="133"/>
        <v>0</v>
      </c>
      <c r="X265">
        <f t="shared" si="124"/>
        <v>0</v>
      </c>
      <c r="Y265">
        <f t="shared" si="124"/>
        <v>0</v>
      </c>
      <c r="Z265">
        <f t="shared" si="124"/>
        <v>0</v>
      </c>
      <c r="AA265">
        <f t="shared" si="123"/>
        <v>0</v>
      </c>
      <c r="AB265">
        <f t="shared" si="123"/>
        <v>0</v>
      </c>
      <c r="AC265">
        <f t="shared" si="123"/>
        <v>0</v>
      </c>
      <c r="AD265">
        <f t="shared" si="123"/>
        <v>0</v>
      </c>
      <c r="AE265">
        <f t="shared" si="152"/>
        <v>0</v>
      </c>
      <c r="AF265">
        <f t="shared" si="152"/>
        <v>0</v>
      </c>
      <c r="AG265">
        <f t="shared" si="152"/>
        <v>0</v>
      </c>
      <c r="AH265">
        <f t="shared" si="134"/>
        <v>1</v>
      </c>
      <c r="AI265">
        <f t="shared" si="134"/>
        <v>0</v>
      </c>
      <c r="AJ265">
        <f t="shared" si="134"/>
        <v>0</v>
      </c>
      <c r="AK265">
        <f t="shared" si="135"/>
        <v>0</v>
      </c>
      <c r="AM265">
        <f t="shared" si="136"/>
        <v>3</v>
      </c>
      <c r="AN265">
        <f t="shared" si="137"/>
        <v>1</v>
      </c>
      <c r="AO265">
        <f t="shared" si="138"/>
        <v>1</v>
      </c>
      <c r="AP265">
        <f t="shared" si="139"/>
        <v>1</v>
      </c>
      <c r="AQ265">
        <f t="shared" si="140"/>
        <v>12.183299999999999</v>
      </c>
      <c r="AR265">
        <f t="shared" si="141"/>
        <v>0</v>
      </c>
      <c r="AS265">
        <f t="shared" si="142"/>
        <v>0</v>
      </c>
      <c r="AT265">
        <f t="shared" si="143"/>
        <v>0</v>
      </c>
      <c r="AU265">
        <f t="shared" si="144"/>
        <v>0</v>
      </c>
      <c r="AV265">
        <f t="shared" si="145"/>
        <v>0</v>
      </c>
      <c r="AW265">
        <f t="shared" si="146"/>
        <v>0</v>
      </c>
      <c r="AX265">
        <f t="shared" si="147"/>
        <v>0</v>
      </c>
      <c r="AY265">
        <f t="shared" si="148"/>
        <v>0</v>
      </c>
      <c r="AZ265">
        <f t="shared" si="149"/>
        <v>0</v>
      </c>
      <c r="BA265">
        <f t="shared" si="150"/>
        <v>0</v>
      </c>
      <c r="BB265">
        <f t="shared" si="151"/>
        <v>1</v>
      </c>
    </row>
    <row r="266" spans="1:54" x14ac:dyDescent="0.25">
      <c r="A266">
        <f>IF(([1]Sheet4!$B$17+[1]Sheet4!$B$18*O266+[1]Sheet4!$B$19*P266+[1]Sheet4!$B$20*Q266+[1]Sheet4!$B$21*R266+[1]Sheet4!$B$22*AU266+[1]Sheet4!$B$27*AV266+[1]Sheet4!$B$28*BA266)&lt;0.5,0,1)</f>
        <v>0</v>
      </c>
      <c r="B266">
        <v>2</v>
      </c>
      <c r="C266" t="s">
        <v>394</v>
      </c>
      <c r="D266" t="s">
        <v>11</v>
      </c>
      <c r="E266">
        <v>30</v>
      </c>
      <c r="F266">
        <v>0</v>
      </c>
      <c r="G266">
        <v>0</v>
      </c>
      <c r="H266" t="s">
        <v>395</v>
      </c>
      <c r="I266">
        <v>12.737500000000001</v>
      </c>
      <c r="K266" t="s">
        <v>23</v>
      </c>
      <c r="O266">
        <f t="shared" si="125"/>
        <v>2</v>
      </c>
      <c r="P266">
        <f t="shared" si="126"/>
        <v>0</v>
      </c>
      <c r="Q266">
        <f t="shared" si="127"/>
        <v>30</v>
      </c>
      <c r="R266">
        <f t="shared" si="128"/>
        <v>0</v>
      </c>
      <c r="S266">
        <f t="shared" si="129"/>
        <v>0</v>
      </c>
      <c r="T266">
        <f t="shared" si="130"/>
        <v>12.737500000000001</v>
      </c>
      <c r="U266">
        <f t="shared" si="131"/>
        <v>0</v>
      </c>
      <c r="V266">
        <f t="shared" si="132"/>
        <v>1</v>
      </c>
      <c r="W266">
        <f t="shared" si="133"/>
        <v>0</v>
      </c>
      <c r="X266">
        <f t="shared" si="124"/>
        <v>0</v>
      </c>
      <c r="Y266">
        <f t="shared" si="124"/>
        <v>0</v>
      </c>
      <c r="Z266">
        <f t="shared" si="124"/>
        <v>0</v>
      </c>
      <c r="AA266">
        <f t="shared" si="123"/>
        <v>0</v>
      </c>
      <c r="AB266">
        <f t="shared" si="123"/>
        <v>0</v>
      </c>
      <c r="AC266">
        <f t="shared" si="123"/>
        <v>0</v>
      </c>
      <c r="AD266">
        <f t="shared" si="123"/>
        <v>0</v>
      </c>
      <c r="AE266">
        <f t="shared" si="152"/>
        <v>1</v>
      </c>
      <c r="AF266">
        <f t="shared" si="152"/>
        <v>0</v>
      </c>
      <c r="AG266">
        <f t="shared" si="152"/>
        <v>0</v>
      </c>
      <c r="AH266">
        <f t="shared" si="134"/>
        <v>0</v>
      </c>
      <c r="AI266">
        <f t="shared" si="134"/>
        <v>0</v>
      </c>
      <c r="AJ266">
        <f t="shared" si="134"/>
        <v>0</v>
      </c>
      <c r="AK266">
        <f t="shared" si="135"/>
        <v>0</v>
      </c>
      <c r="AM266">
        <f t="shared" si="136"/>
        <v>2</v>
      </c>
      <c r="AN266">
        <f t="shared" si="137"/>
        <v>0</v>
      </c>
      <c r="AO266">
        <f t="shared" si="138"/>
        <v>30</v>
      </c>
      <c r="AP266">
        <f t="shared" si="139"/>
        <v>0</v>
      </c>
      <c r="AQ266">
        <f t="shared" si="140"/>
        <v>12.737500000000001</v>
      </c>
      <c r="AR266">
        <f t="shared" si="141"/>
        <v>0</v>
      </c>
      <c r="AS266">
        <f t="shared" si="142"/>
        <v>0</v>
      </c>
      <c r="AT266">
        <f t="shared" si="143"/>
        <v>0</v>
      </c>
      <c r="AU266">
        <f t="shared" si="144"/>
        <v>0</v>
      </c>
      <c r="AV266">
        <f t="shared" si="145"/>
        <v>0</v>
      </c>
      <c r="AW266">
        <f t="shared" si="146"/>
        <v>0</v>
      </c>
      <c r="AX266">
        <f t="shared" si="147"/>
        <v>0</v>
      </c>
      <c r="AY266">
        <f t="shared" si="148"/>
        <v>1</v>
      </c>
      <c r="AZ266">
        <f t="shared" si="149"/>
        <v>0</v>
      </c>
      <c r="BA266">
        <f t="shared" si="150"/>
        <v>0</v>
      </c>
      <c r="BB266">
        <f t="shared" si="151"/>
        <v>0</v>
      </c>
    </row>
    <row r="267" spans="1:54" x14ac:dyDescent="0.25">
      <c r="A267">
        <f>IF(([1]Sheet4!$B$17+[1]Sheet4!$B$18*O267+[1]Sheet4!$B$19*P267+[1]Sheet4!$B$20*Q267+[1]Sheet4!$B$21*R267+[1]Sheet4!$B$22*AU267+[1]Sheet4!$B$27*AV267+[1]Sheet4!$B$28*BA267)&lt;0.5,0,1)</f>
        <v>0</v>
      </c>
      <c r="B267">
        <v>3</v>
      </c>
      <c r="C267" t="s">
        <v>396</v>
      </c>
      <c r="D267" t="s">
        <v>11</v>
      </c>
      <c r="F267">
        <v>0</v>
      </c>
      <c r="G267">
        <v>0</v>
      </c>
      <c r="H267">
        <v>349235</v>
      </c>
      <c r="I267">
        <v>7.8958000000000004</v>
      </c>
      <c r="K267" t="s">
        <v>15</v>
      </c>
      <c r="O267">
        <f t="shared" si="125"/>
        <v>3</v>
      </c>
      <c r="P267">
        <f t="shared" si="126"/>
        <v>0</v>
      </c>
      <c r="Q267">
        <f t="shared" si="127"/>
        <v>0</v>
      </c>
      <c r="R267">
        <f t="shared" si="128"/>
        <v>0</v>
      </c>
      <c r="S267">
        <f t="shared" si="129"/>
        <v>0</v>
      </c>
      <c r="T267">
        <f t="shared" si="130"/>
        <v>7.8958000000000004</v>
      </c>
      <c r="U267">
        <f t="shared" si="131"/>
        <v>1</v>
      </c>
      <c r="V267">
        <f t="shared" si="132"/>
        <v>0</v>
      </c>
      <c r="W267">
        <f t="shared" si="133"/>
        <v>0</v>
      </c>
      <c r="X267">
        <f t="shared" si="124"/>
        <v>0</v>
      </c>
      <c r="Y267">
        <f t="shared" si="124"/>
        <v>0</v>
      </c>
      <c r="Z267">
        <f t="shared" si="124"/>
        <v>0</v>
      </c>
      <c r="AA267">
        <f t="shared" si="123"/>
        <v>0</v>
      </c>
      <c r="AB267">
        <f t="shared" si="123"/>
        <v>0</v>
      </c>
      <c r="AC267">
        <f t="shared" si="123"/>
        <v>0</v>
      </c>
      <c r="AD267">
        <f t="shared" si="123"/>
        <v>0</v>
      </c>
      <c r="AE267">
        <f t="shared" si="152"/>
        <v>1</v>
      </c>
      <c r="AF267">
        <f t="shared" si="152"/>
        <v>0</v>
      </c>
      <c r="AG267">
        <f t="shared" si="152"/>
        <v>0</v>
      </c>
      <c r="AH267">
        <f t="shared" si="134"/>
        <v>0</v>
      </c>
      <c r="AI267">
        <f t="shared" si="134"/>
        <v>0</v>
      </c>
      <c r="AJ267">
        <f t="shared" si="134"/>
        <v>0</v>
      </c>
      <c r="AK267">
        <f t="shared" si="135"/>
        <v>0</v>
      </c>
      <c r="AM267">
        <f t="shared" si="136"/>
        <v>3</v>
      </c>
      <c r="AN267">
        <f t="shared" si="137"/>
        <v>0</v>
      </c>
      <c r="AO267">
        <f t="shared" si="138"/>
        <v>0</v>
      </c>
      <c r="AP267">
        <f t="shared" si="139"/>
        <v>0</v>
      </c>
      <c r="AQ267">
        <f t="shared" si="140"/>
        <v>7.8958000000000004</v>
      </c>
      <c r="AR267">
        <f t="shared" si="141"/>
        <v>0</v>
      </c>
      <c r="AS267">
        <f t="shared" si="142"/>
        <v>0</v>
      </c>
      <c r="AT267">
        <f t="shared" si="143"/>
        <v>0</v>
      </c>
      <c r="AU267">
        <f t="shared" si="144"/>
        <v>0</v>
      </c>
      <c r="AV267">
        <f t="shared" si="145"/>
        <v>0</v>
      </c>
      <c r="AW267">
        <f t="shared" si="146"/>
        <v>0</v>
      </c>
      <c r="AX267">
        <f t="shared" si="147"/>
        <v>0</v>
      </c>
      <c r="AY267">
        <f t="shared" si="148"/>
        <v>1</v>
      </c>
      <c r="AZ267">
        <f t="shared" si="149"/>
        <v>0</v>
      </c>
      <c r="BA267">
        <f t="shared" si="150"/>
        <v>0</v>
      </c>
      <c r="BB267">
        <f t="shared" si="151"/>
        <v>0</v>
      </c>
    </row>
    <row r="268" spans="1:54" x14ac:dyDescent="0.25">
      <c r="A268">
        <f>IF(([1]Sheet4!$B$17+[1]Sheet4!$B$18*O268+[1]Sheet4!$B$19*P268+[1]Sheet4!$B$20*Q268+[1]Sheet4!$B$21*R268+[1]Sheet4!$B$22*AU268+[1]Sheet4!$B$27*AV268+[1]Sheet4!$B$28*BA268)&lt;0.5,0,1)</f>
        <v>0</v>
      </c>
      <c r="B268">
        <v>1</v>
      </c>
      <c r="C268" t="s">
        <v>397</v>
      </c>
      <c r="D268" t="s">
        <v>11</v>
      </c>
      <c r="F268">
        <v>0</v>
      </c>
      <c r="G268">
        <v>0</v>
      </c>
      <c r="H268">
        <v>112051</v>
      </c>
      <c r="I268">
        <v>0</v>
      </c>
      <c r="K268" t="s">
        <v>15</v>
      </c>
      <c r="O268">
        <f t="shared" si="125"/>
        <v>1</v>
      </c>
      <c r="P268">
        <f t="shared" si="126"/>
        <v>0</v>
      </c>
      <c r="Q268">
        <f t="shared" si="127"/>
        <v>0</v>
      </c>
      <c r="R268">
        <f t="shared" si="128"/>
        <v>0</v>
      </c>
      <c r="S268">
        <f t="shared" si="129"/>
        <v>0</v>
      </c>
      <c r="T268">
        <f t="shared" si="130"/>
        <v>0</v>
      </c>
      <c r="U268">
        <f t="shared" si="131"/>
        <v>1</v>
      </c>
      <c r="V268">
        <f t="shared" si="132"/>
        <v>0</v>
      </c>
      <c r="W268">
        <f t="shared" si="133"/>
        <v>0</v>
      </c>
      <c r="X268">
        <f t="shared" si="124"/>
        <v>0</v>
      </c>
      <c r="Y268">
        <f t="shared" si="124"/>
        <v>0</v>
      </c>
      <c r="Z268">
        <f t="shared" si="124"/>
        <v>0</v>
      </c>
      <c r="AA268">
        <f t="shared" si="123"/>
        <v>0</v>
      </c>
      <c r="AB268">
        <f t="shared" si="123"/>
        <v>0</v>
      </c>
      <c r="AC268">
        <f t="shared" si="123"/>
        <v>0</v>
      </c>
      <c r="AD268">
        <f t="shared" si="123"/>
        <v>0</v>
      </c>
      <c r="AE268">
        <f t="shared" si="152"/>
        <v>1</v>
      </c>
      <c r="AF268">
        <f t="shared" si="152"/>
        <v>0</v>
      </c>
      <c r="AG268">
        <f t="shared" si="152"/>
        <v>0</v>
      </c>
      <c r="AH268">
        <f t="shared" si="134"/>
        <v>0</v>
      </c>
      <c r="AI268">
        <f t="shared" si="134"/>
        <v>0</v>
      </c>
      <c r="AJ268">
        <f t="shared" si="134"/>
        <v>0</v>
      </c>
      <c r="AK268">
        <f t="shared" si="135"/>
        <v>0</v>
      </c>
      <c r="AM268">
        <f t="shared" si="136"/>
        <v>1</v>
      </c>
      <c r="AN268">
        <f t="shared" si="137"/>
        <v>0</v>
      </c>
      <c r="AO268">
        <f t="shared" si="138"/>
        <v>0</v>
      </c>
      <c r="AP268">
        <f t="shared" si="139"/>
        <v>0</v>
      </c>
      <c r="AQ268">
        <f t="shared" si="140"/>
        <v>0</v>
      </c>
      <c r="AR268">
        <f t="shared" si="141"/>
        <v>0</v>
      </c>
      <c r="AS268">
        <f t="shared" si="142"/>
        <v>0</v>
      </c>
      <c r="AT268">
        <f t="shared" si="143"/>
        <v>0</v>
      </c>
      <c r="AU268">
        <f t="shared" si="144"/>
        <v>0</v>
      </c>
      <c r="AV268">
        <f t="shared" si="145"/>
        <v>0</v>
      </c>
      <c r="AW268">
        <f t="shared" si="146"/>
        <v>0</v>
      </c>
      <c r="AX268">
        <f t="shared" si="147"/>
        <v>0</v>
      </c>
      <c r="AY268">
        <f t="shared" si="148"/>
        <v>1</v>
      </c>
      <c r="AZ268">
        <f t="shared" si="149"/>
        <v>0</v>
      </c>
      <c r="BA268">
        <f t="shared" si="150"/>
        <v>0</v>
      </c>
      <c r="BB268">
        <f t="shared" si="151"/>
        <v>0</v>
      </c>
    </row>
    <row r="269" spans="1:54" x14ac:dyDescent="0.25">
      <c r="A269">
        <f>IF(([1]Sheet4!$B$17+[1]Sheet4!$B$18*O269+[1]Sheet4!$B$19*P269+[1]Sheet4!$B$20*Q269+[1]Sheet4!$B$21*R269+[1]Sheet4!$B$22*AU269+[1]Sheet4!$B$27*AV269+[1]Sheet4!$B$28*BA269)&lt;0.5,0,1)</f>
        <v>0</v>
      </c>
      <c r="B269">
        <v>3</v>
      </c>
      <c r="C269" t="s">
        <v>398</v>
      </c>
      <c r="D269" t="s">
        <v>11</v>
      </c>
      <c r="F269">
        <v>0</v>
      </c>
      <c r="G269">
        <v>0</v>
      </c>
      <c r="H269" t="s">
        <v>399</v>
      </c>
      <c r="I269">
        <v>7.55</v>
      </c>
      <c r="K269" t="s">
        <v>15</v>
      </c>
      <c r="O269">
        <f t="shared" si="125"/>
        <v>3</v>
      </c>
      <c r="P269">
        <f t="shared" si="126"/>
        <v>0</v>
      </c>
      <c r="Q269">
        <f t="shared" si="127"/>
        <v>0</v>
      </c>
      <c r="R269">
        <f t="shared" si="128"/>
        <v>0</v>
      </c>
      <c r="S269">
        <f t="shared" si="129"/>
        <v>0</v>
      </c>
      <c r="T269">
        <f t="shared" si="130"/>
        <v>7.55</v>
      </c>
      <c r="U269">
        <f t="shared" si="131"/>
        <v>1</v>
      </c>
      <c r="V269">
        <f t="shared" si="132"/>
        <v>0</v>
      </c>
      <c r="W269">
        <f t="shared" si="133"/>
        <v>0</v>
      </c>
      <c r="X269">
        <f t="shared" si="124"/>
        <v>0</v>
      </c>
      <c r="Y269">
        <f t="shared" si="124"/>
        <v>0</v>
      </c>
      <c r="Z269">
        <f t="shared" si="124"/>
        <v>0</v>
      </c>
      <c r="AA269">
        <f t="shared" si="123"/>
        <v>0</v>
      </c>
      <c r="AB269">
        <f t="shared" si="123"/>
        <v>0</v>
      </c>
      <c r="AC269">
        <f t="shared" si="123"/>
        <v>0</v>
      </c>
      <c r="AD269">
        <f t="shared" si="123"/>
        <v>0</v>
      </c>
      <c r="AE269">
        <f t="shared" si="152"/>
        <v>1</v>
      </c>
      <c r="AF269">
        <f t="shared" si="152"/>
        <v>0</v>
      </c>
      <c r="AG269">
        <f t="shared" si="152"/>
        <v>0</v>
      </c>
      <c r="AH269">
        <f t="shared" si="134"/>
        <v>0</v>
      </c>
      <c r="AI269">
        <f t="shared" si="134"/>
        <v>0</v>
      </c>
      <c r="AJ269">
        <f t="shared" si="134"/>
        <v>0</v>
      </c>
      <c r="AK269">
        <f t="shared" si="135"/>
        <v>0</v>
      </c>
      <c r="AM269">
        <f t="shared" si="136"/>
        <v>3</v>
      </c>
      <c r="AN269">
        <f t="shared" si="137"/>
        <v>0</v>
      </c>
      <c r="AO269">
        <f t="shared" si="138"/>
        <v>0</v>
      </c>
      <c r="AP269">
        <f t="shared" si="139"/>
        <v>0</v>
      </c>
      <c r="AQ269">
        <f t="shared" si="140"/>
        <v>7.55</v>
      </c>
      <c r="AR269">
        <f t="shared" si="141"/>
        <v>0</v>
      </c>
      <c r="AS269">
        <f t="shared" si="142"/>
        <v>0</v>
      </c>
      <c r="AT269">
        <f t="shared" si="143"/>
        <v>0</v>
      </c>
      <c r="AU269">
        <f t="shared" si="144"/>
        <v>0</v>
      </c>
      <c r="AV269">
        <f t="shared" si="145"/>
        <v>0</v>
      </c>
      <c r="AW269">
        <f t="shared" si="146"/>
        <v>0</v>
      </c>
      <c r="AX269">
        <f t="shared" si="147"/>
        <v>0</v>
      </c>
      <c r="AY269">
        <f t="shared" si="148"/>
        <v>1</v>
      </c>
      <c r="AZ269">
        <f t="shared" si="149"/>
        <v>0</v>
      </c>
      <c r="BA269">
        <f t="shared" si="150"/>
        <v>0</v>
      </c>
      <c r="BB269">
        <f t="shared" si="151"/>
        <v>0</v>
      </c>
    </row>
    <row r="270" spans="1:54" x14ac:dyDescent="0.25">
      <c r="A270">
        <f>IF(([1]Sheet4!$B$17+[1]Sheet4!$B$18*O270+[1]Sheet4!$B$19*P270+[1]Sheet4!$B$20*Q270+[1]Sheet4!$B$21*R270+[1]Sheet4!$B$22*AU270+[1]Sheet4!$B$27*AV270+[1]Sheet4!$B$28*BA270)&lt;0.5,0,1)</f>
        <v>1</v>
      </c>
      <c r="B270">
        <v>3</v>
      </c>
      <c r="C270" t="s">
        <v>400</v>
      </c>
      <c r="D270" t="s">
        <v>14</v>
      </c>
      <c r="F270">
        <v>0</v>
      </c>
      <c r="G270">
        <v>0</v>
      </c>
      <c r="H270" t="s">
        <v>401</v>
      </c>
      <c r="I270">
        <v>8.0500000000000007</v>
      </c>
      <c r="K270" t="s">
        <v>15</v>
      </c>
      <c r="O270">
        <f t="shared" si="125"/>
        <v>3</v>
      </c>
      <c r="P270">
        <f t="shared" si="126"/>
        <v>1</v>
      </c>
      <c r="Q270">
        <f t="shared" si="127"/>
        <v>0</v>
      </c>
      <c r="R270">
        <f t="shared" si="128"/>
        <v>0</v>
      </c>
      <c r="S270">
        <f t="shared" si="129"/>
        <v>0</v>
      </c>
      <c r="T270">
        <f t="shared" si="130"/>
        <v>8.0500000000000007</v>
      </c>
      <c r="U270">
        <f t="shared" si="131"/>
        <v>1</v>
      </c>
      <c r="V270">
        <f t="shared" si="132"/>
        <v>0</v>
      </c>
      <c r="W270">
        <f t="shared" si="133"/>
        <v>0</v>
      </c>
      <c r="X270">
        <f t="shared" si="124"/>
        <v>0</v>
      </c>
      <c r="Y270">
        <f t="shared" si="124"/>
        <v>0</v>
      </c>
      <c r="Z270">
        <f t="shared" si="124"/>
        <v>0</v>
      </c>
      <c r="AA270">
        <f t="shared" si="123"/>
        <v>0</v>
      </c>
      <c r="AB270">
        <f t="shared" si="123"/>
        <v>0</v>
      </c>
      <c r="AC270">
        <f t="shared" si="123"/>
        <v>0</v>
      </c>
      <c r="AD270">
        <f t="shared" si="123"/>
        <v>0</v>
      </c>
      <c r="AE270">
        <f t="shared" si="152"/>
        <v>0</v>
      </c>
      <c r="AF270">
        <f t="shared" si="152"/>
        <v>0</v>
      </c>
      <c r="AG270">
        <f t="shared" si="152"/>
        <v>0</v>
      </c>
      <c r="AH270">
        <f t="shared" si="134"/>
        <v>1</v>
      </c>
      <c r="AI270">
        <f t="shared" si="134"/>
        <v>0</v>
      </c>
      <c r="AJ270">
        <f t="shared" si="134"/>
        <v>0</v>
      </c>
      <c r="AK270">
        <f t="shared" si="135"/>
        <v>0</v>
      </c>
      <c r="AM270">
        <f t="shared" si="136"/>
        <v>3</v>
      </c>
      <c r="AN270">
        <f t="shared" si="137"/>
        <v>1</v>
      </c>
      <c r="AO270">
        <f t="shared" si="138"/>
        <v>0</v>
      </c>
      <c r="AP270">
        <f t="shared" si="139"/>
        <v>0</v>
      </c>
      <c r="AQ270">
        <f t="shared" si="140"/>
        <v>8.0500000000000007</v>
      </c>
      <c r="AR270">
        <f t="shared" si="141"/>
        <v>0</v>
      </c>
      <c r="AS270">
        <f t="shared" si="142"/>
        <v>0</v>
      </c>
      <c r="AT270">
        <f t="shared" si="143"/>
        <v>0</v>
      </c>
      <c r="AU270">
        <f t="shared" si="144"/>
        <v>0</v>
      </c>
      <c r="AV270">
        <f t="shared" si="145"/>
        <v>0</v>
      </c>
      <c r="AW270">
        <f t="shared" si="146"/>
        <v>0</v>
      </c>
      <c r="AX270">
        <f t="shared" si="147"/>
        <v>0</v>
      </c>
      <c r="AY270">
        <f t="shared" si="148"/>
        <v>0</v>
      </c>
      <c r="AZ270">
        <f t="shared" si="149"/>
        <v>0</v>
      </c>
      <c r="BA270">
        <f t="shared" si="150"/>
        <v>0</v>
      </c>
      <c r="BB270">
        <f t="shared" si="151"/>
        <v>1</v>
      </c>
    </row>
    <row r="271" spans="1:54" x14ac:dyDescent="0.25">
      <c r="A271">
        <f>IF(([1]Sheet4!$B$17+[1]Sheet4!$B$18*O271+[1]Sheet4!$B$19*P271+[1]Sheet4!$B$20*Q271+[1]Sheet4!$B$21*R271+[1]Sheet4!$B$22*AU271+[1]Sheet4!$B$27*AV271+[1]Sheet4!$B$28*BA271)&lt;0.5,0,1)</f>
        <v>0</v>
      </c>
      <c r="B271">
        <v>3</v>
      </c>
      <c r="C271" t="s">
        <v>402</v>
      </c>
      <c r="D271" t="s">
        <v>11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15</v>
      </c>
      <c r="O271">
        <f t="shared" si="125"/>
        <v>3</v>
      </c>
      <c r="P271">
        <f t="shared" si="126"/>
        <v>0</v>
      </c>
      <c r="Q271">
        <f t="shared" si="127"/>
        <v>17</v>
      </c>
      <c r="R271">
        <f t="shared" si="128"/>
        <v>0</v>
      </c>
      <c r="S271">
        <f t="shared" si="129"/>
        <v>0</v>
      </c>
      <c r="T271">
        <f t="shared" si="130"/>
        <v>8.6624999999999996</v>
      </c>
      <c r="U271">
        <f t="shared" si="131"/>
        <v>1</v>
      </c>
      <c r="V271">
        <f t="shared" si="132"/>
        <v>0</v>
      </c>
      <c r="W271">
        <f t="shared" si="133"/>
        <v>0</v>
      </c>
      <c r="X271">
        <f t="shared" si="124"/>
        <v>0</v>
      </c>
      <c r="Y271">
        <f t="shared" si="124"/>
        <v>0</v>
      </c>
      <c r="Z271">
        <f t="shared" si="124"/>
        <v>0</v>
      </c>
      <c r="AA271">
        <f t="shared" si="123"/>
        <v>0</v>
      </c>
      <c r="AB271">
        <f t="shared" si="123"/>
        <v>0</v>
      </c>
      <c r="AC271">
        <f t="shared" si="123"/>
        <v>0</v>
      </c>
      <c r="AD271">
        <f t="shared" si="123"/>
        <v>0</v>
      </c>
      <c r="AE271">
        <f t="shared" si="152"/>
        <v>1</v>
      </c>
      <c r="AF271">
        <f t="shared" si="152"/>
        <v>0</v>
      </c>
      <c r="AG271">
        <f t="shared" si="152"/>
        <v>0</v>
      </c>
      <c r="AH271">
        <f t="shared" si="134"/>
        <v>0</v>
      </c>
      <c r="AI271">
        <f t="shared" si="134"/>
        <v>0</v>
      </c>
      <c r="AJ271">
        <f t="shared" si="134"/>
        <v>0</v>
      </c>
      <c r="AK271">
        <f t="shared" si="135"/>
        <v>0</v>
      </c>
      <c r="AM271">
        <f t="shared" si="136"/>
        <v>3</v>
      </c>
      <c r="AN271">
        <f t="shared" si="137"/>
        <v>0</v>
      </c>
      <c r="AO271">
        <f t="shared" si="138"/>
        <v>17</v>
      </c>
      <c r="AP271">
        <f t="shared" si="139"/>
        <v>0</v>
      </c>
      <c r="AQ271">
        <f t="shared" si="140"/>
        <v>8.6624999999999996</v>
      </c>
      <c r="AR271">
        <f t="shared" si="141"/>
        <v>0</v>
      </c>
      <c r="AS271">
        <f t="shared" si="142"/>
        <v>0</v>
      </c>
      <c r="AT271">
        <f t="shared" si="143"/>
        <v>0</v>
      </c>
      <c r="AU271">
        <f t="shared" si="144"/>
        <v>0</v>
      </c>
      <c r="AV271">
        <f t="shared" si="145"/>
        <v>0</v>
      </c>
      <c r="AW271">
        <f t="shared" si="146"/>
        <v>0</v>
      </c>
      <c r="AX271">
        <f t="shared" si="147"/>
        <v>0</v>
      </c>
      <c r="AY271">
        <f t="shared" si="148"/>
        <v>1</v>
      </c>
      <c r="AZ271">
        <f t="shared" si="149"/>
        <v>0</v>
      </c>
      <c r="BA271">
        <f t="shared" si="150"/>
        <v>0</v>
      </c>
      <c r="BB271">
        <f t="shared" si="151"/>
        <v>0</v>
      </c>
    </row>
    <row r="272" spans="1:54" x14ac:dyDescent="0.25">
      <c r="A272">
        <f>IF(([1]Sheet4!$B$17+[1]Sheet4!$B$18*O272+[1]Sheet4!$B$19*P272+[1]Sheet4!$B$20*Q272+[1]Sheet4!$B$21*R272+[1]Sheet4!$B$22*AU272+[1]Sheet4!$B$27*AV272+[1]Sheet4!$B$28*BA272)&lt;0.5,0,1)</f>
        <v>0</v>
      </c>
      <c r="B272">
        <v>1</v>
      </c>
      <c r="C272" t="s">
        <v>403</v>
      </c>
      <c r="D272" t="s">
        <v>11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190</v>
      </c>
      <c r="K272" t="s">
        <v>23</v>
      </c>
      <c r="O272">
        <f t="shared" si="125"/>
        <v>1</v>
      </c>
      <c r="P272">
        <f t="shared" si="126"/>
        <v>0</v>
      </c>
      <c r="Q272">
        <f t="shared" si="127"/>
        <v>46</v>
      </c>
      <c r="R272">
        <f t="shared" si="128"/>
        <v>0</v>
      </c>
      <c r="S272">
        <f t="shared" si="129"/>
        <v>0</v>
      </c>
      <c r="T272">
        <f t="shared" si="130"/>
        <v>75.241699999999994</v>
      </c>
      <c r="U272">
        <f t="shared" si="131"/>
        <v>0</v>
      </c>
      <c r="V272">
        <f t="shared" si="132"/>
        <v>1</v>
      </c>
      <c r="W272">
        <f t="shared" si="133"/>
        <v>0</v>
      </c>
      <c r="X272">
        <f t="shared" si="124"/>
        <v>0</v>
      </c>
      <c r="Y272">
        <f t="shared" si="124"/>
        <v>0</v>
      </c>
      <c r="Z272">
        <f t="shared" si="124"/>
        <v>1</v>
      </c>
      <c r="AA272">
        <f t="shared" si="123"/>
        <v>0</v>
      </c>
      <c r="AB272">
        <f t="shared" si="123"/>
        <v>0</v>
      </c>
      <c r="AC272">
        <f t="shared" si="123"/>
        <v>0</v>
      </c>
      <c r="AD272">
        <f t="shared" si="123"/>
        <v>0</v>
      </c>
      <c r="AE272">
        <f t="shared" si="152"/>
        <v>1</v>
      </c>
      <c r="AF272">
        <f t="shared" si="152"/>
        <v>0</v>
      </c>
      <c r="AG272">
        <f t="shared" si="152"/>
        <v>0</v>
      </c>
      <c r="AH272">
        <f t="shared" si="134"/>
        <v>0</v>
      </c>
      <c r="AI272">
        <f t="shared" si="134"/>
        <v>0</v>
      </c>
      <c r="AJ272">
        <f t="shared" si="134"/>
        <v>0</v>
      </c>
      <c r="AK272">
        <f t="shared" si="135"/>
        <v>0</v>
      </c>
      <c r="AM272">
        <f t="shared" si="136"/>
        <v>1</v>
      </c>
      <c r="AN272">
        <f t="shared" si="137"/>
        <v>0</v>
      </c>
      <c r="AO272">
        <f t="shared" si="138"/>
        <v>46</v>
      </c>
      <c r="AP272">
        <f t="shared" si="139"/>
        <v>0</v>
      </c>
      <c r="AQ272">
        <f t="shared" si="140"/>
        <v>75.241699999999994</v>
      </c>
      <c r="AR272">
        <f t="shared" si="141"/>
        <v>0</v>
      </c>
      <c r="AS272">
        <f t="shared" si="142"/>
        <v>0</v>
      </c>
      <c r="AT272">
        <f t="shared" si="143"/>
        <v>1</v>
      </c>
      <c r="AU272">
        <f t="shared" si="144"/>
        <v>0</v>
      </c>
      <c r="AV272">
        <f t="shared" si="145"/>
        <v>0</v>
      </c>
      <c r="AW272">
        <f t="shared" si="146"/>
        <v>0</v>
      </c>
      <c r="AX272">
        <f t="shared" si="147"/>
        <v>0</v>
      </c>
      <c r="AY272">
        <f t="shared" si="148"/>
        <v>1</v>
      </c>
      <c r="AZ272">
        <f t="shared" si="149"/>
        <v>0</v>
      </c>
      <c r="BA272">
        <f t="shared" si="150"/>
        <v>0</v>
      </c>
      <c r="BB272">
        <f t="shared" si="151"/>
        <v>0</v>
      </c>
    </row>
    <row r="273" spans="1:54" x14ac:dyDescent="0.25">
      <c r="A273">
        <f>IF(([1]Sheet4!$B$17+[1]Sheet4!$B$18*O273+[1]Sheet4!$B$19*P273+[1]Sheet4!$B$20*Q273+[1]Sheet4!$B$21*R273+[1]Sheet4!$B$22*AU273+[1]Sheet4!$B$27*AV273+[1]Sheet4!$B$28*BA273)&lt;0.5,0,1)</f>
        <v>0</v>
      </c>
      <c r="B273">
        <v>3</v>
      </c>
      <c r="C273" t="s">
        <v>404</v>
      </c>
      <c r="D273" t="s">
        <v>11</v>
      </c>
      <c r="F273">
        <v>0</v>
      </c>
      <c r="G273">
        <v>0</v>
      </c>
      <c r="H273">
        <v>368573</v>
      </c>
      <c r="I273">
        <v>7.75</v>
      </c>
      <c r="K273" t="s">
        <v>12</v>
      </c>
      <c r="O273">
        <f t="shared" si="125"/>
        <v>3</v>
      </c>
      <c r="P273">
        <f t="shared" si="126"/>
        <v>0</v>
      </c>
      <c r="Q273">
        <f t="shared" si="127"/>
        <v>0</v>
      </c>
      <c r="R273">
        <f t="shared" si="128"/>
        <v>0</v>
      </c>
      <c r="S273">
        <f t="shared" si="129"/>
        <v>0</v>
      </c>
      <c r="T273">
        <f t="shared" si="130"/>
        <v>7.75</v>
      </c>
      <c r="U273">
        <f t="shared" si="131"/>
        <v>0</v>
      </c>
      <c r="V273">
        <f t="shared" si="132"/>
        <v>0</v>
      </c>
      <c r="W273">
        <f t="shared" si="133"/>
        <v>1</v>
      </c>
      <c r="X273">
        <f t="shared" si="124"/>
        <v>0</v>
      </c>
      <c r="Y273">
        <f t="shared" si="124"/>
        <v>0</v>
      </c>
      <c r="Z273">
        <f t="shared" si="124"/>
        <v>0</v>
      </c>
      <c r="AA273">
        <f t="shared" si="123"/>
        <v>0</v>
      </c>
      <c r="AB273">
        <f t="shared" si="123"/>
        <v>0</v>
      </c>
      <c r="AC273">
        <f t="shared" si="123"/>
        <v>0</v>
      </c>
      <c r="AD273">
        <f t="shared" si="123"/>
        <v>0</v>
      </c>
      <c r="AE273">
        <f t="shared" si="152"/>
        <v>1</v>
      </c>
      <c r="AF273">
        <f t="shared" si="152"/>
        <v>0</v>
      </c>
      <c r="AG273">
        <f t="shared" si="152"/>
        <v>0</v>
      </c>
      <c r="AH273">
        <f t="shared" si="134"/>
        <v>0</v>
      </c>
      <c r="AI273">
        <f t="shared" si="134"/>
        <v>0</v>
      </c>
      <c r="AJ273">
        <f t="shared" si="134"/>
        <v>0</v>
      </c>
      <c r="AK273">
        <f t="shared" si="135"/>
        <v>0</v>
      </c>
      <c r="AM273">
        <f t="shared" si="136"/>
        <v>3</v>
      </c>
      <c r="AN273">
        <f t="shared" si="137"/>
        <v>0</v>
      </c>
      <c r="AO273">
        <f t="shared" si="138"/>
        <v>0</v>
      </c>
      <c r="AP273">
        <f t="shared" si="139"/>
        <v>0</v>
      </c>
      <c r="AQ273">
        <f t="shared" si="140"/>
        <v>7.75</v>
      </c>
      <c r="AR273">
        <f t="shared" si="141"/>
        <v>0</v>
      </c>
      <c r="AS273">
        <f t="shared" si="142"/>
        <v>0</v>
      </c>
      <c r="AT273">
        <f t="shared" si="143"/>
        <v>0</v>
      </c>
      <c r="AU273">
        <f t="shared" si="144"/>
        <v>0</v>
      </c>
      <c r="AV273">
        <f t="shared" si="145"/>
        <v>0</v>
      </c>
      <c r="AW273">
        <f t="shared" si="146"/>
        <v>0</v>
      </c>
      <c r="AX273">
        <f t="shared" si="147"/>
        <v>0</v>
      </c>
      <c r="AY273">
        <f t="shared" si="148"/>
        <v>1</v>
      </c>
      <c r="AZ273">
        <f t="shared" si="149"/>
        <v>0</v>
      </c>
      <c r="BA273">
        <f t="shared" si="150"/>
        <v>0</v>
      </c>
      <c r="BB273">
        <f t="shared" si="151"/>
        <v>0</v>
      </c>
    </row>
    <row r="274" spans="1:54" x14ac:dyDescent="0.25">
      <c r="A274">
        <f>IF(([1]Sheet4!$B$17+[1]Sheet4!$B$18*O274+[1]Sheet4!$B$19*P274+[1]Sheet4!$B$20*Q274+[1]Sheet4!$B$21*R274+[1]Sheet4!$B$22*AU274+[1]Sheet4!$B$27*AV274+[1]Sheet4!$B$28*BA274)&lt;0.5,0,1)</f>
        <v>1</v>
      </c>
      <c r="B274">
        <v>1</v>
      </c>
      <c r="C274" t="s">
        <v>405</v>
      </c>
      <c r="D274" t="s">
        <v>14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380</v>
      </c>
      <c r="K274" t="s">
        <v>23</v>
      </c>
      <c r="O274">
        <f t="shared" si="125"/>
        <v>1</v>
      </c>
      <c r="P274">
        <f t="shared" si="126"/>
        <v>1</v>
      </c>
      <c r="Q274">
        <f t="shared" si="127"/>
        <v>26</v>
      </c>
      <c r="R274">
        <f t="shared" si="128"/>
        <v>1</v>
      </c>
      <c r="S274">
        <f t="shared" si="129"/>
        <v>0</v>
      </c>
      <c r="T274">
        <f t="shared" si="130"/>
        <v>136.7792</v>
      </c>
      <c r="U274">
        <f t="shared" si="131"/>
        <v>0</v>
      </c>
      <c r="V274">
        <f t="shared" si="132"/>
        <v>1</v>
      </c>
      <c r="W274">
        <f t="shared" si="133"/>
        <v>0</v>
      </c>
      <c r="X274">
        <f t="shared" si="124"/>
        <v>0</v>
      </c>
      <c r="Y274">
        <f t="shared" si="124"/>
        <v>0</v>
      </c>
      <c r="Z274">
        <f t="shared" si="124"/>
        <v>1</v>
      </c>
      <c r="AA274">
        <f t="shared" si="123"/>
        <v>0</v>
      </c>
      <c r="AB274">
        <f t="shared" si="123"/>
        <v>0</v>
      </c>
      <c r="AC274">
        <f t="shared" si="123"/>
        <v>0</v>
      </c>
      <c r="AD274">
        <f t="shared" si="123"/>
        <v>0</v>
      </c>
      <c r="AE274">
        <f t="shared" si="152"/>
        <v>0</v>
      </c>
      <c r="AF274">
        <f t="shared" si="152"/>
        <v>1</v>
      </c>
      <c r="AG274">
        <f t="shared" si="152"/>
        <v>0</v>
      </c>
      <c r="AH274">
        <f t="shared" si="134"/>
        <v>0</v>
      </c>
      <c r="AI274">
        <f t="shared" si="134"/>
        <v>0</v>
      </c>
      <c r="AJ274">
        <f t="shared" si="134"/>
        <v>0</v>
      </c>
      <c r="AK274">
        <f t="shared" si="135"/>
        <v>0</v>
      </c>
      <c r="AM274">
        <f t="shared" si="136"/>
        <v>1</v>
      </c>
      <c r="AN274">
        <f t="shared" si="137"/>
        <v>1</v>
      </c>
      <c r="AO274">
        <f t="shared" si="138"/>
        <v>26</v>
      </c>
      <c r="AP274">
        <f t="shared" si="139"/>
        <v>1</v>
      </c>
      <c r="AQ274">
        <f t="shared" si="140"/>
        <v>136.7792</v>
      </c>
      <c r="AR274">
        <f t="shared" si="141"/>
        <v>0</v>
      </c>
      <c r="AS274">
        <f t="shared" si="142"/>
        <v>0</v>
      </c>
      <c r="AT274">
        <f t="shared" si="143"/>
        <v>1</v>
      </c>
      <c r="AU274">
        <f t="shared" si="144"/>
        <v>0</v>
      </c>
      <c r="AV274">
        <f t="shared" si="145"/>
        <v>0</v>
      </c>
      <c r="AW274">
        <f t="shared" si="146"/>
        <v>0</v>
      </c>
      <c r="AX274">
        <f t="shared" si="147"/>
        <v>0</v>
      </c>
      <c r="AY274">
        <f t="shared" si="148"/>
        <v>0</v>
      </c>
      <c r="AZ274">
        <f t="shared" si="149"/>
        <v>1</v>
      </c>
      <c r="BA274">
        <f t="shared" si="150"/>
        <v>0</v>
      </c>
      <c r="BB274">
        <f t="shared" si="151"/>
        <v>0</v>
      </c>
    </row>
    <row r="275" spans="1:54" x14ac:dyDescent="0.25">
      <c r="A275">
        <f>IF(([1]Sheet4!$B$17+[1]Sheet4!$B$18*O275+[1]Sheet4!$B$19*P275+[1]Sheet4!$B$20*Q275+[1]Sheet4!$B$21*R275+[1]Sheet4!$B$22*AU275+[1]Sheet4!$B$27*AV275+[1]Sheet4!$B$28*BA275)&lt;0.5,0,1)</f>
        <v>1</v>
      </c>
      <c r="B275">
        <v>3</v>
      </c>
      <c r="C275" t="s">
        <v>406</v>
      </c>
      <c r="D275" t="s">
        <v>14</v>
      </c>
      <c r="F275">
        <v>1</v>
      </c>
      <c r="G275">
        <v>0</v>
      </c>
      <c r="H275">
        <v>370371</v>
      </c>
      <c r="I275">
        <v>15.5</v>
      </c>
      <c r="K275" t="s">
        <v>12</v>
      </c>
      <c r="O275">
        <f t="shared" si="125"/>
        <v>3</v>
      </c>
      <c r="P275">
        <f t="shared" si="126"/>
        <v>1</v>
      </c>
      <c r="Q275">
        <f t="shared" si="127"/>
        <v>0</v>
      </c>
      <c r="R275">
        <f t="shared" si="128"/>
        <v>1</v>
      </c>
      <c r="S275">
        <f t="shared" si="129"/>
        <v>0</v>
      </c>
      <c r="T275">
        <f t="shared" si="130"/>
        <v>15.5</v>
      </c>
      <c r="U275">
        <f t="shared" si="131"/>
        <v>0</v>
      </c>
      <c r="V275">
        <f t="shared" si="132"/>
        <v>0</v>
      </c>
      <c r="W275">
        <f t="shared" si="133"/>
        <v>1</v>
      </c>
      <c r="X275">
        <f t="shared" si="124"/>
        <v>0</v>
      </c>
      <c r="Y275">
        <f t="shared" si="124"/>
        <v>0</v>
      </c>
      <c r="Z275">
        <f t="shared" si="124"/>
        <v>0</v>
      </c>
      <c r="AA275">
        <f t="shared" si="123"/>
        <v>0</v>
      </c>
      <c r="AB275">
        <f t="shared" si="123"/>
        <v>0</v>
      </c>
      <c r="AC275">
        <f t="shared" si="123"/>
        <v>0</v>
      </c>
      <c r="AD275">
        <f t="shared" si="123"/>
        <v>0</v>
      </c>
      <c r="AE275">
        <f t="shared" si="152"/>
        <v>0</v>
      </c>
      <c r="AF275">
        <f t="shared" si="152"/>
        <v>0</v>
      </c>
      <c r="AG275">
        <f t="shared" si="152"/>
        <v>0</v>
      </c>
      <c r="AH275">
        <f t="shared" si="134"/>
        <v>1</v>
      </c>
      <c r="AI275">
        <f t="shared" si="134"/>
        <v>0</v>
      </c>
      <c r="AJ275">
        <f t="shared" si="134"/>
        <v>0</v>
      </c>
      <c r="AK275">
        <f t="shared" si="135"/>
        <v>0</v>
      </c>
      <c r="AM275">
        <f t="shared" si="136"/>
        <v>3</v>
      </c>
      <c r="AN275">
        <f t="shared" si="137"/>
        <v>1</v>
      </c>
      <c r="AO275">
        <f t="shared" si="138"/>
        <v>0</v>
      </c>
      <c r="AP275">
        <f t="shared" si="139"/>
        <v>1</v>
      </c>
      <c r="AQ275">
        <f t="shared" si="140"/>
        <v>15.5</v>
      </c>
      <c r="AR275">
        <f t="shared" si="141"/>
        <v>0</v>
      </c>
      <c r="AS275">
        <f t="shared" si="142"/>
        <v>0</v>
      </c>
      <c r="AT275">
        <f t="shared" si="143"/>
        <v>0</v>
      </c>
      <c r="AU275">
        <f t="shared" si="144"/>
        <v>0</v>
      </c>
      <c r="AV275">
        <f t="shared" si="145"/>
        <v>0</v>
      </c>
      <c r="AW275">
        <f t="shared" si="146"/>
        <v>0</v>
      </c>
      <c r="AX275">
        <f t="shared" si="147"/>
        <v>0</v>
      </c>
      <c r="AY275">
        <f t="shared" si="148"/>
        <v>0</v>
      </c>
      <c r="AZ275">
        <f t="shared" si="149"/>
        <v>0</v>
      </c>
      <c r="BA275">
        <f t="shared" si="150"/>
        <v>0</v>
      </c>
      <c r="BB275">
        <f t="shared" si="151"/>
        <v>1</v>
      </c>
    </row>
    <row r="276" spans="1:54" x14ac:dyDescent="0.25">
      <c r="A276">
        <f>IF(([1]Sheet4!$B$17+[1]Sheet4!$B$18*O276+[1]Sheet4!$B$19*P276+[1]Sheet4!$B$20*Q276+[1]Sheet4!$B$21*R276+[1]Sheet4!$B$22*AU276+[1]Sheet4!$B$27*AV276+[1]Sheet4!$B$28*BA276)&lt;0.5,0,1)</f>
        <v>0</v>
      </c>
      <c r="B276">
        <v>3</v>
      </c>
      <c r="C276" t="s">
        <v>407</v>
      </c>
      <c r="D276" t="s">
        <v>11</v>
      </c>
      <c r="F276">
        <v>0</v>
      </c>
      <c r="G276">
        <v>0</v>
      </c>
      <c r="H276">
        <v>2676</v>
      </c>
      <c r="I276">
        <v>7.2249999999999996</v>
      </c>
      <c r="K276" t="s">
        <v>23</v>
      </c>
      <c r="O276">
        <f t="shared" si="125"/>
        <v>3</v>
      </c>
      <c r="P276">
        <f t="shared" si="126"/>
        <v>0</v>
      </c>
      <c r="Q276">
        <f t="shared" si="127"/>
        <v>0</v>
      </c>
      <c r="R276">
        <f t="shared" si="128"/>
        <v>0</v>
      </c>
      <c r="S276">
        <f t="shared" si="129"/>
        <v>0</v>
      </c>
      <c r="T276">
        <f t="shared" si="130"/>
        <v>7.2249999999999996</v>
      </c>
      <c r="U276">
        <f t="shared" si="131"/>
        <v>0</v>
      </c>
      <c r="V276">
        <f t="shared" si="132"/>
        <v>1</v>
      </c>
      <c r="W276">
        <f t="shared" si="133"/>
        <v>0</v>
      </c>
      <c r="X276">
        <f t="shared" si="124"/>
        <v>0</v>
      </c>
      <c r="Y276">
        <f t="shared" si="124"/>
        <v>0</v>
      </c>
      <c r="Z276">
        <f t="shared" si="124"/>
        <v>0</v>
      </c>
      <c r="AA276">
        <f t="shared" si="123"/>
        <v>0</v>
      </c>
      <c r="AB276">
        <f t="shared" si="123"/>
        <v>0</v>
      </c>
      <c r="AC276">
        <f t="shared" si="123"/>
        <v>0</v>
      </c>
      <c r="AD276">
        <f t="shared" si="123"/>
        <v>0</v>
      </c>
      <c r="AE276">
        <f t="shared" si="152"/>
        <v>1</v>
      </c>
      <c r="AF276">
        <f t="shared" si="152"/>
        <v>0</v>
      </c>
      <c r="AG276">
        <f t="shared" si="152"/>
        <v>0</v>
      </c>
      <c r="AH276">
        <f t="shared" si="134"/>
        <v>0</v>
      </c>
      <c r="AI276">
        <f t="shared" si="134"/>
        <v>0</v>
      </c>
      <c r="AJ276">
        <f t="shared" si="134"/>
        <v>0</v>
      </c>
      <c r="AK276">
        <f t="shared" si="135"/>
        <v>0</v>
      </c>
      <c r="AM276">
        <f t="shared" si="136"/>
        <v>3</v>
      </c>
      <c r="AN276">
        <f t="shared" si="137"/>
        <v>0</v>
      </c>
      <c r="AO276">
        <f t="shared" si="138"/>
        <v>0</v>
      </c>
      <c r="AP276">
        <f t="shared" si="139"/>
        <v>0</v>
      </c>
      <c r="AQ276">
        <f t="shared" si="140"/>
        <v>7.2249999999999996</v>
      </c>
      <c r="AR276">
        <f t="shared" si="141"/>
        <v>0</v>
      </c>
      <c r="AS276">
        <f t="shared" si="142"/>
        <v>0</v>
      </c>
      <c r="AT276">
        <f t="shared" si="143"/>
        <v>0</v>
      </c>
      <c r="AU276">
        <f t="shared" si="144"/>
        <v>0</v>
      </c>
      <c r="AV276">
        <f t="shared" si="145"/>
        <v>0</v>
      </c>
      <c r="AW276">
        <f t="shared" si="146"/>
        <v>0</v>
      </c>
      <c r="AX276">
        <f t="shared" si="147"/>
        <v>0</v>
      </c>
      <c r="AY276">
        <f t="shared" si="148"/>
        <v>1</v>
      </c>
      <c r="AZ276">
        <f t="shared" si="149"/>
        <v>0</v>
      </c>
      <c r="BA276">
        <f t="shared" si="150"/>
        <v>0</v>
      </c>
      <c r="BB276">
        <f t="shared" si="151"/>
        <v>0</v>
      </c>
    </row>
    <row r="277" spans="1:54" x14ac:dyDescent="0.25">
      <c r="A277">
        <f>IF(([1]Sheet4!$B$17+[1]Sheet4!$B$18*O277+[1]Sheet4!$B$19*P277+[1]Sheet4!$B$20*Q277+[1]Sheet4!$B$21*R277+[1]Sheet4!$B$22*AU277+[1]Sheet4!$B$27*AV277+[1]Sheet4!$B$28*BA277)&lt;0.5,0,1)</f>
        <v>1</v>
      </c>
      <c r="B277">
        <v>2</v>
      </c>
      <c r="C277" t="s">
        <v>408</v>
      </c>
      <c r="D277" t="s">
        <v>14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15</v>
      </c>
      <c r="O277">
        <f t="shared" si="125"/>
        <v>2</v>
      </c>
      <c r="P277">
        <f t="shared" si="126"/>
        <v>1</v>
      </c>
      <c r="Q277">
        <f t="shared" si="127"/>
        <v>20</v>
      </c>
      <c r="R277">
        <f t="shared" si="128"/>
        <v>1</v>
      </c>
      <c r="S277">
        <f t="shared" si="129"/>
        <v>0</v>
      </c>
      <c r="T277">
        <f t="shared" si="130"/>
        <v>26</v>
      </c>
      <c r="U277">
        <f t="shared" si="131"/>
        <v>1</v>
      </c>
      <c r="V277">
        <f t="shared" si="132"/>
        <v>0</v>
      </c>
      <c r="W277">
        <f t="shared" si="133"/>
        <v>0</v>
      </c>
      <c r="X277">
        <f t="shared" si="124"/>
        <v>0</v>
      </c>
      <c r="Y277">
        <f t="shared" si="124"/>
        <v>0</v>
      </c>
      <c r="Z277">
        <f t="shared" si="124"/>
        <v>0</v>
      </c>
      <c r="AA277">
        <f t="shared" si="123"/>
        <v>0</v>
      </c>
      <c r="AB277">
        <f t="shared" si="123"/>
        <v>0</v>
      </c>
      <c r="AC277">
        <f t="shared" si="123"/>
        <v>0</v>
      </c>
      <c r="AD277">
        <f t="shared" si="123"/>
        <v>0</v>
      </c>
      <c r="AE277">
        <f t="shared" si="152"/>
        <v>0</v>
      </c>
      <c r="AF277">
        <f t="shared" si="152"/>
        <v>0</v>
      </c>
      <c r="AG277">
        <f t="shared" si="152"/>
        <v>0</v>
      </c>
      <c r="AH277">
        <f t="shared" si="134"/>
        <v>1</v>
      </c>
      <c r="AI277">
        <f t="shared" si="134"/>
        <v>0</v>
      </c>
      <c r="AJ277">
        <f t="shared" si="134"/>
        <v>0</v>
      </c>
      <c r="AK277">
        <f t="shared" si="135"/>
        <v>0</v>
      </c>
      <c r="AM277">
        <f t="shared" si="136"/>
        <v>2</v>
      </c>
      <c r="AN277">
        <f t="shared" si="137"/>
        <v>1</v>
      </c>
      <c r="AO277">
        <f t="shared" si="138"/>
        <v>20</v>
      </c>
      <c r="AP277">
        <f t="shared" si="139"/>
        <v>1</v>
      </c>
      <c r="AQ277">
        <f t="shared" si="140"/>
        <v>26</v>
      </c>
      <c r="AR277">
        <f t="shared" si="141"/>
        <v>0</v>
      </c>
      <c r="AS277">
        <f t="shared" si="142"/>
        <v>0</v>
      </c>
      <c r="AT277">
        <f t="shared" si="143"/>
        <v>0</v>
      </c>
      <c r="AU277">
        <f t="shared" si="144"/>
        <v>0</v>
      </c>
      <c r="AV277">
        <f t="shared" si="145"/>
        <v>0</v>
      </c>
      <c r="AW277">
        <f t="shared" si="146"/>
        <v>0</v>
      </c>
      <c r="AX277">
        <f t="shared" si="147"/>
        <v>0</v>
      </c>
      <c r="AY277">
        <f t="shared" si="148"/>
        <v>0</v>
      </c>
      <c r="AZ277">
        <f t="shared" si="149"/>
        <v>0</v>
      </c>
      <c r="BA277">
        <f t="shared" si="150"/>
        <v>0</v>
      </c>
      <c r="BB277">
        <f t="shared" si="151"/>
        <v>1</v>
      </c>
    </row>
    <row r="278" spans="1:54" x14ac:dyDescent="0.25">
      <c r="A278">
        <f>IF(([1]Sheet4!$B$17+[1]Sheet4!$B$18*O278+[1]Sheet4!$B$19*P278+[1]Sheet4!$B$20*Q278+[1]Sheet4!$B$21*R278+[1]Sheet4!$B$22*AU278+[1]Sheet4!$B$27*AV278+[1]Sheet4!$B$28*BA278)&lt;0.5,0,1)</f>
        <v>0</v>
      </c>
      <c r="B278">
        <v>2</v>
      </c>
      <c r="C278" t="s">
        <v>409</v>
      </c>
      <c r="D278" t="s">
        <v>11</v>
      </c>
      <c r="E278">
        <v>28</v>
      </c>
      <c r="F278">
        <v>0</v>
      </c>
      <c r="G278">
        <v>0</v>
      </c>
      <c r="H278" t="s">
        <v>410</v>
      </c>
      <c r="I278">
        <v>10.5</v>
      </c>
      <c r="K278" t="s">
        <v>15</v>
      </c>
      <c r="O278">
        <f t="shared" si="125"/>
        <v>2</v>
      </c>
      <c r="P278">
        <f t="shared" si="126"/>
        <v>0</v>
      </c>
      <c r="Q278">
        <f t="shared" si="127"/>
        <v>28</v>
      </c>
      <c r="R278">
        <f t="shared" si="128"/>
        <v>0</v>
      </c>
      <c r="S278">
        <f t="shared" si="129"/>
        <v>0</v>
      </c>
      <c r="T278">
        <f t="shared" si="130"/>
        <v>10.5</v>
      </c>
      <c r="U278">
        <f t="shared" si="131"/>
        <v>1</v>
      </c>
      <c r="V278">
        <f t="shared" si="132"/>
        <v>0</v>
      </c>
      <c r="W278">
        <f t="shared" si="133"/>
        <v>0</v>
      </c>
      <c r="X278">
        <f t="shared" si="124"/>
        <v>0</v>
      </c>
      <c r="Y278">
        <f t="shared" si="124"/>
        <v>0</v>
      </c>
      <c r="Z278">
        <f t="shared" si="124"/>
        <v>0</v>
      </c>
      <c r="AA278">
        <f t="shared" si="123"/>
        <v>0</v>
      </c>
      <c r="AB278">
        <f t="shared" si="123"/>
        <v>0</v>
      </c>
      <c r="AC278">
        <f t="shared" si="123"/>
        <v>0</v>
      </c>
      <c r="AD278">
        <f t="shared" si="123"/>
        <v>0</v>
      </c>
      <c r="AE278">
        <f t="shared" si="152"/>
        <v>1</v>
      </c>
      <c r="AF278">
        <f t="shared" si="152"/>
        <v>0</v>
      </c>
      <c r="AG278">
        <f t="shared" si="152"/>
        <v>0</v>
      </c>
      <c r="AH278">
        <f t="shared" si="134"/>
        <v>0</v>
      </c>
      <c r="AI278">
        <f t="shared" si="134"/>
        <v>0</v>
      </c>
      <c r="AJ278">
        <f t="shared" si="134"/>
        <v>0</v>
      </c>
      <c r="AK278">
        <f t="shared" si="135"/>
        <v>0</v>
      </c>
      <c r="AM278">
        <f t="shared" si="136"/>
        <v>2</v>
      </c>
      <c r="AN278">
        <f t="shared" si="137"/>
        <v>0</v>
      </c>
      <c r="AO278">
        <f t="shared" si="138"/>
        <v>28</v>
      </c>
      <c r="AP278">
        <f t="shared" si="139"/>
        <v>0</v>
      </c>
      <c r="AQ278">
        <f t="shared" si="140"/>
        <v>10.5</v>
      </c>
      <c r="AR278">
        <f t="shared" si="141"/>
        <v>0</v>
      </c>
      <c r="AS278">
        <f t="shared" si="142"/>
        <v>0</v>
      </c>
      <c r="AT278">
        <f t="shared" si="143"/>
        <v>0</v>
      </c>
      <c r="AU278">
        <f t="shared" si="144"/>
        <v>0</v>
      </c>
      <c r="AV278">
        <f t="shared" si="145"/>
        <v>0</v>
      </c>
      <c r="AW278">
        <f t="shared" si="146"/>
        <v>0</v>
      </c>
      <c r="AX278">
        <f t="shared" si="147"/>
        <v>0</v>
      </c>
      <c r="AY278">
        <f t="shared" si="148"/>
        <v>1</v>
      </c>
      <c r="AZ278">
        <f t="shared" si="149"/>
        <v>0</v>
      </c>
      <c r="BA278">
        <f t="shared" si="150"/>
        <v>0</v>
      </c>
      <c r="BB278">
        <f t="shared" si="151"/>
        <v>0</v>
      </c>
    </row>
    <row r="279" spans="1:54" x14ac:dyDescent="0.25">
      <c r="A279">
        <f>IF(([1]Sheet4!$B$17+[1]Sheet4!$B$18*O279+[1]Sheet4!$B$19*P279+[1]Sheet4!$B$20*Q279+[1]Sheet4!$B$21*R279+[1]Sheet4!$B$22*AU279+[1]Sheet4!$B$27*AV279+[1]Sheet4!$B$28*BA279)&lt;0.5,0,1)</f>
        <v>0</v>
      </c>
      <c r="B279">
        <v>2</v>
      </c>
      <c r="C279" t="s">
        <v>411</v>
      </c>
      <c r="D279" t="s">
        <v>11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15</v>
      </c>
      <c r="O279">
        <f t="shared" si="125"/>
        <v>2</v>
      </c>
      <c r="P279">
        <f t="shared" si="126"/>
        <v>0</v>
      </c>
      <c r="Q279">
        <f t="shared" si="127"/>
        <v>40</v>
      </c>
      <c r="R279">
        <f t="shared" si="128"/>
        <v>1</v>
      </c>
      <c r="S279">
        <f t="shared" si="129"/>
        <v>0</v>
      </c>
      <c r="T279">
        <f t="shared" si="130"/>
        <v>26</v>
      </c>
      <c r="U279">
        <f t="shared" si="131"/>
        <v>1</v>
      </c>
      <c r="V279">
        <f t="shared" si="132"/>
        <v>0</v>
      </c>
      <c r="W279">
        <f t="shared" si="133"/>
        <v>0</v>
      </c>
      <c r="X279">
        <f t="shared" si="124"/>
        <v>0</v>
      </c>
      <c r="Y279">
        <f t="shared" si="124"/>
        <v>0</v>
      </c>
      <c r="Z279">
        <f t="shared" si="124"/>
        <v>0</v>
      </c>
      <c r="AA279">
        <f t="shared" si="124"/>
        <v>0</v>
      </c>
      <c r="AB279">
        <f t="shared" si="124"/>
        <v>0</v>
      </c>
      <c r="AC279">
        <f t="shared" si="124"/>
        <v>0</v>
      </c>
      <c r="AD279">
        <f t="shared" si="124"/>
        <v>0</v>
      </c>
      <c r="AE279">
        <f t="shared" si="152"/>
        <v>1</v>
      </c>
      <c r="AF279">
        <f t="shared" si="152"/>
        <v>0</v>
      </c>
      <c r="AG279">
        <f t="shared" si="152"/>
        <v>0</v>
      </c>
      <c r="AH279">
        <f t="shared" si="134"/>
        <v>0</v>
      </c>
      <c r="AI279">
        <f t="shared" si="134"/>
        <v>0</v>
      </c>
      <c r="AJ279">
        <f t="shared" si="134"/>
        <v>0</v>
      </c>
      <c r="AK279">
        <f t="shared" si="135"/>
        <v>0</v>
      </c>
      <c r="AM279">
        <f t="shared" si="136"/>
        <v>2</v>
      </c>
      <c r="AN279">
        <f t="shared" si="137"/>
        <v>0</v>
      </c>
      <c r="AO279">
        <f t="shared" si="138"/>
        <v>40</v>
      </c>
      <c r="AP279">
        <f t="shared" si="139"/>
        <v>1</v>
      </c>
      <c r="AQ279">
        <f t="shared" si="140"/>
        <v>26</v>
      </c>
      <c r="AR279">
        <f t="shared" si="141"/>
        <v>0</v>
      </c>
      <c r="AS279">
        <f t="shared" si="142"/>
        <v>0</v>
      </c>
      <c r="AT279">
        <f t="shared" si="143"/>
        <v>0</v>
      </c>
      <c r="AU279">
        <f t="shared" si="144"/>
        <v>0</v>
      </c>
      <c r="AV279">
        <f t="shared" si="145"/>
        <v>0</v>
      </c>
      <c r="AW279">
        <f t="shared" si="146"/>
        <v>0</v>
      </c>
      <c r="AX279">
        <f t="shared" si="147"/>
        <v>0</v>
      </c>
      <c r="AY279">
        <f t="shared" si="148"/>
        <v>1</v>
      </c>
      <c r="AZ279">
        <f t="shared" si="149"/>
        <v>0</v>
      </c>
      <c r="BA279">
        <f t="shared" si="150"/>
        <v>0</v>
      </c>
      <c r="BB279">
        <f t="shared" si="151"/>
        <v>0</v>
      </c>
    </row>
    <row r="280" spans="1:54" x14ac:dyDescent="0.25">
      <c r="A280">
        <f>IF(([1]Sheet4!$B$17+[1]Sheet4!$B$18*O280+[1]Sheet4!$B$19*P280+[1]Sheet4!$B$20*Q280+[1]Sheet4!$B$21*R280+[1]Sheet4!$B$22*AU280+[1]Sheet4!$B$27*AV280+[1]Sheet4!$B$28*BA280)&lt;0.5,0,1)</f>
        <v>0</v>
      </c>
      <c r="B280">
        <v>2</v>
      </c>
      <c r="C280" t="s">
        <v>412</v>
      </c>
      <c r="D280" t="s">
        <v>11</v>
      </c>
      <c r="E280">
        <v>30</v>
      </c>
      <c r="F280">
        <v>1</v>
      </c>
      <c r="G280">
        <v>0</v>
      </c>
      <c r="H280" t="s">
        <v>413</v>
      </c>
      <c r="I280">
        <v>21</v>
      </c>
      <c r="K280" t="s">
        <v>15</v>
      </c>
      <c r="O280">
        <f t="shared" si="125"/>
        <v>2</v>
      </c>
      <c r="P280">
        <f t="shared" si="126"/>
        <v>0</v>
      </c>
      <c r="Q280">
        <f t="shared" si="127"/>
        <v>30</v>
      </c>
      <c r="R280">
        <f t="shared" si="128"/>
        <v>1</v>
      </c>
      <c r="S280">
        <f t="shared" si="129"/>
        <v>0</v>
      </c>
      <c r="T280">
        <f t="shared" si="130"/>
        <v>21</v>
      </c>
      <c r="U280">
        <f t="shared" si="131"/>
        <v>1</v>
      </c>
      <c r="V280">
        <f t="shared" si="132"/>
        <v>0</v>
      </c>
      <c r="W280">
        <f t="shared" si="133"/>
        <v>0</v>
      </c>
      <c r="X280">
        <f t="shared" ref="X280:AD311" si="153">IF(LEFT($J280,1)=X$1,1,0)</f>
        <v>0</v>
      </c>
      <c r="Y280">
        <f t="shared" si="153"/>
        <v>0</v>
      </c>
      <c r="Z280">
        <f t="shared" si="153"/>
        <v>0</v>
      </c>
      <c r="AA280">
        <f t="shared" si="153"/>
        <v>0</v>
      </c>
      <c r="AB280">
        <f t="shared" si="153"/>
        <v>0</v>
      </c>
      <c r="AC280">
        <f t="shared" si="153"/>
        <v>0</v>
      </c>
      <c r="AD280">
        <f t="shared" si="153"/>
        <v>0</v>
      </c>
      <c r="AE280">
        <f t="shared" si="152"/>
        <v>1</v>
      </c>
      <c r="AF280">
        <f t="shared" si="152"/>
        <v>0</v>
      </c>
      <c r="AG280">
        <f t="shared" si="152"/>
        <v>0</v>
      </c>
      <c r="AH280">
        <f t="shared" si="134"/>
        <v>0</v>
      </c>
      <c r="AI280">
        <f t="shared" si="134"/>
        <v>0</v>
      </c>
      <c r="AJ280">
        <f t="shared" si="134"/>
        <v>0</v>
      </c>
      <c r="AK280">
        <f t="shared" si="135"/>
        <v>0</v>
      </c>
      <c r="AM280">
        <f t="shared" si="136"/>
        <v>2</v>
      </c>
      <c r="AN280">
        <f t="shared" si="137"/>
        <v>0</v>
      </c>
      <c r="AO280">
        <f t="shared" si="138"/>
        <v>30</v>
      </c>
      <c r="AP280">
        <f t="shared" si="139"/>
        <v>1</v>
      </c>
      <c r="AQ280">
        <f t="shared" si="140"/>
        <v>21</v>
      </c>
      <c r="AR280">
        <f t="shared" si="141"/>
        <v>0</v>
      </c>
      <c r="AS280">
        <f t="shared" si="142"/>
        <v>0</v>
      </c>
      <c r="AT280">
        <f t="shared" si="143"/>
        <v>0</v>
      </c>
      <c r="AU280">
        <f t="shared" si="144"/>
        <v>0</v>
      </c>
      <c r="AV280">
        <f t="shared" si="145"/>
        <v>0</v>
      </c>
      <c r="AW280">
        <f t="shared" si="146"/>
        <v>0</v>
      </c>
      <c r="AX280">
        <f t="shared" si="147"/>
        <v>0</v>
      </c>
      <c r="AY280">
        <f t="shared" si="148"/>
        <v>1</v>
      </c>
      <c r="AZ280">
        <f t="shared" si="149"/>
        <v>0</v>
      </c>
      <c r="BA280">
        <f t="shared" si="150"/>
        <v>0</v>
      </c>
      <c r="BB280">
        <f t="shared" si="151"/>
        <v>0</v>
      </c>
    </row>
    <row r="281" spans="1:54" x14ac:dyDescent="0.25">
      <c r="A281">
        <f>IF(([1]Sheet4!$B$17+[1]Sheet4!$B$18*O281+[1]Sheet4!$B$19*P281+[1]Sheet4!$B$20*Q281+[1]Sheet4!$B$21*R281+[1]Sheet4!$B$22*AU281+[1]Sheet4!$B$27*AV281+[1]Sheet4!$B$28*BA281)&lt;0.5,0,1)</f>
        <v>0</v>
      </c>
      <c r="B281">
        <v>2</v>
      </c>
      <c r="C281" t="s">
        <v>414</v>
      </c>
      <c r="D281" t="s">
        <v>11</v>
      </c>
      <c r="E281">
        <v>22</v>
      </c>
      <c r="F281">
        <v>0</v>
      </c>
      <c r="G281">
        <v>0</v>
      </c>
      <c r="H281" t="s">
        <v>415</v>
      </c>
      <c r="I281">
        <v>10.5</v>
      </c>
      <c r="K281" t="s">
        <v>15</v>
      </c>
      <c r="O281">
        <f t="shared" si="125"/>
        <v>2</v>
      </c>
      <c r="P281">
        <f t="shared" si="126"/>
        <v>0</v>
      </c>
      <c r="Q281">
        <f t="shared" si="127"/>
        <v>22</v>
      </c>
      <c r="R281">
        <f t="shared" si="128"/>
        <v>0</v>
      </c>
      <c r="S281">
        <f t="shared" si="129"/>
        <v>0</v>
      </c>
      <c r="T281">
        <f t="shared" si="130"/>
        <v>10.5</v>
      </c>
      <c r="U281">
        <f t="shared" si="131"/>
        <v>1</v>
      </c>
      <c r="V281">
        <f t="shared" si="132"/>
        <v>0</v>
      </c>
      <c r="W281">
        <f t="shared" si="133"/>
        <v>0</v>
      </c>
      <c r="X281">
        <f t="shared" si="153"/>
        <v>0</v>
      </c>
      <c r="Y281">
        <f t="shared" si="153"/>
        <v>0</v>
      </c>
      <c r="Z281">
        <f t="shared" si="153"/>
        <v>0</v>
      </c>
      <c r="AA281">
        <f t="shared" si="153"/>
        <v>0</v>
      </c>
      <c r="AB281">
        <f t="shared" si="153"/>
        <v>0</v>
      </c>
      <c r="AC281">
        <f t="shared" si="153"/>
        <v>0</v>
      </c>
      <c r="AD281">
        <f t="shared" si="153"/>
        <v>0</v>
      </c>
      <c r="AE281">
        <f t="shared" si="152"/>
        <v>1</v>
      </c>
      <c r="AF281">
        <f t="shared" si="152"/>
        <v>0</v>
      </c>
      <c r="AG281">
        <f t="shared" si="152"/>
        <v>0</v>
      </c>
      <c r="AH281">
        <f t="shared" si="134"/>
        <v>0</v>
      </c>
      <c r="AI281">
        <f t="shared" si="134"/>
        <v>0</v>
      </c>
      <c r="AJ281">
        <f t="shared" si="134"/>
        <v>0</v>
      </c>
      <c r="AK281">
        <f t="shared" si="135"/>
        <v>0</v>
      </c>
      <c r="AM281">
        <f t="shared" si="136"/>
        <v>2</v>
      </c>
      <c r="AN281">
        <f t="shared" si="137"/>
        <v>0</v>
      </c>
      <c r="AO281">
        <f t="shared" si="138"/>
        <v>22</v>
      </c>
      <c r="AP281">
        <f t="shared" si="139"/>
        <v>0</v>
      </c>
      <c r="AQ281">
        <f t="shared" si="140"/>
        <v>10.5</v>
      </c>
      <c r="AR281">
        <f t="shared" si="141"/>
        <v>0</v>
      </c>
      <c r="AS281">
        <f t="shared" si="142"/>
        <v>0</v>
      </c>
      <c r="AT281">
        <f t="shared" si="143"/>
        <v>0</v>
      </c>
      <c r="AU281">
        <f t="shared" si="144"/>
        <v>0</v>
      </c>
      <c r="AV281">
        <f t="shared" si="145"/>
        <v>0</v>
      </c>
      <c r="AW281">
        <f t="shared" si="146"/>
        <v>0</v>
      </c>
      <c r="AX281">
        <f t="shared" si="147"/>
        <v>0</v>
      </c>
      <c r="AY281">
        <f t="shared" si="148"/>
        <v>1</v>
      </c>
      <c r="AZ281">
        <f t="shared" si="149"/>
        <v>0</v>
      </c>
      <c r="BA281">
        <f t="shared" si="150"/>
        <v>0</v>
      </c>
      <c r="BB281">
        <f t="shared" si="151"/>
        <v>0</v>
      </c>
    </row>
    <row r="282" spans="1:54" x14ac:dyDescent="0.25">
      <c r="A282">
        <f>IF(([1]Sheet4!$B$17+[1]Sheet4!$B$18*O282+[1]Sheet4!$B$19*P282+[1]Sheet4!$B$20*Q282+[1]Sheet4!$B$21*R282+[1]Sheet4!$B$22*AU282+[1]Sheet4!$B$27*AV282+[1]Sheet4!$B$28*BA282)&lt;0.5,0,1)</f>
        <v>1</v>
      </c>
      <c r="B282">
        <v>3</v>
      </c>
      <c r="C282" t="s">
        <v>416</v>
      </c>
      <c r="D282" t="s">
        <v>14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15</v>
      </c>
      <c r="O282">
        <f t="shared" si="125"/>
        <v>3</v>
      </c>
      <c r="P282">
        <f t="shared" si="126"/>
        <v>1</v>
      </c>
      <c r="Q282">
        <f t="shared" si="127"/>
        <v>23</v>
      </c>
      <c r="R282">
        <f t="shared" si="128"/>
        <v>0</v>
      </c>
      <c r="S282">
        <f t="shared" si="129"/>
        <v>0</v>
      </c>
      <c r="T282">
        <f t="shared" si="130"/>
        <v>8.6624999999999996</v>
      </c>
      <c r="U282">
        <f t="shared" si="131"/>
        <v>1</v>
      </c>
      <c r="V282">
        <f t="shared" si="132"/>
        <v>0</v>
      </c>
      <c r="W282">
        <f t="shared" si="133"/>
        <v>0</v>
      </c>
      <c r="X282">
        <f t="shared" si="153"/>
        <v>0</v>
      </c>
      <c r="Y282">
        <f t="shared" si="153"/>
        <v>0</v>
      </c>
      <c r="Z282">
        <f t="shared" si="153"/>
        <v>0</v>
      </c>
      <c r="AA282">
        <f t="shared" si="153"/>
        <v>0</v>
      </c>
      <c r="AB282">
        <f t="shared" si="153"/>
        <v>0</v>
      </c>
      <c r="AC282">
        <f t="shared" si="153"/>
        <v>0</v>
      </c>
      <c r="AD282">
        <f t="shared" si="153"/>
        <v>0</v>
      </c>
      <c r="AE282">
        <f t="shared" si="152"/>
        <v>0</v>
      </c>
      <c r="AF282">
        <f t="shared" si="152"/>
        <v>0</v>
      </c>
      <c r="AG282">
        <f t="shared" si="152"/>
        <v>0</v>
      </c>
      <c r="AH282">
        <f t="shared" si="134"/>
        <v>1</v>
      </c>
      <c r="AI282">
        <f t="shared" si="134"/>
        <v>0</v>
      </c>
      <c r="AJ282">
        <f t="shared" si="134"/>
        <v>0</v>
      </c>
      <c r="AK282">
        <f t="shared" si="135"/>
        <v>0</v>
      </c>
      <c r="AM282">
        <f t="shared" si="136"/>
        <v>3</v>
      </c>
      <c r="AN282">
        <f t="shared" si="137"/>
        <v>1</v>
      </c>
      <c r="AO282">
        <f t="shared" si="138"/>
        <v>23</v>
      </c>
      <c r="AP282">
        <f t="shared" si="139"/>
        <v>0</v>
      </c>
      <c r="AQ282">
        <f t="shared" si="140"/>
        <v>8.6624999999999996</v>
      </c>
      <c r="AR282">
        <f t="shared" si="141"/>
        <v>0</v>
      </c>
      <c r="AS282">
        <f t="shared" si="142"/>
        <v>0</v>
      </c>
      <c r="AT282">
        <f t="shared" si="143"/>
        <v>0</v>
      </c>
      <c r="AU282">
        <f t="shared" si="144"/>
        <v>0</v>
      </c>
      <c r="AV282">
        <f t="shared" si="145"/>
        <v>0</v>
      </c>
      <c r="AW282">
        <f t="shared" si="146"/>
        <v>0</v>
      </c>
      <c r="AX282">
        <f t="shared" si="147"/>
        <v>0</v>
      </c>
      <c r="AY282">
        <f t="shared" si="148"/>
        <v>0</v>
      </c>
      <c r="AZ282">
        <f t="shared" si="149"/>
        <v>0</v>
      </c>
      <c r="BA282">
        <f t="shared" si="150"/>
        <v>0</v>
      </c>
      <c r="BB282">
        <f t="shared" si="151"/>
        <v>1</v>
      </c>
    </row>
    <row r="283" spans="1:54" x14ac:dyDescent="0.25">
      <c r="A283">
        <f>IF(([1]Sheet4!$B$17+[1]Sheet4!$B$18*O283+[1]Sheet4!$B$19*P283+[1]Sheet4!$B$20*Q283+[1]Sheet4!$B$21*R283+[1]Sheet4!$B$22*AU283+[1]Sheet4!$B$27*AV283+[1]Sheet4!$B$28*BA283)&lt;0.5,0,1)</f>
        <v>0</v>
      </c>
      <c r="B283">
        <v>3</v>
      </c>
      <c r="C283" t="s">
        <v>417</v>
      </c>
      <c r="D283" t="s">
        <v>11</v>
      </c>
      <c r="E283">
        <v>0.75</v>
      </c>
      <c r="F283">
        <v>1</v>
      </c>
      <c r="G283">
        <v>1</v>
      </c>
      <c r="H283" t="s">
        <v>245</v>
      </c>
      <c r="I283">
        <v>13.775</v>
      </c>
      <c r="K283" t="s">
        <v>15</v>
      </c>
      <c r="O283">
        <f t="shared" si="125"/>
        <v>3</v>
      </c>
      <c r="P283">
        <f t="shared" si="126"/>
        <v>0</v>
      </c>
      <c r="Q283">
        <f t="shared" si="127"/>
        <v>0.75</v>
      </c>
      <c r="R283">
        <f t="shared" si="128"/>
        <v>1</v>
      </c>
      <c r="S283">
        <f t="shared" si="129"/>
        <v>1</v>
      </c>
      <c r="T283">
        <f t="shared" si="130"/>
        <v>13.775</v>
      </c>
      <c r="U283">
        <f t="shared" si="131"/>
        <v>1</v>
      </c>
      <c r="V283">
        <f t="shared" si="132"/>
        <v>0</v>
      </c>
      <c r="W283">
        <f t="shared" si="133"/>
        <v>0</v>
      </c>
      <c r="X283">
        <f t="shared" si="153"/>
        <v>0</v>
      </c>
      <c r="Y283">
        <f t="shared" si="153"/>
        <v>0</v>
      </c>
      <c r="Z283">
        <f t="shared" si="153"/>
        <v>0</v>
      </c>
      <c r="AA283">
        <f t="shared" si="153"/>
        <v>0</v>
      </c>
      <c r="AB283">
        <f t="shared" si="153"/>
        <v>0</v>
      </c>
      <c r="AC283">
        <f t="shared" si="153"/>
        <v>0</v>
      </c>
      <c r="AD283">
        <f t="shared" si="153"/>
        <v>0</v>
      </c>
      <c r="AE283">
        <f t="shared" si="152"/>
        <v>0</v>
      </c>
      <c r="AF283">
        <f t="shared" si="152"/>
        <v>0</v>
      </c>
      <c r="AG283">
        <f t="shared" si="152"/>
        <v>1</v>
      </c>
      <c r="AH283">
        <f t="shared" si="134"/>
        <v>0</v>
      </c>
      <c r="AI283">
        <f t="shared" si="134"/>
        <v>0</v>
      </c>
      <c r="AJ283">
        <f t="shared" si="134"/>
        <v>0</v>
      </c>
      <c r="AK283">
        <f t="shared" si="135"/>
        <v>0</v>
      </c>
      <c r="AM283">
        <f t="shared" si="136"/>
        <v>3</v>
      </c>
      <c r="AN283">
        <f t="shared" si="137"/>
        <v>0</v>
      </c>
      <c r="AO283">
        <f t="shared" si="138"/>
        <v>0.75</v>
      </c>
      <c r="AP283">
        <f t="shared" si="139"/>
        <v>1</v>
      </c>
      <c r="AQ283">
        <f t="shared" si="140"/>
        <v>13.775</v>
      </c>
      <c r="AR283">
        <f t="shared" si="141"/>
        <v>0</v>
      </c>
      <c r="AS283">
        <f t="shared" si="142"/>
        <v>0</v>
      </c>
      <c r="AT283">
        <f t="shared" si="143"/>
        <v>0</v>
      </c>
      <c r="AU283">
        <f t="shared" si="144"/>
        <v>0</v>
      </c>
      <c r="AV283">
        <f t="shared" si="145"/>
        <v>0</v>
      </c>
      <c r="AW283">
        <f t="shared" si="146"/>
        <v>0</v>
      </c>
      <c r="AX283">
        <f t="shared" si="147"/>
        <v>0</v>
      </c>
      <c r="AY283">
        <f t="shared" si="148"/>
        <v>0</v>
      </c>
      <c r="AZ283">
        <f t="shared" si="149"/>
        <v>0</v>
      </c>
      <c r="BA283">
        <f t="shared" si="150"/>
        <v>1</v>
      </c>
      <c r="BB283">
        <f t="shared" si="151"/>
        <v>0</v>
      </c>
    </row>
    <row r="284" spans="1:54" x14ac:dyDescent="0.25">
      <c r="A284">
        <f>IF(([1]Sheet4!$B$17+[1]Sheet4!$B$18*O284+[1]Sheet4!$B$19*P284+[1]Sheet4!$B$20*Q284+[1]Sheet4!$B$21*R284+[1]Sheet4!$B$22*AU284+[1]Sheet4!$B$27*AV284+[1]Sheet4!$B$28*BA284)&lt;0.5,0,1)</f>
        <v>1</v>
      </c>
      <c r="B284">
        <v>3</v>
      </c>
      <c r="C284" t="s">
        <v>418</v>
      </c>
      <c r="D284" t="s">
        <v>14</v>
      </c>
      <c r="F284">
        <v>0</v>
      </c>
      <c r="G284">
        <v>0</v>
      </c>
      <c r="H284">
        <v>364859</v>
      </c>
      <c r="I284">
        <v>7.75</v>
      </c>
      <c r="K284" t="s">
        <v>12</v>
      </c>
      <c r="O284">
        <f t="shared" si="125"/>
        <v>3</v>
      </c>
      <c r="P284">
        <f t="shared" si="126"/>
        <v>1</v>
      </c>
      <c r="Q284">
        <f t="shared" si="127"/>
        <v>0</v>
      </c>
      <c r="R284">
        <f t="shared" si="128"/>
        <v>0</v>
      </c>
      <c r="S284">
        <f t="shared" si="129"/>
        <v>0</v>
      </c>
      <c r="T284">
        <f t="shared" si="130"/>
        <v>7.75</v>
      </c>
      <c r="U284">
        <f t="shared" si="131"/>
        <v>0</v>
      </c>
      <c r="V284">
        <f t="shared" si="132"/>
        <v>0</v>
      </c>
      <c r="W284">
        <f t="shared" si="133"/>
        <v>1</v>
      </c>
      <c r="X284">
        <f t="shared" si="153"/>
        <v>0</v>
      </c>
      <c r="Y284">
        <f t="shared" si="153"/>
        <v>0</v>
      </c>
      <c r="Z284">
        <f t="shared" si="153"/>
        <v>0</v>
      </c>
      <c r="AA284">
        <f t="shared" si="153"/>
        <v>0</v>
      </c>
      <c r="AB284">
        <f t="shared" si="153"/>
        <v>0</v>
      </c>
      <c r="AC284">
        <f t="shared" si="153"/>
        <v>0</v>
      </c>
      <c r="AD284">
        <f t="shared" si="153"/>
        <v>0</v>
      </c>
      <c r="AE284">
        <f t="shared" si="152"/>
        <v>0</v>
      </c>
      <c r="AF284">
        <f t="shared" si="152"/>
        <v>0</v>
      </c>
      <c r="AG284">
        <f t="shared" si="152"/>
        <v>0</v>
      </c>
      <c r="AH284">
        <f t="shared" si="134"/>
        <v>1</v>
      </c>
      <c r="AI284">
        <f t="shared" si="134"/>
        <v>0</v>
      </c>
      <c r="AJ284">
        <f t="shared" si="134"/>
        <v>0</v>
      </c>
      <c r="AK284">
        <f t="shared" si="135"/>
        <v>0</v>
      </c>
      <c r="AM284">
        <f t="shared" si="136"/>
        <v>3</v>
      </c>
      <c r="AN284">
        <f t="shared" si="137"/>
        <v>1</v>
      </c>
      <c r="AO284">
        <f t="shared" si="138"/>
        <v>0</v>
      </c>
      <c r="AP284">
        <f t="shared" si="139"/>
        <v>0</v>
      </c>
      <c r="AQ284">
        <f t="shared" si="140"/>
        <v>7.75</v>
      </c>
      <c r="AR284">
        <f t="shared" si="141"/>
        <v>0</v>
      </c>
      <c r="AS284">
        <f t="shared" si="142"/>
        <v>0</v>
      </c>
      <c r="AT284">
        <f t="shared" si="143"/>
        <v>0</v>
      </c>
      <c r="AU284">
        <f t="shared" si="144"/>
        <v>0</v>
      </c>
      <c r="AV284">
        <f t="shared" si="145"/>
        <v>0</v>
      </c>
      <c r="AW284">
        <f t="shared" si="146"/>
        <v>0</v>
      </c>
      <c r="AX284">
        <f t="shared" si="147"/>
        <v>0</v>
      </c>
      <c r="AY284">
        <f t="shared" si="148"/>
        <v>0</v>
      </c>
      <c r="AZ284">
        <f t="shared" si="149"/>
        <v>0</v>
      </c>
      <c r="BA284">
        <f t="shared" si="150"/>
        <v>0</v>
      </c>
      <c r="BB284">
        <f t="shared" si="151"/>
        <v>1</v>
      </c>
    </row>
    <row r="285" spans="1:54" x14ac:dyDescent="0.25">
      <c r="A285">
        <f>IF(([1]Sheet4!$B$17+[1]Sheet4!$B$18*O285+[1]Sheet4!$B$19*P285+[1]Sheet4!$B$20*Q285+[1]Sheet4!$B$21*R285+[1]Sheet4!$B$22*AU285+[1]Sheet4!$B$27*AV285+[1]Sheet4!$B$28*BA285)&lt;0.5,0,1)</f>
        <v>1</v>
      </c>
      <c r="B285">
        <v>3</v>
      </c>
      <c r="C285" t="s">
        <v>419</v>
      </c>
      <c r="D285" t="s">
        <v>14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23</v>
      </c>
      <c r="O285">
        <f t="shared" si="125"/>
        <v>3</v>
      </c>
      <c r="P285">
        <f t="shared" si="126"/>
        <v>1</v>
      </c>
      <c r="Q285">
        <f t="shared" si="127"/>
        <v>9</v>
      </c>
      <c r="R285">
        <f t="shared" si="128"/>
        <v>1</v>
      </c>
      <c r="S285">
        <f t="shared" si="129"/>
        <v>1</v>
      </c>
      <c r="T285">
        <f t="shared" si="130"/>
        <v>15.245799999999999</v>
      </c>
      <c r="U285">
        <f t="shared" si="131"/>
        <v>0</v>
      </c>
      <c r="V285">
        <f t="shared" si="132"/>
        <v>1</v>
      </c>
      <c r="W285">
        <f t="shared" si="133"/>
        <v>0</v>
      </c>
      <c r="X285">
        <f t="shared" si="153"/>
        <v>0</v>
      </c>
      <c r="Y285">
        <f t="shared" si="153"/>
        <v>0</v>
      </c>
      <c r="Z285">
        <f t="shared" si="153"/>
        <v>0</v>
      </c>
      <c r="AA285">
        <f t="shared" si="153"/>
        <v>0</v>
      </c>
      <c r="AB285">
        <f t="shared" si="153"/>
        <v>0</v>
      </c>
      <c r="AC285">
        <f t="shared" si="153"/>
        <v>0</v>
      </c>
      <c r="AD285">
        <f t="shared" si="153"/>
        <v>0</v>
      </c>
      <c r="AE285">
        <f t="shared" si="152"/>
        <v>0</v>
      </c>
      <c r="AF285">
        <f t="shared" si="152"/>
        <v>0</v>
      </c>
      <c r="AG285">
        <f t="shared" si="152"/>
        <v>0</v>
      </c>
      <c r="AH285">
        <f t="shared" si="134"/>
        <v>1</v>
      </c>
      <c r="AI285">
        <f t="shared" si="134"/>
        <v>0</v>
      </c>
      <c r="AJ285">
        <f t="shared" si="134"/>
        <v>0</v>
      </c>
      <c r="AK285">
        <f t="shared" si="135"/>
        <v>0</v>
      </c>
      <c r="AM285">
        <f t="shared" si="136"/>
        <v>3</v>
      </c>
      <c r="AN285">
        <f t="shared" si="137"/>
        <v>1</v>
      </c>
      <c r="AO285">
        <f t="shared" si="138"/>
        <v>9</v>
      </c>
      <c r="AP285">
        <f t="shared" si="139"/>
        <v>1</v>
      </c>
      <c r="AQ285">
        <f t="shared" si="140"/>
        <v>15.245799999999999</v>
      </c>
      <c r="AR285">
        <f t="shared" si="141"/>
        <v>0</v>
      </c>
      <c r="AS285">
        <f t="shared" si="142"/>
        <v>0</v>
      </c>
      <c r="AT285">
        <f t="shared" si="143"/>
        <v>0</v>
      </c>
      <c r="AU285">
        <f t="shared" si="144"/>
        <v>0</v>
      </c>
      <c r="AV285">
        <f t="shared" si="145"/>
        <v>0</v>
      </c>
      <c r="AW285">
        <f t="shared" si="146"/>
        <v>0</v>
      </c>
      <c r="AX285">
        <f t="shared" si="147"/>
        <v>0</v>
      </c>
      <c r="AY285">
        <f t="shared" si="148"/>
        <v>0</v>
      </c>
      <c r="AZ285">
        <f t="shared" si="149"/>
        <v>0</v>
      </c>
      <c r="BA285">
        <f t="shared" si="150"/>
        <v>0</v>
      </c>
      <c r="BB285">
        <f t="shared" si="151"/>
        <v>1</v>
      </c>
    </row>
    <row r="286" spans="1:54" x14ac:dyDescent="0.25">
      <c r="A286">
        <f>IF(([1]Sheet4!$B$17+[1]Sheet4!$B$18*O286+[1]Sheet4!$B$19*P286+[1]Sheet4!$B$20*Q286+[1]Sheet4!$B$21*R286+[1]Sheet4!$B$22*AU286+[1]Sheet4!$B$27*AV286+[1]Sheet4!$B$28*BA286)&lt;0.5,0,1)</f>
        <v>1</v>
      </c>
      <c r="B286">
        <v>3</v>
      </c>
      <c r="C286" t="s">
        <v>420</v>
      </c>
      <c r="D286" t="s">
        <v>14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15</v>
      </c>
      <c r="O286">
        <f t="shared" si="125"/>
        <v>3</v>
      </c>
      <c r="P286">
        <f t="shared" si="126"/>
        <v>1</v>
      </c>
      <c r="Q286">
        <f t="shared" si="127"/>
        <v>2</v>
      </c>
      <c r="R286">
        <f t="shared" si="128"/>
        <v>1</v>
      </c>
      <c r="S286">
        <f t="shared" si="129"/>
        <v>1</v>
      </c>
      <c r="T286">
        <f t="shared" si="130"/>
        <v>20.212499999999999</v>
      </c>
      <c r="U286">
        <f t="shared" si="131"/>
        <v>1</v>
      </c>
      <c r="V286">
        <f t="shared" si="132"/>
        <v>0</v>
      </c>
      <c r="W286">
        <f t="shared" si="133"/>
        <v>0</v>
      </c>
      <c r="X286">
        <f t="shared" si="153"/>
        <v>0</v>
      </c>
      <c r="Y286">
        <f t="shared" si="153"/>
        <v>0</v>
      </c>
      <c r="Z286">
        <f t="shared" si="153"/>
        <v>0</v>
      </c>
      <c r="AA286">
        <f t="shared" si="153"/>
        <v>0</v>
      </c>
      <c r="AB286">
        <f t="shared" si="153"/>
        <v>0</v>
      </c>
      <c r="AC286">
        <f t="shared" si="153"/>
        <v>0</v>
      </c>
      <c r="AD286">
        <f t="shared" si="153"/>
        <v>0</v>
      </c>
      <c r="AE286">
        <f t="shared" si="152"/>
        <v>0</v>
      </c>
      <c r="AF286">
        <f t="shared" si="152"/>
        <v>0</v>
      </c>
      <c r="AG286">
        <f t="shared" si="152"/>
        <v>0</v>
      </c>
      <c r="AH286">
        <f t="shared" si="134"/>
        <v>1</v>
      </c>
      <c r="AI286">
        <f t="shared" si="134"/>
        <v>0</v>
      </c>
      <c r="AJ286">
        <f t="shared" si="134"/>
        <v>0</v>
      </c>
      <c r="AK286">
        <f t="shared" si="135"/>
        <v>0</v>
      </c>
      <c r="AM286">
        <f t="shared" si="136"/>
        <v>3</v>
      </c>
      <c r="AN286">
        <f t="shared" si="137"/>
        <v>1</v>
      </c>
      <c r="AO286">
        <f t="shared" si="138"/>
        <v>2</v>
      </c>
      <c r="AP286">
        <f t="shared" si="139"/>
        <v>1</v>
      </c>
      <c r="AQ286">
        <f t="shared" si="140"/>
        <v>20.212499999999999</v>
      </c>
      <c r="AR286">
        <f t="shared" si="141"/>
        <v>0</v>
      </c>
      <c r="AS286">
        <f t="shared" si="142"/>
        <v>0</v>
      </c>
      <c r="AT286">
        <f t="shared" si="143"/>
        <v>0</v>
      </c>
      <c r="AU286">
        <f t="shared" si="144"/>
        <v>0</v>
      </c>
      <c r="AV286">
        <f t="shared" si="145"/>
        <v>0</v>
      </c>
      <c r="AW286">
        <f t="shared" si="146"/>
        <v>0</v>
      </c>
      <c r="AX286">
        <f t="shared" si="147"/>
        <v>0</v>
      </c>
      <c r="AY286">
        <f t="shared" si="148"/>
        <v>0</v>
      </c>
      <c r="AZ286">
        <f t="shared" si="149"/>
        <v>0</v>
      </c>
      <c r="BA286">
        <f t="shared" si="150"/>
        <v>0</v>
      </c>
      <c r="BB286">
        <f t="shared" si="151"/>
        <v>1</v>
      </c>
    </row>
    <row r="287" spans="1:54" x14ac:dyDescent="0.25">
      <c r="A287">
        <f>IF(([1]Sheet4!$B$17+[1]Sheet4!$B$18*O287+[1]Sheet4!$B$19*P287+[1]Sheet4!$B$20*Q287+[1]Sheet4!$B$21*R287+[1]Sheet4!$B$22*AU287+[1]Sheet4!$B$27*AV287+[1]Sheet4!$B$28*BA287)&lt;0.5,0,1)</f>
        <v>0</v>
      </c>
      <c r="B287">
        <v>3</v>
      </c>
      <c r="C287" t="s">
        <v>421</v>
      </c>
      <c r="D287" t="s">
        <v>11</v>
      </c>
      <c r="E287">
        <v>36</v>
      </c>
      <c r="F287">
        <v>0</v>
      </c>
      <c r="G287">
        <v>0</v>
      </c>
      <c r="H287" t="s">
        <v>422</v>
      </c>
      <c r="I287">
        <v>7.25</v>
      </c>
      <c r="K287" t="s">
        <v>15</v>
      </c>
      <c r="O287">
        <f t="shared" si="125"/>
        <v>3</v>
      </c>
      <c r="P287">
        <f t="shared" si="126"/>
        <v>0</v>
      </c>
      <c r="Q287">
        <f t="shared" si="127"/>
        <v>36</v>
      </c>
      <c r="R287">
        <f t="shared" si="128"/>
        <v>0</v>
      </c>
      <c r="S287">
        <f t="shared" si="129"/>
        <v>0</v>
      </c>
      <c r="T287">
        <f t="shared" si="130"/>
        <v>7.25</v>
      </c>
      <c r="U287">
        <f t="shared" si="131"/>
        <v>1</v>
      </c>
      <c r="V287">
        <f t="shared" si="132"/>
        <v>0</v>
      </c>
      <c r="W287">
        <f t="shared" si="133"/>
        <v>0</v>
      </c>
      <c r="X287">
        <f t="shared" si="153"/>
        <v>0</v>
      </c>
      <c r="Y287">
        <f t="shared" si="153"/>
        <v>0</v>
      </c>
      <c r="Z287">
        <f t="shared" si="153"/>
        <v>0</v>
      </c>
      <c r="AA287">
        <f t="shared" si="153"/>
        <v>0</v>
      </c>
      <c r="AB287">
        <f t="shared" si="153"/>
        <v>0</v>
      </c>
      <c r="AC287">
        <f t="shared" si="153"/>
        <v>0</v>
      </c>
      <c r="AD287">
        <f t="shared" si="153"/>
        <v>0</v>
      </c>
      <c r="AE287">
        <f t="shared" si="152"/>
        <v>1</v>
      </c>
      <c r="AF287">
        <f t="shared" si="152"/>
        <v>0</v>
      </c>
      <c r="AG287">
        <f t="shared" si="152"/>
        <v>0</v>
      </c>
      <c r="AH287">
        <f t="shared" si="134"/>
        <v>0</v>
      </c>
      <c r="AI287">
        <f t="shared" si="134"/>
        <v>0</v>
      </c>
      <c r="AJ287">
        <f t="shared" si="134"/>
        <v>0</v>
      </c>
      <c r="AK287">
        <f t="shared" si="135"/>
        <v>0</v>
      </c>
      <c r="AM287">
        <f t="shared" si="136"/>
        <v>3</v>
      </c>
      <c r="AN287">
        <f t="shared" si="137"/>
        <v>0</v>
      </c>
      <c r="AO287">
        <f t="shared" si="138"/>
        <v>36</v>
      </c>
      <c r="AP287">
        <f t="shared" si="139"/>
        <v>0</v>
      </c>
      <c r="AQ287">
        <f t="shared" si="140"/>
        <v>7.25</v>
      </c>
      <c r="AR287">
        <f t="shared" si="141"/>
        <v>0</v>
      </c>
      <c r="AS287">
        <f t="shared" si="142"/>
        <v>0</v>
      </c>
      <c r="AT287">
        <f t="shared" si="143"/>
        <v>0</v>
      </c>
      <c r="AU287">
        <f t="shared" si="144"/>
        <v>0</v>
      </c>
      <c r="AV287">
        <f t="shared" si="145"/>
        <v>0</v>
      </c>
      <c r="AW287">
        <f t="shared" si="146"/>
        <v>0</v>
      </c>
      <c r="AX287">
        <f t="shared" si="147"/>
        <v>0</v>
      </c>
      <c r="AY287">
        <f t="shared" si="148"/>
        <v>1</v>
      </c>
      <c r="AZ287">
        <f t="shared" si="149"/>
        <v>0</v>
      </c>
      <c r="BA287">
        <f t="shared" si="150"/>
        <v>0</v>
      </c>
      <c r="BB287">
        <f t="shared" si="151"/>
        <v>0</v>
      </c>
    </row>
    <row r="288" spans="1:54" x14ac:dyDescent="0.25">
      <c r="A288">
        <f>IF(([1]Sheet4!$B$17+[1]Sheet4!$B$18*O288+[1]Sheet4!$B$19*P288+[1]Sheet4!$B$20*Q288+[1]Sheet4!$B$21*R288+[1]Sheet4!$B$22*AU288+[1]Sheet4!$B$27*AV288+[1]Sheet4!$B$28*BA288)&lt;0.5,0,1)</f>
        <v>0</v>
      </c>
      <c r="B288">
        <v>3</v>
      </c>
      <c r="C288" t="s">
        <v>423</v>
      </c>
      <c r="D288" t="s">
        <v>11</v>
      </c>
      <c r="F288">
        <v>0</v>
      </c>
      <c r="G288">
        <v>0</v>
      </c>
      <c r="H288" t="s">
        <v>424</v>
      </c>
      <c r="I288">
        <v>7.25</v>
      </c>
      <c r="K288" t="s">
        <v>15</v>
      </c>
      <c r="O288">
        <f t="shared" si="125"/>
        <v>3</v>
      </c>
      <c r="P288">
        <f t="shared" si="126"/>
        <v>0</v>
      </c>
      <c r="Q288">
        <f t="shared" si="127"/>
        <v>0</v>
      </c>
      <c r="R288">
        <f t="shared" si="128"/>
        <v>0</v>
      </c>
      <c r="S288">
        <f t="shared" si="129"/>
        <v>0</v>
      </c>
      <c r="T288">
        <f t="shared" si="130"/>
        <v>7.25</v>
      </c>
      <c r="U288">
        <f t="shared" si="131"/>
        <v>1</v>
      </c>
      <c r="V288">
        <f t="shared" si="132"/>
        <v>0</v>
      </c>
      <c r="W288">
        <f t="shared" si="133"/>
        <v>0</v>
      </c>
      <c r="X288">
        <f t="shared" si="153"/>
        <v>0</v>
      </c>
      <c r="Y288">
        <f t="shared" si="153"/>
        <v>0</v>
      </c>
      <c r="Z288">
        <f t="shared" si="153"/>
        <v>0</v>
      </c>
      <c r="AA288">
        <f t="shared" si="153"/>
        <v>0</v>
      </c>
      <c r="AB288">
        <f t="shared" si="153"/>
        <v>0</v>
      </c>
      <c r="AC288">
        <f t="shared" si="153"/>
        <v>0</v>
      </c>
      <c r="AD288">
        <f t="shared" si="153"/>
        <v>0</v>
      </c>
      <c r="AE288">
        <f t="shared" si="152"/>
        <v>1</v>
      </c>
      <c r="AF288">
        <f t="shared" si="152"/>
        <v>0</v>
      </c>
      <c r="AG288">
        <f t="shared" si="152"/>
        <v>0</v>
      </c>
      <c r="AH288">
        <f t="shared" si="134"/>
        <v>0</v>
      </c>
      <c r="AI288">
        <f t="shared" si="134"/>
        <v>0</v>
      </c>
      <c r="AJ288">
        <f t="shared" si="134"/>
        <v>0</v>
      </c>
      <c r="AK288">
        <f t="shared" si="135"/>
        <v>0</v>
      </c>
      <c r="AM288">
        <f t="shared" si="136"/>
        <v>3</v>
      </c>
      <c r="AN288">
        <f t="shared" si="137"/>
        <v>0</v>
      </c>
      <c r="AO288">
        <f t="shared" si="138"/>
        <v>0</v>
      </c>
      <c r="AP288">
        <f t="shared" si="139"/>
        <v>0</v>
      </c>
      <c r="AQ288">
        <f t="shared" si="140"/>
        <v>7.25</v>
      </c>
      <c r="AR288">
        <f t="shared" si="141"/>
        <v>0</v>
      </c>
      <c r="AS288">
        <f t="shared" si="142"/>
        <v>0</v>
      </c>
      <c r="AT288">
        <f t="shared" si="143"/>
        <v>0</v>
      </c>
      <c r="AU288">
        <f t="shared" si="144"/>
        <v>0</v>
      </c>
      <c r="AV288">
        <f t="shared" si="145"/>
        <v>0</v>
      </c>
      <c r="AW288">
        <f t="shared" si="146"/>
        <v>0</v>
      </c>
      <c r="AX288">
        <f t="shared" si="147"/>
        <v>0</v>
      </c>
      <c r="AY288">
        <f t="shared" si="148"/>
        <v>1</v>
      </c>
      <c r="AZ288">
        <f t="shared" si="149"/>
        <v>0</v>
      </c>
      <c r="BA288">
        <f t="shared" si="150"/>
        <v>0</v>
      </c>
      <c r="BB288">
        <f t="shared" si="151"/>
        <v>0</v>
      </c>
    </row>
    <row r="289" spans="1:54" x14ac:dyDescent="0.25">
      <c r="A289">
        <f>IF(([1]Sheet4!$B$17+[1]Sheet4!$B$18*O289+[1]Sheet4!$B$19*P289+[1]Sheet4!$B$20*Q289+[1]Sheet4!$B$21*R289+[1]Sheet4!$B$22*AU289+[1]Sheet4!$B$27*AV289+[1]Sheet4!$B$28*BA289)&lt;0.5,0,1)</f>
        <v>0</v>
      </c>
      <c r="B289">
        <v>1</v>
      </c>
      <c r="C289" t="s">
        <v>425</v>
      </c>
      <c r="D289" t="s">
        <v>11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29</v>
      </c>
      <c r="K289" t="s">
        <v>15</v>
      </c>
      <c r="O289">
        <f t="shared" si="125"/>
        <v>1</v>
      </c>
      <c r="P289">
        <f t="shared" si="126"/>
        <v>0</v>
      </c>
      <c r="Q289">
        <f t="shared" si="127"/>
        <v>24</v>
      </c>
      <c r="R289">
        <f t="shared" si="128"/>
        <v>1</v>
      </c>
      <c r="S289">
        <f t="shared" si="129"/>
        <v>0</v>
      </c>
      <c r="T289">
        <f t="shared" si="130"/>
        <v>82.2667</v>
      </c>
      <c r="U289">
        <f t="shared" si="131"/>
        <v>1</v>
      </c>
      <c r="V289">
        <f t="shared" si="132"/>
        <v>0</v>
      </c>
      <c r="W289">
        <f t="shared" si="133"/>
        <v>0</v>
      </c>
      <c r="X289">
        <f t="shared" si="153"/>
        <v>0</v>
      </c>
      <c r="Y289">
        <f t="shared" si="153"/>
        <v>1</v>
      </c>
      <c r="Z289">
        <f t="shared" si="153"/>
        <v>0</v>
      </c>
      <c r="AA289">
        <f t="shared" si="153"/>
        <v>0</v>
      </c>
      <c r="AB289">
        <f t="shared" si="153"/>
        <v>0</v>
      </c>
      <c r="AC289">
        <f t="shared" si="153"/>
        <v>0</v>
      </c>
      <c r="AD289">
        <f t="shared" si="153"/>
        <v>0</v>
      </c>
      <c r="AE289">
        <f t="shared" si="152"/>
        <v>1</v>
      </c>
      <c r="AF289">
        <f t="shared" si="152"/>
        <v>0</v>
      </c>
      <c r="AG289">
        <f t="shared" si="152"/>
        <v>0</v>
      </c>
      <c r="AH289">
        <f t="shared" si="134"/>
        <v>0</v>
      </c>
      <c r="AI289">
        <f t="shared" si="134"/>
        <v>0</v>
      </c>
      <c r="AJ289">
        <f t="shared" si="134"/>
        <v>0</v>
      </c>
      <c r="AK289">
        <f t="shared" si="135"/>
        <v>0</v>
      </c>
      <c r="AM289">
        <f t="shared" si="136"/>
        <v>1</v>
      </c>
      <c r="AN289">
        <f t="shared" si="137"/>
        <v>0</v>
      </c>
      <c r="AO289">
        <f t="shared" si="138"/>
        <v>24</v>
      </c>
      <c r="AP289">
        <f t="shared" si="139"/>
        <v>1</v>
      </c>
      <c r="AQ289">
        <f t="shared" si="140"/>
        <v>82.2667</v>
      </c>
      <c r="AR289">
        <f t="shared" si="141"/>
        <v>0</v>
      </c>
      <c r="AS289">
        <f t="shared" si="142"/>
        <v>1</v>
      </c>
      <c r="AT289">
        <f t="shared" si="143"/>
        <v>0</v>
      </c>
      <c r="AU289">
        <f t="shared" si="144"/>
        <v>0</v>
      </c>
      <c r="AV289">
        <f t="shared" si="145"/>
        <v>0</v>
      </c>
      <c r="AW289">
        <f t="shared" si="146"/>
        <v>0</v>
      </c>
      <c r="AX289">
        <f t="shared" si="147"/>
        <v>0</v>
      </c>
      <c r="AY289">
        <f t="shared" si="148"/>
        <v>1</v>
      </c>
      <c r="AZ289">
        <f t="shared" si="149"/>
        <v>0</v>
      </c>
      <c r="BA289">
        <f t="shared" si="150"/>
        <v>0</v>
      </c>
      <c r="BB289">
        <f t="shared" si="151"/>
        <v>0</v>
      </c>
    </row>
    <row r="290" spans="1:54" x14ac:dyDescent="0.25">
      <c r="A290">
        <f>IF(([1]Sheet4!$B$17+[1]Sheet4!$B$18*O290+[1]Sheet4!$B$19*P290+[1]Sheet4!$B$20*Q290+[1]Sheet4!$B$21*R290+[1]Sheet4!$B$22*AU290+[1]Sheet4!$B$27*AV290+[1]Sheet4!$B$28*BA290)&lt;0.5,0,1)</f>
        <v>0</v>
      </c>
      <c r="B290">
        <v>3</v>
      </c>
      <c r="C290" t="s">
        <v>426</v>
      </c>
      <c r="D290" t="s">
        <v>11</v>
      </c>
      <c r="F290">
        <v>0</v>
      </c>
      <c r="G290">
        <v>0</v>
      </c>
      <c r="H290">
        <v>2655</v>
      </c>
      <c r="I290">
        <v>7.2291999999999996</v>
      </c>
      <c r="J290" t="s">
        <v>427</v>
      </c>
      <c r="K290" t="s">
        <v>23</v>
      </c>
      <c r="O290">
        <f t="shared" si="125"/>
        <v>3</v>
      </c>
      <c r="P290">
        <f t="shared" si="126"/>
        <v>0</v>
      </c>
      <c r="Q290">
        <f t="shared" si="127"/>
        <v>0</v>
      </c>
      <c r="R290">
        <f t="shared" si="128"/>
        <v>0</v>
      </c>
      <c r="S290">
        <f t="shared" si="129"/>
        <v>0</v>
      </c>
      <c r="T290">
        <f t="shared" si="130"/>
        <v>7.2291999999999996</v>
      </c>
      <c r="U290">
        <f t="shared" si="131"/>
        <v>0</v>
      </c>
      <c r="V290">
        <f t="shared" si="132"/>
        <v>1</v>
      </c>
      <c r="W290">
        <f t="shared" si="133"/>
        <v>0</v>
      </c>
      <c r="X290">
        <f t="shared" si="153"/>
        <v>0</v>
      </c>
      <c r="Y290">
        <f t="shared" si="153"/>
        <v>0</v>
      </c>
      <c r="Z290">
        <f t="shared" si="153"/>
        <v>0</v>
      </c>
      <c r="AA290">
        <f t="shared" si="153"/>
        <v>0</v>
      </c>
      <c r="AB290">
        <f t="shared" si="153"/>
        <v>0</v>
      </c>
      <c r="AC290">
        <f t="shared" si="153"/>
        <v>1</v>
      </c>
      <c r="AD290">
        <f t="shared" si="153"/>
        <v>0</v>
      </c>
      <c r="AE290">
        <f t="shared" si="152"/>
        <v>1</v>
      </c>
      <c r="AF290">
        <f t="shared" si="152"/>
        <v>0</v>
      </c>
      <c r="AG290">
        <f t="shared" si="152"/>
        <v>0</v>
      </c>
      <c r="AH290">
        <f t="shared" si="134"/>
        <v>0</v>
      </c>
      <c r="AI290">
        <f t="shared" si="134"/>
        <v>0</v>
      </c>
      <c r="AJ290">
        <f t="shared" si="134"/>
        <v>0</v>
      </c>
      <c r="AK290">
        <f t="shared" si="135"/>
        <v>0</v>
      </c>
      <c r="AM290">
        <f t="shared" si="136"/>
        <v>3</v>
      </c>
      <c r="AN290">
        <f t="shared" si="137"/>
        <v>0</v>
      </c>
      <c r="AO290">
        <f t="shared" si="138"/>
        <v>0</v>
      </c>
      <c r="AP290">
        <f t="shared" si="139"/>
        <v>0</v>
      </c>
      <c r="AQ290">
        <f t="shared" si="140"/>
        <v>7.2291999999999996</v>
      </c>
      <c r="AR290">
        <f t="shared" si="141"/>
        <v>0</v>
      </c>
      <c r="AS290">
        <f t="shared" si="142"/>
        <v>0</v>
      </c>
      <c r="AT290">
        <f t="shared" si="143"/>
        <v>0</v>
      </c>
      <c r="AU290">
        <f t="shared" si="144"/>
        <v>0</v>
      </c>
      <c r="AV290">
        <f t="shared" si="145"/>
        <v>0</v>
      </c>
      <c r="AW290">
        <f t="shared" si="146"/>
        <v>1</v>
      </c>
      <c r="AX290">
        <f t="shared" si="147"/>
        <v>0</v>
      </c>
      <c r="AY290">
        <f t="shared" si="148"/>
        <v>1</v>
      </c>
      <c r="AZ290">
        <f t="shared" si="149"/>
        <v>0</v>
      </c>
      <c r="BA290">
        <f t="shared" si="150"/>
        <v>0</v>
      </c>
      <c r="BB290">
        <f t="shared" si="151"/>
        <v>0</v>
      </c>
    </row>
    <row r="291" spans="1:54" x14ac:dyDescent="0.25">
      <c r="A291">
        <f>IF(([1]Sheet4!$B$17+[1]Sheet4!$B$18*O291+[1]Sheet4!$B$19*P291+[1]Sheet4!$B$20*Q291+[1]Sheet4!$B$21*R291+[1]Sheet4!$B$22*AU291+[1]Sheet4!$B$27*AV291+[1]Sheet4!$B$28*BA291)&lt;0.5,0,1)</f>
        <v>0</v>
      </c>
      <c r="B291">
        <v>3</v>
      </c>
      <c r="C291" t="s">
        <v>428</v>
      </c>
      <c r="D291" t="s">
        <v>11</v>
      </c>
      <c r="F291">
        <v>0</v>
      </c>
      <c r="G291">
        <v>0</v>
      </c>
      <c r="H291" t="s">
        <v>429</v>
      </c>
      <c r="I291">
        <v>8.0500000000000007</v>
      </c>
      <c r="K291" t="s">
        <v>15</v>
      </c>
      <c r="O291">
        <f t="shared" si="125"/>
        <v>3</v>
      </c>
      <c r="P291">
        <f t="shared" si="126"/>
        <v>0</v>
      </c>
      <c r="Q291">
        <f t="shared" si="127"/>
        <v>0</v>
      </c>
      <c r="R291">
        <f t="shared" si="128"/>
        <v>0</v>
      </c>
      <c r="S291">
        <f t="shared" si="129"/>
        <v>0</v>
      </c>
      <c r="T291">
        <f t="shared" si="130"/>
        <v>8.0500000000000007</v>
      </c>
      <c r="U291">
        <f t="shared" si="131"/>
        <v>1</v>
      </c>
      <c r="V291">
        <f t="shared" si="132"/>
        <v>0</v>
      </c>
      <c r="W291">
        <f t="shared" si="133"/>
        <v>0</v>
      </c>
      <c r="X291">
        <f t="shared" si="153"/>
        <v>0</v>
      </c>
      <c r="Y291">
        <f t="shared" si="153"/>
        <v>0</v>
      </c>
      <c r="Z291">
        <f t="shared" si="153"/>
        <v>0</v>
      </c>
      <c r="AA291">
        <f t="shared" si="153"/>
        <v>0</v>
      </c>
      <c r="AB291">
        <f t="shared" si="153"/>
        <v>0</v>
      </c>
      <c r="AC291">
        <f t="shared" si="153"/>
        <v>0</v>
      </c>
      <c r="AD291">
        <f t="shared" si="153"/>
        <v>0</v>
      </c>
      <c r="AE291">
        <f t="shared" si="152"/>
        <v>1</v>
      </c>
      <c r="AF291">
        <f t="shared" si="152"/>
        <v>0</v>
      </c>
      <c r="AG291">
        <f t="shared" si="152"/>
        <v>0</v>
      </c>
      <c r="AH291">
        <f t="shared" si="152"/>
        <v>0</v>
      </c>
      <c r="AI291">
        <f t="shared" si="152"/>
        <v>0</v>
      </c>
      <c r="AJ291">
        <f t="shared" si="152"/>
        <v>0</v>
      </c>
      <c r="AK291">
        <f t="shared" si="135"/>
        <v>0</v>
      </c>
      <c r="AM291">
        <f t="shared" si="136"/>
        <v>3</v>
      </c>
      <c r="AN291">
        <f t="shared" si="137"/>
        <v>0</v>
      </c>
      <c r="AO291">
        <f t="shared" si="138"/>
        <v>0</v>
      </c>
      <c r="AP291">
        <f t="shared" si="139"/>
        <v>0</v>
      </c>
      <c r="AQ291">
        <f t="shared" si="140"/>
        <v>8.0500000000000007</v>
      </c>
      <c r="AR291">
        <f t="shared" si="141"/>
        <v>0</v>
      </c>
      <c r="AS291">
        <f t="shared" si="142"/>
        <v>0</v>
      </c>
      <c r="AT291">
        <f t="shared" si="143"/>
        <v>0</v>
      </c>
      <c r="AU291">
        <f t="shared" si="144"/>
        <v>0</v>
      </c>
      <c r="AV291">
        <f t="shared" si="145"/>
        <v>0</v>
      </c>
      <c r="AW291">
        <f t="shared" si="146"/>
        <v>0</v>
      </c>
      <c r="AX291">
        <f t="shared" si="147"/>
        <v>0</v>
      </c>
      <c r="AY291">
        <f t="shared" si="148"/>
        <v>1</v>
      </c>
      <c r="AZ291">
        <f t="shared" si="149"/>
        <v>0</v>
      </c>
      <c r="BA291">
        <f t="shared" si="150"/>
        <v>0</v>
      </c>
      <c r="BB291">
        <f t="shared" si="151"/>
        <v>0</v>
      </c>
    </row>
    <row r="292" spans="1:54" x14ac:dyDescent="0.25">
      <c r="A292">
        <f>IF(([1]Sheet4!$B$17+[1]Sheet4!$B$18*O292+[1]Sheet4!$B$19*P292+[1]Sheet4!$B$20*Q292+[1]Sheet4!$B$21*R292+[1]Sheet4!$B$22*AU292+[1]Sheet4!$B$27*AV292+[1]Sheet4!$B$28*BA292)&lt;0.5,0,1)</f>
        <v>0</v>
      </c>
      <c r="B292">
        <v>1</v>
      </c>
      <c r="C292" t="s">
        <v>430</v>
      </c>
      <c r="D292" t="s">
        <v>11</v>
      </c>
      <c r="F292">
        <v>0</v>
      </c>
      <c r="G292">
        <v>0</v>
      </c>
      <c r="H292" t="s">
        <v>431</v>
      </c>
      <c r="I292">
        <v>39.6</v>
      </c>
      <c r="K292" t="s">
        <v>15</v>
      </c>
      <c r="O292">
        <f t="shared" si="125"/>
        <v>1</v>
      </c>
      <c r="P292">
        <f t="shared" si="126"/>
        <v>0</v>
      </c>
      <c r="Q292">
        <f t="shared" si="127"/>
        <v>0</v>
      </c>
      <c r="R292">
        <f t="shared" si="128"/>
        <v>0</v>
      </c>
      <c r="S292">
        <f t="shared" si="129"/>
        <v>0</v>
      </c>
      <c r="T292">
        <f t="shared" si="130"/>
        <v>39.6</v>
      </c>
      <c r="U292">
        <f t="shared" si="131"/>
        <v>1</v>
      </c>
      <c r="V292">
        <f t="shared" si="132"/>
        <v>0</v>
      </c>
      <c r="W292">
        <f t="shared" si="133"/>
        <v>0</v>
      </c>
      <c r="X292">
        <f t="shared" si="153"/>
        <v>0</v>
      </c>
      <c r="Y292">
        <f t="shared" si="153"/>
        <v>0</v>
      </c>
      <c r="Z292">
        <f t="shared" si="153"/>
        <v>0</v>
      </c>
      <c r="AA292">
        <f t="shared" si="153"/>
        <v>0</v>
      </c>
      <c r="AB292">
        <f t="shared" si="153"/>
        <v>0</v>
      </c>
      <c r="AC292">
        <f t="shared" si="153"/>
        <v>0</v>
      </c>
      <c r="AD292">
        <f t="shared" si="153"/>
        <v>0</v>
      </c>
      <c r="AE292">
        <f t="shared" ref="AE292:AJ323" si="154">IF(ISNUMBER(FIND(AE$1,$C292)),1,0)</f>
        <v>1</v>
      </c>
      <c r="AF292">
        <f t="shared" si="154"/>
        <v>0</v>
      </c>
      <c r="AG292">
        <f t="shared" si="154"/>
        <v>0</v>
      </c>
      <c r="AH292">
        <f t="shared" si="154"/>
        <v>0</v>
      </c>
      <c r="AI292">
        <f t="shared" si="154"/>
        <v>0</v>
      </c>
      <c r="AJ292">
        <f t="shared" si="154"/>
        <v>0</v>
      </c>
      <c r="AK292">
        <f t="shared" si="135"/>
        <v>0</v>
      </c>
      <c r="AM292">
        <f t="shared" si="136"/>
        <v>1</v>
      </c>
      <c r="AN292">
        <f t="shared" si="137"/>
        <v>0</v>
      </c>
      <c r="AO292">
        <f t="shared" si="138"/>
        <v>0</v>
      </c>
      <c r="AP292">
        <f t="shared" si="139"/>
        <v>0</v>
      </c>
      <c r="AQ292">
        <f t="shared" si="140"/>
        <v>39.6</v>
      </c>
      <c r="AR292">
        <f t="shared" si="141"/>
        <v>0</v>
      </c>
      <c r="AS292">
        <f t="shared" si="142"/>
        <v>0</v>
      </c>
      <c r="AT292">
        <f t="shared" si="143"/>
        <v>0</v>
      </c>
      <c r="AU292">
        <f t="shared" si="144"/>
        <v>0</v>
      </c>
      <c r="AV292">
        <f t="shared" si="145"/>
        <v>0</v>
      </c>
      <c r="AW292">
        <f t="shared" si="146"/>
        <v>0</v>
      </c>
      <c r="AX292">
        <f t="shared" si="147"/>
        <v>0</v>
      </c>
      <c r="AY292">
        <f t="shared" si="148"/>
        <v>1</v>
      </c>
      <c r="AZ292">
        <f t="shared" si="149"/>
        <v>0</v>
      </c>
      <c r="BA292">
        <f t="shared" si="150"/>
        <v>0</v>
      </c>
      <c r="BB292">
        <f t="shared" si="151"/>
        <v>0</v>
      </c>
    </row>
    <row r="293" spans="1:54" x14ac:dyDescent="0.25">
      <c r="A293">
        <f>IF(([1]Sheet4!$B$17+[1]Sheet4!$B$18*O293+[1]Sheet4!$B$19*P293+[1]Sheet4!$B$20*Q293+[1]Sheet4!$B$21*R293+[1]Sheet4!$B$22*AU293+[1]Sheet4!$B$27*AV293+[1]Sheet4!$B$28*BA293)&lt;0.5,0,1)</f>
        <v>1</v>
      </c>
      <c r="B293">
        <v>3</v>
      </c>
      <c r="C293" t="s">
        <v>432</v>
      </c>
      <c r="D293" t="s">
        <v>14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12</v>
      </c>
      <c r="O293">
        <f t="shared" si="125"/>
        <v>3</v>
      </c>
      <c r="P293">
        <f t="shared" si="126"/>
        <v>1</v>
      </c>
      <c r="Q293">
        <f t="shared" si="127"/>
        <v>30</v>
      </c>
      <c r="R293">
        <f t="shared" si="128"/>
        <v>0</v>
      </c>
      <c r="S293">
        <f t="shared" si="129"/>
        <v>0</v>
      </c>
      <c r="T293">
        <f t="shared" si="130"/>
        <v>6.95</v>
      </c>
      <c r="U293">
        <f t="shared" si="131"/>
        <v>0</v>
      </c>
      <c r="V293">
        <f t="shared" si="132"/>
        <v>0</v>
      </c>
      <c r="W293">
        <f t="shared" si="133"/>
        <v>1</v>
      </c>
      <c r="X293">
        <f t="shared" si="153"/>
        <v>0</v>
      </c>
      <c r="Y293">
        <f t="shared" si="153"/>
        <v>0</v>
      </c>
      <c r="Z293">
        <f t="shared" si="153"/>
        <v>0</v>
      </c>
      <c r="AA293">
        <f t="shared" si="153"/>
        <v>0</v>
      </c>
      <c r="AB293">
        <f t="shared" si="153"/>
        <v>0</v>
      </c>
      <c r="AC293">
        <f t="shared" si="153"/>
        <v>0</v>
      </c>
      <c r="AD293">
        <f t="shared" si="153"/>
        <v>0</v>
      </c>
      <c r="AE293">
        <f t="shared" si="154"/>
        <v>0</v>
      </c>
      <c r="AF293">
        <f t="shared" si="154"/>
        <v>0</v>
      </c>
      <c r="AG293">
        <f t="shared" si="154"/>
        <v>0</v>
      </c>
      <c r="AH293">
        <f t="shared" si="154"/>
        <v>1</v>
      </c>
      <c r="AI293">
        <f t="shared" si="154"/>
        <v>0</v>
      </c>
      <c r="AJ293">
        <f t="shared" si="154"/>
        <v>0</v>
      </c>
      <c r="AK293">
        <f t="shared" si="135"/>
        <v>0</v>
      </c>
      <c r="AM293">
        <f t="shared" si="136"/>
        <v>3</v>
      </c>
      <c r="AN293">
        <f t="shared" si="137"/>
        <v>1</v>
      </c>
      <c r="AO293">
        <f t="shared" si="138"/>
        <v>30</v>
      </c>
      <c r="AP293">
        <f t="shared" si="139"/>
        <v>0</v>
      </c>
      <c r="AQ293">
        <f t="shared" si="140"/>
        <v>6.95</v>
      </c>
      <c r="AR293">
        <f t="shared" si="141"/>
        <v>0</v>
      </c>
      <c r="AS293">
        <f t="shared" si="142"/>
        <v>0</v>
      </c>
      <c r="AT293">
        <f t="shared" si="143"/>
        <v>0</v>
      </c>
      <c r="AU293">
        <f t="shared" si="144"/>
        <v>0</v>
      </c>
      <c r="AV293">
        <f t="shared" si="145"/>
        <v>0</v>
      </c>
      <c r="AW293">
        <f t="shared" si="146"/>
        <v>0</v>
      </c>
      <c r="AX293">
        <f t="shared" si="147"/>
        <v>0</v>
      </c>
      <c r="AY293">
        <f t="shared" si="148"/>
        <v>0</v>
      </c>
      <c r="AZ293">
        <f t="shared" si="149"/>
        <v>0</v>
      </c>
      <c r="BA293">
        <f t="shared" si="150"/>
        <v>0</v>
      </c>
      <c r="BB293">
        <f t="shared" si="151"/>
        <v>1</v>
      </c>
    </row>
    <row r="294" spans="1:54" x14ac:dyDescent="0.25">
      <c r="A294">
        <f>IF(([1]Sheet4!$B$17+[1]Sheet4!$B$18*O294+[1]Sheet4!$B$19*P294+[1]Sheet4!$B$20*Q294+[1]Sheet4!$B$21*R294+[1]Sheet4!$B$22*AU294+[1]Sheet4!$B$27*AV294+[1]Sheet4!$B$28*BA294)&lt;0.5,0,1)</f>
        <v>0</v>
      </c>
      <c r="B294">
        <v>3</v>
      </c>
      <c r="C294" t="s">
        <v>433</v>
      </c>
      <c r="D294" t="s">
        <v>11</v>
      </c>
      <c r="F294">
        <v>0</v>
      </c>
      <c r="G294">
        <v>0</v>
      </c>
      <c r="H294">
        <v>2652</v>
      </c>
      <c r="I294">
        <v>7.2291999999999996</v>
      </c>
      <c r="K294" t="s">
        <v>23</v>
      </c>
      <c r="O294">
        <f t="shared" si="125"/>
        <v>3</v>
      </c>
      <c r="P294">
        <f t="shared" si="126"/>
        <v>0</v>
      </c>
      <c r="Q294">
        <f t="shared" si="127"/>
        <v>0</v>
      </c>
      <c r="R294">
        <f t="shared" si="128"/>
        <v>0</v>
      </c>
      <c r="S294">
        <f t="shared" si="129"/>
        <v>0</v>
      </c>
      <c r="T294">
        <f t="shared" si="130"/>
        <v>7.2291999999999996</v>
      </c>
      <c r="U294">
        <f t="shared" si="131"/>
        <v>0</v>
      </c>
      <c r="V294">
        <f t="shared" si="132"/>
        <v>1</v>
      </c>
      <c r="W294">
        <f t="shared" si="133"/>
        <v>0</v>
      </c>
      <c r="X294">
        <f t="shared" si="153"/>
        <v>0</v>
      </c>
      <c r="Y294">
        <f t="shared" si="153"/>
        <v>0</v>
      </c>
      <c r="Z294">
        <f t="shared" si="153"/>
        <v>0</v>
      </c>
      <c r="AA294">
        <f t="shared" si="153"/>
        <v>0</v>
      </c>
      <c r="AB294">
        <f t="shared" si="153"/>
        <v>0</v>
      </c>
      <c r="AC294">
        <f t="shared" si="153"/>
        <v>0</v>
      </c>
      <c r="AD294">
        <f t="shared" si="153"/>
        <v>0</v>
      </c>
      <c r="AE294">
        <f t="shared" si="154"/>
        <v>1</v>
      </c>
      <c r="AF294">
        <f t="shared" si="154"/>
        <v>0</v>
      </c>
      <c r="AG294">
        <f t="shared" si="154"/>
        <v>0</v>
      </c>
      <c r="AH294">
        <f t="shared" si="154"/>
        <v>0</v>
      </c>
      <c r="AI294">
        <f t="shared" si="154"/>
        <v>0</v>
      </c>
      <c r="AJ294">
        <f t="shared" si="154"/>
        <v>0</v>
      </c>
      <c r="AK294">
        <f t="shared" si="135"/>
        <v>0</v>
      </c>
      <c r="AM294">
        <f t="shared" si="136"/>
        <v>3</v>
      </c>
      <c r="AN294">
        <f t="shared" si="137"/>
        <v>0</v>
      </c>
      <c r="AO294">
        <f t="shared" si="138"/>
        <v>0</v>
      </c>
      <c r="AP294">
        <f t="shared" si="139"/>
        <v>0</v>
      </c>
      <c r="AQ294">
        <f t="shared" si="140"/>
        <v>7.2291999999999996</v>
      </c>
      <c r="AR294">
        <f t="shared" si="141"/>
        <v>0</v>
      </c>
      <c r="AS294">
        <f t="shared" si="142"/>
        <v>0</v>
      </c>
      <c r="AT294">
        <f t="shared" si="143"/>
        <v>0</v>
      </c>
      <c r="AU294">
        <f t="shared" si="144"/>
        <v>0</v>
      </c>
      <c r="AV294">
        <f t="shared" si="145"/>
        <v>0</v>
      </c>
      <c r="AW294">
        <f t="shared" si="146"/>
        <v>0</v>
      </c>
      <c r="AX294">
        <f t="shared" si="147"/>
        <v>0</v>
      </c>
      <c r="AY294">
        <f t="shared" si="148"/>
        <v>1</v>
      </c>
      <c r="AZ294">
        <f t="shared" si="149"/>
        <v>0</v>
      </c>
      <c r="BA294">
        <f t="shared" si="150"/>
        <v>0</v>
      </c>
      <c r="BB294">
        <f t="shared" si="151"/>
        <v>0</v>
      </c>
    </row>
    <row r="295" spans="1:54" x14ac:dyDescent="0.25">
      <c r="A295">
        <f>IF(([1]Sheet4!$B$17+[1]Sheet4!$B$18*O295+[1]Sheet4!$B$19*P295+[1]Sheet4!$B$20*Q295+[1]Sheet4!$B$21*R295+[1]Sheet4!$B$22*AU295+[1]Sheet4!$B$27*AV295+[1]Sheet4!$B$28*BA295)&lt;0.5,0,1)</f>
        <v>0</v>
      </c>
      <c r="B295">
        <v>1</v>
      </c>
      <c r="C295" t="s">
        <v>434</v>
      </c>
      <c r="D295" t="s">
        <v>11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435</v>
      </c>
      <c r="K295" t="s">
        <v>15</v>
      </c>
      <c r="O295">
        <f t="shared" si="125"/>
        <v>1</v>
      </c>
      <c r="P295">
        <f t="shared" si="126"/>
        <v>0</v>
      </c>
      <c r="Q295">
        <f t="shared" si="127"/>
        <v>53</v>
      </c>
      <c r="R295">
        <f t="shared" si="128"/>
        <v>1</v>
      </c>
      <c r="S295">
        <f t="shared" si="129"/>
        <v>1</v>
      </c>
      <c r="T295">
        <f t="shared" si="130"/>
        <v>81.8583</v>
      </c>
      <c r="U295">
        <f t="shared" si="131"/>
        <v>1</v>
      </c>
      <c r="V295">
        <f t="shared" si="132"/>
        <v>0</v>
      </c>
      <c r="W295">
        <f t="shared" si="133"/>
        <v>0</v>
      </c>
      <c r="X295">
        <f t="shared" si="153"/>
        <v>1</v>
      </c>
      <c r="Y295">
        <f t="shared" si="153"/>
        <v>0</v>
      </c>
      <c r="Z295">
        <f t="shared" si="153"/>
        <v>0</v>
      </c>
      <c r="AA295">
        <f t="shared" si="153"/>
        <v>0</v>
      </c>
      <c r="AB295">
        <f t="shared" si="153"/>
        <v>0</v>
      </c>
      <c r="AC295">
        <f t="shared" si="153"/>
        <v>0</v>
      </c>
      <c r="AD295">
        <f t="shared" si="153"/>
        <v>0</v>
      </c>
      <c r="AE295">
        <f t="shared" si="154"/>
        <v>0</v>
      </c>
      <c r="AF295">
        <f t="shared" si="154"/>
        <v>0</v>
      </c>
      <c r="AG295">
        <f t="shared" si="154"/>
        <v>0</v>
      </c>
      <c r="AH295">
        <f t="shared" si="154"/>
        <v>0</v>
      </c>
      <c r="AI295">
        <f t="shared" si="154"/>
        <v>0</v>
      </c>
      <c r="AJ295">
        <f t="shared" si="154"/>
        <v>1</v>
      </c>
      <c r="AK295">
        <f t="shared" si="135"/>
        <v>0</v>
      </c>
      <c r="AM295">
        <f t="shared" si="136"/>
        <v>1</v>
      </c>
      <c r="AN295">
        <f t="shared" si="137"/>
        <v>0</v>
      </c>
      <c r="AO295">
        <f t="shared" si="138"/>
        <v>53</v>
      </c>
      <c r="AP295">
        <f t="shared" si="139"/>
        <v>1</v>
      </c>
      <c r="AQ295">
        <f t="shared" si="140"/>
        <v>81.8583</v>
      </c>
      <c r="AR295">
        <f t="shared" si="141"/>
        <v>1</v>
      </c>
      <c r="AS295">
        <f t="shared" si="142"/>
        <v>0</v>
      </c>
      <c r="AT295">
        <f t="shared" si="143"/>
        <v>0</v>
      </c>
      <c r="AU295">
        <f t="shared" si="144"/>
        <v>0</v>
      </c>
      <c r="AV295">
        <f t="shared" si="145"/>
        <v>0</v>
      </c>
      <c r="AW295">
        <f t="shared" si="146"/>
        <v>0</v>
      </c>
      <c r="AX295">
        <f t="shared" si="147"/>
        <v>0</v>
      </c>
      <c r="AY295">
        <f t="shared" si="148"/>
        <v>0</v>
      </c>
      <c r="AZ295">
        <f t="shared" si="149"/>
        <v>0</v>
      </c>
      <c r="BA295">
        <f t="shared" si="150"/>
        <v>0</v>
      </c>
      <c r="BB295">
        <f t="shared" si="151"/>
        <v>0</v>
      </c>
    </row>
    <row r="296" spans="1:54" x14ac:dyDescent="0.25">
      <c r="A296">
        <f>IF(([1]Sheet4!$B$17+[1]Sheet4!$B$18*O296+[1]Sheet4!$B$19*P296+[1]Sheet4!$B$20*Q296+[1]Sheet4!$B$21*R296+[1]Sheet4!$B$22*AU296+[1]Sheet4!$B$27*AV296+[1]Sheet4!$B$28*BA296)&lt;0.5,0,1)</f>
        <v>0</v>
      </c>
      <c r="B296">
        <v>3</v>
      </c>
      <c r="C296" t="s">
        <v>436</v>
      </c>
      <c r="D296" t="s">
        <v>11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15</v>
      </c>
      <c r="O296">
        <f t="shared" si="125"/>
        <v>3</v>
      </c>
      <c r="P296">
        <f t="shared" si="126"/>
        <v>0</v>
      </c>
      <c r="Q296">
        <f t="shared" si="127"/>
        <v>36</v>
      </c>
      <c r="R296">
        <f t="shared" si="128"/>
        <v>0</v>
      </c>
      <c r="S296">
        <f t="shared" si="129"/>
        <v>0</v>
      </c>
      <c r="T296">
        <f t="shared" si="130"/>
        <v>9.5</v>
      </c>
      <c r="U296">
        <f t="shared" si="131"/>
        <v>1</v>
      </c>
      <c r="V296">
        <f t="shared" si="132"/>
        <v>0</v>
      </c>
      <c r="W296">
        <f t="shared" si="133"/>
        <v>0</v>
      </c>
      <c r="X296">
        <f t="shared" si="153"/>
        <v>0</v>
      </c>
      <c r="Y296">
        <f t="shared" si="153"/>
        <v>0</v>
      </c>
      <c r="Z296">
        <f t="shared" si="153"/>
        <v>0</v>
      </c>
      <c r="AA296">
        <f t="shared" si="153"/>
        <v>0</v>
      </c>
      <c r="AB296">
        <f t="shared" si="153"/>
        <v>0</v>
      </c>
      <c r="AC296">
        <f t="shared" si="153"/>
        <v>0</v>
      </c>
      <c r="AD296">
        <f t="shared" si="153"/>
        <v>0</v>
      </c>
      <c r="AE296">
        <f t="shared" si="154"/>
        <v>1</v>
      </c>
      <c r="AF296">
        <f t="shared" si="154"/>
        <v>0</v>
      </c>
      <c r="AG296">
        <f t="shared" si="154"/>
        <v>0</v>
      </c>
      <c r="AH296">
        <f t="shared" si="154"/>
        <v>0</v>
      </c>
      <c r="AI296">
        <f t="shared" si="154"/>
        <v>0</v>
      </c>
      <c r="AJ296">
        <f t="shared" si="154"/>
        <v>0</v>
      </c>
      <c r="AK296">
        <f t="shared" si="135"/>
        <v>0</v>
      </c>
      <c r="AM296">
        <f t="shared" si="136"/>
        <v>3</v>
      </c>
      <c r="AN296">
        <f t="shared" si="137"/>
        <v>0</v>
      </c>
      <c r="AO296">
        <f t="shared" si="138"/>
        <v>36</v>
      </c>
      <c r="AP296">
        <f t="shared" si="139"/>
        <v>0</v>
      </c>
      <c r="AQ296">
        <f t="shared" si="140"/>
        <v>9.5</v>
      </c>
      <c r="AR296">
        <f t="shared" si="141"/>
        <v>0</v>
      </c>
      <c r="AS296">
        <f t="shared" si="142"/>
        <v>0</v>
      </c>
      <c r="AT296">
        <f t="shared" si="143"/>
        <v>0</v>
      </c>
      <c r="AU296">
        <f t="shared" si="144"/>
        <v>0</v>
      </c>
      <c r="AV296">
        <f t="shared" si="145"/>
        <v>0</v>
      </c>
      <c r="AW296">
        <f t="shared" si="146"/>
        <v>0</v>
      </c>
      <c r="AX296">
        <f t="shared" si="147"/>
        <v>0</v>
      </c>
      <c r="AY296">
        <f t="shared" si="148"/>
        <v>1</v>
      </c>
      <c r="AZ296">
        <f t="shared" si="149"/>
        <v>0</v>
      </c>
      <c r="BA296">
        <f t="shared" si="150"/>
        <v>0</v>
      </c>
      <c r="BB296">
        <f t="shared" si="151"/>
        <v>0</v>
      </c>
    </row>
    <row r="297" spans="1:54" x14ac:dyDescent="0.25">
      <c r="A297">
        <f>IF(([1]Sheet4!$B$17+[1]Sheet4!$B$18*O297+[1]Sheet4!$B$19*P297+[1]Sheet4!$B$20*Q297+[1]Sheet4!$B$21*R297+[1]Sheet4!$B$22*AU297+[1]Sheet4!$B$27*AV297+[1]Sheet4!$B$28*BA297)&lt;0.5,0,1)</f>
        <v>0</v>
      </c>
      <c r="B297">
        <v>3</v>
      </c>
      <c r="C297" t="s">
        <v>437</v>
      </c>
      <c r="D297" t="s">
        <v>11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15</v>
      </c>
      <c r="O297">
        <f t="shared" si="125"/>
        <v>3</v>
      </c>
      <c r="P297">
        <f t="shared" si="126"/>
        <v>0</v>
      </c>
      <c r="Q297">
        <f t="shared" si="127"/>
        <v>26</v>
      </c>
      <c r="R297">
        <f t="shared" si="128"/>
        <v>0</v>
      </c>
      <c r="S297">
        <f t="shared" si="129"/>
        <v>0</v>
      </c>
      <c r="T297">
        <f t="shared" si="130"/>
        <v>7.8958000000000004</v>
      </c>
      <c r="U297">
        <f t="shared" si="131"/>
        <v>1</v>
      </c>
      <c r="V297">
        <f t="shared" si="132"/>
        <v>0</v>
      </c>
      <c r="W297">
        <f t="shared" si="133"/>
        <v>0</v>
      </c>
      <c r="X297">
        <f t="shared" si="153"/>
        <v>0</v>
      </c>
      <c r="Y297">
        <f t="shared" si="153"/>
        <v>0</v>
      </c>
      <c r="Z297">
        <f t="shared" si="153"/>
        <v>0</v>
      </c>
      <c r="AA297">
        <f t="shared" si="153"/>
        <v>0</v>
      </c>
      <c r="AB297">
        <f t="shared" si="153"/>
        <v>0</v>
      </c>
      <c r="AC297">
        <f t="shared" si="153"/>
        <v>0</v>
      </c>
      <c r="AD297">
        <f t="shared" si="153"/>
        <v>0</v>
      </c>
      <c r="AE297">
        <f t="shared" si="154"/>
        <v>1</v>
      </c>
      <c r="AF297">
        <f t="shared" si="154"/>
        <v>0</v>
      </c>
      <c r="AG297">
        <f t="shared" si="154"/>
        <v>0</v>
      </c>
      <c r="AH297">
        <f t="shared" si="154"/>
        <v>0</v>
      </c>
      <c r="AI297">
        <f t="shared" si="154"/>
        <v>0</v>
      </c>
      <c r="AJ297">
        <f t="shared" si="154"/>
        <v>0</v>
      </c>
      <c r="AK297">
        <f t="shared" si="135"/>
        <v>0</v>
      </c>
      <c r="AM297">
        <f t="shared" si="136"/>
        <v>3</v>
      </c>
      <c r="AN297">
        <f t="shared" si="137"/>
        <v>0</v>
      </c>
      <c r="AO297">
        <f t="shared" si="138"/>
        <v>26</v>
      </c>
      <c r="AP297">
        <f t="shared" si="139"/>
        <v>0</v>
      </c>
      <c r="AQ297">
        <f t="shared" si="140"/>
        <v>7.8958000000000004</v>
      </c>
      <c r="AR297">
        <f t="shared" si="141"/>
        <v>0</v>
      </c>
      <c r="AS297">
        <f t="shared" si="142"/>
        <v>0</v>
      </c>
      <c r="AT297">
        <f t="shared" si="143"/>
        <v>0</v>
      </c>
      <c r="AU297">
        <f t="shared" si="144"/>
        <v>0</v>
      </c>
      <c r="AV297">
        <f t="shared" si="145"/>
        <v>0</v>
      </c>
      <c r="AW297">
        <f t="shared" si="146"/>
        <v>0</v>
      </c>
      <c r="AX297">
        <f t="shared" si="147"/>
        <v>0</v>
      </c>
      <c r="AY297">
        <f t="shared" si="148"/>
        <v>1</v>
      </c>
      <c r="AZ297">
        <f t="shared" si="149"/>
        <v>0</v>
      </c>
      <c r="BA297">
        <f t="shared" si="150"/>
        <v>0</v>
      </c>
      <c r="BB297">
        <f t="shared" si="151"/>
        <v>0</v>
      </c>
    </row>
    <row r="298" spans="1:54" x14ac:dyDescent="0.25">
      <c r="A298">
        <f>IF(([1]Sheet4!$B$17+[1]Sheet4!$B$18*O298+[1]Sheet4!$B$19*P298+[1]Sheet4!$B$20*Q298+[1]Sheet4!$B$21*R298+[1]Sheet4!$B$22*AU298+[1]Sheet4!$B$27*AV298+[1]Sheet4!$B$28*BA298)&lt;0.5,0,1)</f>
        <v>1</v>
      </c>
      <c r="B298">
        <v>2</v>
      </c>
      <c r="C298" t="s">
        <v>438</v>
      </c>
      <c r="D298" t="s">
        <v>14</v>
      </c>
      <c r="E298">
        <v>1</v>
      </c>
      <c r="F298">
        <v>1</v>
      </c>
      <c r="G298">
        <v>2</v>
      </c>
      <c r="H298" t="s">
        <v>439</v>
      </c>
      <c r="I298">
        <v>41.5792</v>
      </c>
      <c r="K298" t="s">
        <v>23</v>
      </c>
      <c r="O298">
        <f t="shared" si="125"/>
        <v>2</v>
      </c>
      <c r="P298">
        <f t="shared" si="126"/>
        <v>1</v>
      </c>
      <c r="Q298">
        <f t="shared" si="127"/>
        <v>1</v>
      </c>
      <c r="R298">
        <f t="shared" si="128"/>
        <v>1</v>
      </c>
      <c r="S298">
        <f t="shared" si="129"/>
        <v>2</v>
      </c>
      <c r="T298">
        <f t="shared" si="130"/>
        <v>41.5792</v>
      </c>
      <c r="U298">
        <f t="shared" si="131"/>
        <v>0</v>
      </c>
      <c r="V298">
        <f t="shared" si="132"/>
        <v>1</v>
      </c>
      <c r="W298">
        <f t="shared" si="133"/>
        <v>0</v>
      </c>
      <c r="X298">
        <f t="shared" si="153"/>
        <v>0</v>
      </c>
      <c r="Y298">
        <f t="shared" si="153"/>
        <v>0</v>
      </c>
      <c r="Z298">
        <f t="shared" si="153"/>
        <v>0</v>
      </c>
      <c r="AA298">
        <f t="shared" si="153"/>
        <v>0</v>
      </c>
      <c r="AB298">
        <f t="shared" si="153"/>
        <v>0</v>
      </c>
      <c r="AC298">
        <f t="shared" si="153"/>
        <v>0</v>
      </c>
      <c r="AD298">
        <f t="shared" si="153"/>
        <v>0</v>
      </c>
      <c r="AE298">
        <f t="shared" si="154"/>
        <v>0</v>
      </c>
      <c r="AF298">
        <f t="shared" si="154"/>
        <v>0</v>
      </c>
      <c r="AG298">
        <f t="shared" si="154"/>
        <v>0</v>
      </c>
      <c r="AH298">
        <f t="shared" si="154"/>
        <v>1</v>
      </c>
      <c r="AI298">
        <f t="shared" si="154"/>
        <v>0</v>
      </c>
      <c r="AJ298">
        <f t="shared" si="154"/>
        <v>0</v>
      </c>
      <c r="AK298">
        <f t="shared" si="135"/>
        <v>0</v>
      </c>
      <c r="AM298">
        <f t="shared" si="136"/>
        <v>2</v>
      </c>
      <c r="AN298">
        <f t="shared" si="137"/>
        <v>1</v>
      </c>
      <c r="AO298">
        <f t="shared" si="138"/>
        <v>1</v>
      </c>
      <c r="AP298">
        <f t="shared" si="139"/>
        <v>1</v>
      </c>
      <c r="AQ298">
        <f t="shared" si="140"/>
        <v>41.5792</v>
      </c>
      <c r="AR298">
        <f t="shared" si="141"/>
        <v>0</v>
      </c>
      <c r="AS298">
        <f t="shared" si="142"/>
        <v>0</v>
      </c>
      <c r="AT298">
        <f t="shared" si="143"/>
        <v>0</v>
      </c>
      <c r="AU298">
        <f t="shared" si="144"/>
        <v>0</v>
      </c>
      <c r="AV298">
        <f t="shared" si="145"/>
        <v>0</v>
      </c>
      <c r="AW298">
        <f t="shared" si="146"/>
        <v>0</v>
      </c>
      <c r="AX298">
        <f t="shared" si="147"/>
        <v>0</v>
      </c>
      <c r="AY298">
        <f t="shared" si="148"/>
        <v>0</v>
      </c>
      <c r="AZ298">
        <f t="shared" si="149"/>
        <v>0</v>
      </c>
      <c r="BA298">
        <f t="shared" si="150"/>
        <v>0</v>
      </c>
      <c r="BB298">
        <f t="shared" si="151"/>
        <v>1</v>
      </c>
    </row>
    <row r="299" spans="1:54" x14ac:dyDescent="0.25">
      <c r="A299">
        <f>IF(([1]Sheet4!$B$17+[1]Sheet4!$B$18*O299+[1]Sheet4!$B$19*P299+[1]Sheet4!$B$20*Q299+[1]Sheet4!$B$21*R299+[1]Sheet4!$B$22*AU299+[1]Sheet4!$B$27*AV299+[1]Sheet4!$B$28*BA299)&lt;0.5,0,1)</f>
        <v>0</v>
      </c>
      <c r="B299">
        <v>3</v>
      </c>
      <c r="C299" t="s">
        <v>440</v>
      </c>
      <c r="D299" t="s">
        <v>11</v>
      </c>
      <c r="F299">
        <v>2</v>
      </c>
      <c r="G299">
        <v>0</v>
      </c>
      <c r="H299">
        <v>2662</v>
      </c>
      <c r="I299">
        <v>21.679200000000002</v>
      </c>
      <c r="K299" t="s">
        <v>23</v>
      </c>
      <c r="O299">
        <f t="shared" si="125"/>
        <v>3</v>
      </c>
      <c r="P299">
        <f t="shared" si="126"/>
        <v>0</v>
      </c>
      <c r="Q299">
        <f t="shared" si="127"/>
        <v>0</v>
      </c>
      <c r="R299">
        <f t="shared" si="128"/>
        <v>2</v>
      </c>
      <c r="S299">
        <f t="shared" si="129"/>
        <v>0</v>
      </c>
      <c r="T299">
        <f t="shared" si="130"/>
        <v>21.679200000000002</v>
      </c>
      <c r="U299">
        <f t="shared" si="131"/>
        <v>0</v>
      </c>
      <c r="V299">
        <f t="shared" si="132"/>
        <v>1</v>
      </c>
      <c r="W299">
        <f t="shared" si="133"/>
        <v>0</v>
      </c>
      <c r="X299">
        <f t="shared" si="153"/>
        <v>0</v>
      </c>
      <c r="Y299">
        <f t="shared" si="153"/>
        <v>0</v>
      </c>
      <c r="Z299">
        <f t="shared" si="153"/>
        <v>0</v>
      </c>
      <c r="AA299">
        <f t="shared" si="153"/>
        <v>0</v>
      </c>
      <c r="AB299">
        <f t="shared" si="153"/>
        <v>0</v>
      </c>
      <c r="AC299">
        <f t="shared" si="153"/>
        <v>0</v>
      </c>
      <c r="AD299">
        <f t="shared" si="153"/>
        <v>0</v>
      </c>
      <c r="AE299">
        <f t="shared" si="154"/>
        <v>1</v>
      </c>
      <c r="AF299">
        <f t="shared" si="154"/>
        <v>0</v>
      </c>
      <c r="AG299">
        <f t="shared" si="154"/>
        <v>0</v>
      </c>
      <c r="AH299">
        <f t="shared" si="154"/>
        <v>0</v>
      </c>
      <c r="AI299">
        <f t="shared" si="154"/>
        <v>0</v>
      </c>
      <c r="AJ299">
        <f t="shared" si="154"/>
        <v>0</v>
      </c>
      <c r="AK299">
        <f t="shared" si="135"/>
        <v>0</v>
      </c>
      <c r="AM299">
        <f t="shared" si="136"/>
        <v>3</v>
      </c>
      <c r="AN299">
        <f t="shared" si="137"/>
        <v>0</v>
      </c>
      <c r="AO299">
        <f t="shared" si="138"/>
        <v>0</v>
      </c>
      <c r="AP299">
        <f t="shared" si="139"/>
        <v>2</v>
      </c>
      <c r="AQ299">
        <f t="shared" si="140"/>
        <v>21.679200000000002</v>
      </c>
      <c r="AR299">
        <f t="shared" si="141"/>
        <v>0</v>
      </c>
      <c r="AS299">
        <f t="shared" si="142"/>
        <v>0</v>
      </c>
      <c r="AT299">
        <f t="shared" si="143"/>
        <v>0</v>
      </c>
      <c r="AU299">
        <f t="shared" si="144"/>
        <v>0</v>
      </c>
      <c r="AV299">
        <f t="shared" si="145"/>
        <v>0</v>
      </c>
      <c r="AW299">
        <f t="shared" si="146"/>
        <v>0</v>
      </c>
      <c r="AX299">
        <f t="shared" si="147"/>
        <v>0</v>
      </c>
      <c r="AY299">
        <f t="shared" si="148"/>
        <v>1</v>
      </c>
      <c r="AZ299">
        <f t="shared" si="149"/>
        <v>0</v>
      </c>
      <c r="BA299">
        <f t="shared" si="150"/>
        <v>0</v>
      </c>
      <c r="BB299">
        <f t="shared" si="151"/>
        <v>0</v>
      </c>
    </row>
    <row r="300" spans="1:54" x14ac:dyDescent="0.25">
      <c r="A300">
        <f>IF(([1]Sheet4!$B$17+[1]Sheet4!$B$18*O300+[1]Sheet4!$B$19*P300+[1]Sheet4!$B$20*Q300+[1]Sheet4!$B$21*R300+[1]Sheet4!$B$22*AU300+[1]Sheet4!$B$27*AV300+[1]Sheet4!$B$28*BA300)&lt;0.5,0,1)</f>
        <v>0</v>
      </c>
      <c r="B300">
        <v>1</v>
      </c>
      <c r="C300" t="s">
        <v>441</v>
      </c>
      <c r="D300" t="s">
        <v>11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15</v>
      </c>
      <c r="O300">
        <f t="shared" si="125"/>
        <v>1</v>
      </c>
      <c r="P300">
        <f t="shared" si="126"/>
        <v>0</v>
      </c>
      <c r="Q300">
        <f t="shared" si="127"/>
        <v>30</v>
      </c>
      <c r="R300">
        <f t="shared" si="128"/>
        <v>0</v>
      </c>
      <c r="S300">
        <f t="shared" si="129"/>
        <v>0</v>
      </c>
      <c r="T300">
        <f t="shared" si="130"/>
        <v>45.5</v>
      </c>
      <c r="U300">
        <f t="shared" si="131"/>
        <v>1</v>
      </c>
      <c r="V300">
        <f t="shared" si="132"/>
        <v>0</v>
      </c>
      <c r="W300">
        <f t="shared" si="133"/>
        <v>0</v>
      </c>
      <c r="X300">
        <f t="shared" si="153"/>
        <v>0</v>
      </c>
      <c r="Y300">
        <f t="shared" si="153"/>
        <v>0</v>
      </c>
      <c r="Z300">
        <f t="shared" si="153"/>
        <v>0</v>
      </c>
      <c r="AA300">
        <f t="shared" si="153"/>
        <v>0</v>
      </c>
      <c r="AB300">
        <f t="shared" si="153"/>
        <v>0</v>
      </c>
      <c r="AC300">
        <f t="shared" si="153"/>
        <v>0</v>
      </c>
      <c r="AD300">
        <f t="shared" si="153"/>
        <v>0</v>
      </c>
      <c r="AE300">
        <f t="shared" si="154"/>
        <v>1</v>
      </c>
      <c r="AF300">
        <f t="shared" si="154"/>
        <v>0</v>
      </c>
      <c r="AG300">
        <f t="shared" si="154"/>
        <v>0</v>
      </c>
      <c r="AH300">
        <f t="shared" si="154"/>
        <v>0</v>
      </c>
      <c r="AI300">
        <f t="shared" si="154"/>
        <v>0</v>
      </c>
      <c r="AJ300">
        <f t="shared" si="154"/>
        <v>0</v>
      </c>
      <c r="AK300">
        <f t="shared" si="135"/>
        <v>0</v>
      </c>
      <c r="AM300">
        <f t="shared" si="136"/>
        <v>1</v>
      </c>
      <c r="AN300">
        <f t="shared" si="137"/>
        <v>0</v>
      </c>
      <c r="AO300">
        <f t="shared" si="138"/>
        <v>30</v>
      </c>
      <c r="AP300">
        <f t="shared" si="139"/>
        <v>0</v>
      </c>
      <c r="AQ300">
        <f t="shared" si="140"/>
        <v>45.5</v>
      </c>
      <c r="AR300">
        <f t="shared" si="141"/>
        <v>0</v>
      </c>
      <c r="AS300">
        <f t="shared" si="142"/>
        <v>0</v>
      </c>
      <c r="AT300">
        <f t="shared" si="143"/>
        <v>0</v>
      </c>
      <c r="AU300">
        <f t="shared" si="144"/>
        <v>0</v>
      </c>
      <c r="AV300">
        <f t="shared" si="145"/>
        <v>0</v>
      </c>
      <c r="AW300">
        <f t="shared" si="146"/>
        <v>0</v>
      </c>
      <c r="AX300">
        <f t="shared" si="147"/>
        <v>0</v>
      </c>
      <c r="AY300">
        <f t="shared" si="148"/>
        <v>1</v>
      </c>
      <c r="AZ300">
        <f t="shared" si="149"/>
        <v>0</v>
      </c>
      <c r="BA300">
        <f t="shared" si="150"/>
        <v>0</v>
      </c>
      <c r="BB300">
        <f t="shared" si="151"/>
        <v>0</v>
      </c>
    </row>
    <row r="301" spans="1:54" x14ac:dyDescent="0.25">
      <c r="A301">
        <f>IF(([1]Sheet4!$B$17+[1]Sheet4!$B$18*O301+[1]Sheet4!$B$19*P301+[1]Sheet4!$B$20*Q301+[1]Sheet4!$B$21*R301+[1]Sheet4!$B$22*AU301+[1]Sheet4!$B$27*AV301+[1]Sheet4!$B$28*BA301)&lt;0.5,0,1)</f>
        <v>0</v>
      </c>
      <c r="B301">
        <v>3</v>
      </c>
      <c r="C301" t="s">
        <v>442</v>
      </c>
      <c r="D301" t="s">
        <v>11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15</v>
      </c>
      <c r="O301">
        <f t="shared" si="125"/>
        <v>3</v>
      </c>
      <c r="P301">
        <f t="shared" si="126"/>
        <v>0</v>
      </c>
      <c r="Q301">
        <f t="shared" si="127"/>
        <v>29</v>
      </c>
      <c r="R301">
        <f t="shared" si="128"/>
        <v>0</v>
      </c>
      <c r="S301">
        <f t="shared" si="129"/>
        <v>0</v>
      </c>
      <c r="T301">
        <f t="shared" si="130"/>
        <v>7.8541999999999996</v>
      </c>
      <c r="U301">
        <f t="shared" si="131"/>
        <v>1</v>
      </c>
      <c r="V301">
        <f t="shared" si="132"/>
        <v>0</v>
      </c>
      <c r="W301">
        <f t="shared" si="133"/>
        <v>0</v>
      </c>
      <c r="X301">
        <f t="shared" si="153"/>
        <v>0</v>
      </c>
      <c r="Y301">
        <f t="shared" si="153"/>
        <v>0</v>
      </c>
      <c r="Z301">
        <f t="shared" si="153"/>
        <v>0</v>
      </c>
      <c r="AA301">
        <f t="shared" si="153"/>
        <v>0</v>
      </c>
      <c r="AB301">
        <f t="shared" si="153"/>
        <v>0</v>
      </c>
      <c r="AC301">
        <f t="shared" si="153"/>
        <v>0</v>
      </c>
      <c r="AD301">
        <f t="shared" si="153"/>
        <v>0</v>
      </c>
      <c r="AE301">
        <f t="shared" si="154"/>
        <v>1</v>
      </c>
      <c r="AF301">
        <f t="shared" si="154"/>
        <v>0</v>
      </c>
      <c r="AG301">
        <f t="shared" si="154"/>
        <v>0</v>
      </c>
      <c r="AH301">
        <f t="shared" si="154"/>
        <v>0</v>
      </c>
      <c r="AI301">
        <f t="shared" si="154"/>
        <v>0</v>
      </c>
      <c r="AJ301">
        <f t="shared" si="154"/>
        <v>0</v>
      </c>
      <c r="AK301">
        <f t="shared" si="135"/>
        <v>0</v>
      </c>
      <c r="AM301">
        <f t="shared" si="136"/>
        <v>3</v>
      </c>
      <c r="AN301">
        <f t="shared" si="137"/>
        <v>0</v>
      </c>
      <c r="AO301">
        <f t="shared" si="138"/>
        <v>29</v>
      </c>
      <c r="AP301">
        <f t="shared" si="139"/>
        <v>0</v>
      </c>
      <c r="AQ301">
        <f t="shared" si="140"/>
        <v>7.8541999999999996</v>
      </c>
      <c r="AR301">
        <f t="shared" si="141"/>
        <v>0</v>
      </c>
      <c r="AS301">
        <f t="shared" si="142"/>
        <v>0</v>
      </c>
      <c r="AT301">
        <f t="shared" si="143"/>
        <v>0</v>
      </c>
      <c r="AU301">
        <f t="shared" si="144"/>
        <v>0</v>
      </c>
      <c r="AV301">
        <f t="shared" si="145"/>
        <v>0</v>
      </c>
      <c r="AW301">
        <f t="shared" si="146"/>
        <v>0</v>
      </c>
      <c r="AX301">
        <f t="shared" si="147"/>
        <v>0</v>
      </c>
      <c r="AY301">
        <f t="shared" si="148"/>
        <v>1</v>
      </c>
      <c r="AZ301">
        <f t="shared" si="149"/>
        <v>0</v>
      </c>
      <c r="BA301">
        <f t="shared" si="150"/>
        <v>0</v>
      </c>
      <c r="BB301">
        <f t="shared" si="151"/>
        <v>0</v>
      </c>
    </row>
    <row r="302" spans="1:54" x14ac:dyDescent="0.25">
      <c r="A302">
        <f>IF(([1]Sheet4!$B$17+[1]Sheet4!$B$18*O302+[1]Sheet4!$B$19*P302+[1]Sheet4!$B$20*Q302+[1]Sheet4!$B$21*R302+[1]Sheet4!$B$22*AU302+[1]Sheet4!$B$27*AV302+[1]Sheet4!$B$28*BA302)&lt;0.5,0,1)</f>
        <v>0</v>
      </c>
      <c r="B302">
        <v>3</v>
      </c>
      <c r="C302" t="s">
        <v>443</v>
      </c>
      <c r="D302" t="s">
        <v>11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15</v>
      </c>
      <c r="O302">
        <f t="shared" si="125"/>
        <v>3</v>
      </c>
      <c r="P302">
        <f t="shared" si="126"/>
        <v>0</v>
      </c>
      <c r="Q302">
        <f t="shared" si="127"/>
        <v>32</v>
      </c>
      <c r="R302">
        <f t="shared" si="128"/>
        <v>0</v>
      </c>
      <c r="S302">
        <f t="shared" si="129"/>
        <v>0</v>
      </c>
      <c r="T302">
        <f t="shared" si="130"/>
        <v>7.7750000000000004</v>
      </c>
      <c r="U302">
        <f t="shared" si="131"/>
        <v>1</v>
      </c>
      <c r="V302">
        <f t="shared" si="132"/>
        <v>0</v>
      </c>
      <c r="W302">
        <f t="shared" si="133"/>
        <v>0</v>
      </c>
      <c r="X302">
        <f t="shared" si="153"/>
        <v>0</v>
      </c>
      <c r="Y302">
        <f t="shared" si="153"/>
        <v>0</v>
      </c>
      <c r="Z302">
        <f t="shared" si="153"/>
        <v>0</v>
      </c>
      <c r="AA302">
        <f t="shared" si="153"/>
        <v>0</v>
      </c>
      <c r="AB302">
        <f t="shared" si="153"/>
        <v>0</v>
      </c>
      <c r="AC302">
        <f t="shared" si="153"/>
        <v>0</v>
      </c>
      <c r="AD302">
        <f t="shared" si="153"/>
        <v>0</v>
      </c>
      <c r="AE302">
        <f t="shared" si="154"/>
        <v>1</v>
      </c>
      <c r="AF302">
        <f t="shared" si="154"/>
        <v>0</v>
      </c>
      <c r="AG302">
        <f t="shared" si="154"/>
        <v>0</v>
      </c>
      <c r="AH302">
        <f t="shared" si="154"/>
        <v>0</v>
      </c>
      <c r="AI302">
        <f t="shared" si="154"/>
        <v>0</v>
      </c>
      <c r="AJ302">
        <f t="shared" si="154"/>
        <v>0</v>
      </c>
      <c r="AK302">
        <f t="shared" si="135"/>
        <v>0</v>
      </c>
      <c r="AM302">
        <f t="shared" si="136"/>
        <v>3</v>
      </c>
      <c r="AN302">
        <f t="shared" si="137"/>
        <v>0</v>
      </c>
      <c r="AO302">
        <f t="shared" si="138"/>
        <v>32</v>
      </c>
      <c r="AP302">
        <f t="shared" si="139"/>
        <v>0</v>
      </c>
      <c r="AQ302">
        <f t="shared" si="140"/>
        <v>7.7750000000000004</v>
      </c>
      <c r="AR302">
        <f t="shared" si="141"/>
        <v>0</v>
      </c>
      <c r="AS302">
        <f t="shared" si="142"/>
        <v>0</v>
      </c>
      <c r="AT302">
        <f t="shared" si="143"/>
        <v>0</v>
      </c>
      <c r="AU302">
        <f t="shared" si="144"/>
        <v>0</v>
      </c>
      <c r="AV302">
        <f t="shared" si="145"/>
        <v>0</v>
      </c>
      <c r="AW302">
        <f t="shared" si="146"/>
        <v>0</v>
      </c>
      <c r="AX302">
        <f t="shared" si="147"/>
        <v>0</v>
      </c>
      <c r="AY302">
        <f t="shared" si="148"/>
        <v>1</v>
      </c>
      <c r="AZ302">
        <f t="shared" si="149"/>
        <v>0</v>
      </c>
      <c r="BA302">
        <f t="shared" si="150"/>
        <v>0</v>
      </c>
      <c r="BB302">
        <f t="shared" si="151"/>
        <v>0</v>
      </c>
    </row>
    <row r="303" spans="1:54" x14ac:dyDescent="0.25">
      <c r="A303">
        <f>IF(([1]Sheet4!$B$17+[1]Sheet4!$B$18*O303+[1]Sheet4!$B$19*P303+[1]Sheet4!$B$20*Q303+[1]Sheet4!$B$21*R303+[1]Sheet4!$B$22*AU303+[1]Sheet4!$B$27*AV303+[1]Sheet4!$B$28*BA303)&lt;0.5,0,1)</f>
        <v>0</v>
      </c>
      <c r="B303">
        <v>2</v>
      </c>
      <c r="C303" t="s">
        <v>444</v>
      </c>
      <c r="D303" t="s">
        <v>11</v>
      </c>
      <c r="F303">
        <v>0</v>
      </c>
      <c r="G303">
        <v>0</v>
      </c>
      <c r="H303">
        <v>237735</v>
      </c>
      <c r="I303">
        <v>15.0458</v>
      </c>
      <c r="J303" t="s">
        <v>445</v>
      </c>
      <c r="K303" t="s">
        <v>23</v>
      </c>
      <c r="O303">
        <f t="shared" si="125"/>
        <v>2</v>
      </c>
      <c r="P303">
        <f t="shared" si="126"/>
        <v>0</v>
      </c>
      <c r="Q303">
        <f t="shared" si="127"/>
        <v>0</v>
      </c>
      <c r="R303">
        <f t="shared" si="128"/>
        <v>0</v>
      </c>
      <c r="S303">
        <f t="shared" si="129"/>
        <v>0</v>
      </c>
      <c r="T303">
        <f t="shared" si="130"/>
        <v>15.0458</v>
      </c>
      <c r="U303">
        <f t="shared" si="131"/>
        <v>0</v>
      </c>
      <c r="V303">
        <f t="shared" si="132"/>
        <v>1</v>
      </c>
      <c r="W303">
        <f t="shared" si="133"/>
        <v>0</v>
      </c>
      <c r="X303">
        <f t="shared" si="153"/>
        <v>0</v>
      </c>
      <c r="Y303">
        <f t="shared" si="153"/>
        <v>0</v>
      </c>
      <c r="Z303">
        <f t="shared" si="153"/>
        <v>0</v>
      </c>
      <c r="AA303">
        <f t="shared" si="153"/>
        <v>1</v>
      </c>
      <c r="AB303">
        <f t="shared" si="153"/>
        <v>0</v>
      </c>
      <c r="AC303">
        <f t="shared" si="153"/>
        <v>0</v>
      </c>
      <c r="AD303">
        <f t="shared" si="153"/>
        <v>0</v>
      </c>
      <c r="AE303">
        <f t="shared" si="154"/>
        <v>1</v>
      </c>
      <c r="AF303">
        <f t="shared" si="154"/>
        <v>0</v>
      </c>
      <c r="AG303">
        <f t="shared" si="154"/>
        <v>0</v>
      </c>
      <c r="AH303">
        <f t="shared" si="154"/>
        <v>0</v>
      </c>
      <c r="AI303">
        <f t="shared" si="154"/>
        <v>0</v>
      </c>
      <c r="AJ303">
        <f t="shared" si="154"/>
        <v>0</v>
      </c>
      <c r="AK303">
        <f t="shared" si="135"/>
        <v>0</v>
      </c>
      <c r="AM303">
        <f t="shared" si="136"/>
        <v>2</v>
      </c>
      <c r="AN303">
        <f t="shared" si="137"/>
        <v>0</v>
      </c>
      <c r="AO303">
        <f t="shared" si="138"/>
        <v>0</v>
      </c>
      <c r="AP303">
        <f t="shared" si="139"/>
        <v>0</v>
      </c>
      <c r="AQ303">
        <f t="shared" si="140"/>
        <v>15.0458</v>
      </c>
      <c r="AR303">
        <f t="shared" si="141"/>
        <v>0</v>
      </c>
      <c r="AS303">
        <f t="shared" si="142"/>
        <v>0</v>
      </c>
      <c r="AT303">
        <f t="shared" si="143"/>
        <v>0</v>
      </c>
      <c r="AU303">
        <f t="shared" si="144"/>
        <v>1</v>
      </c>
      <c r="AV303">
        <f t="shared" si="145"/>
        <v>0</v>
      </c>
      <c r="AW303">
        <f t="shared" si="146"/>
        <v>0</v>
      </c>
      <c r="AX303">
        <f t="shared" si="147"/>
        <v>0</v>
      </c>
      <c r="AY303">
        <f t="shared" si="148"/>
        <v>1</v>
      </c>
      <c r="AZ303">
        <f t="shared" si="149"/>
        <v>0</v>
      </c>
      <c r="BA303">
        <f t="shared" si="150"/>
        <v>0</v>
      </c>
      <c r="BB303">
        <f t="shared" si="151"/>
        <v>0</v>
      </c>
    </row>
    <row r="304" spans="1:54" x14ac:dyDescent="0.25">
      <c r="A304">
        <f>IF(([1]Sheet4!$B$17+[1]Sheet4!$B$18*O304+[1]Sheet4!$B$19*P304+[1]Sheet4!$B$20*Q304+[1]Sheet4!$B$21*R304+[1]Sheet4!$B$22*AU304+[1]Sheet4!$B$27*AV304+[1]Sheet4!$B$28*BA304)&lt;0.5,0,1)</f>
        <v>0</v>
      </c>
      <c r="B304">
        <v>2</v>
      </c>
      <c r="C304" t="s">
        <v>446</v>
      </c>
      <c r="D304" t="s">
        <v>11</v>
      </c>
      <c r="E304">
        <v>43</v>
      </c>
      <c r="F304">
        <v>0</v>
      </c>
      <c r="G304">
        <v>1</v>
      </c>
      <c r="H304" t="s">
        <v>285</v>
      </c>
      <c r="I304">
        <v>21</v>
      </c>
      <c r="K304" t="s">
        <v>15</v>
      </c>
      <c r="O304">
        <f t="shared" si="125"/>
        <v>2</v>
      </c>
      <c r="P304">
        <f t="shared" si="126"/>
        <v>0</v>
      </c>
      <c r="Q304">
        <f t="shared" si="127"/>
        <v>43</v>
      </c>
      <c r="R304">
        <f t="shared" si="128"/>
        <v>0</v>
      </c>
      <c r="S304">
        <f t="shared" si="129"/>
        <v>1</v>
      </c>
      <c r="T304">
        <f t="shared" si="130"/>
        <v>21</v>
      </c>
      <c r="U304">
        <f t="shared" si="131"/>
        <v>1</v>
      </c>
      <c r="V304">
        <f t="shared" si="132"/>
        <v>0</v>
      </c>
      <c r="W304">
        <f t="shared" si="133"/>
        <v>0</v>
      </c>
      <c r="X304">
        <f t="shared" si="153"/>
        <v>0</v>
      </c>
      <c r="Y304">
        <f t="shared" si="153"/>
        <v>0</v>
      </c>
      <c r="Z304">
        <f t="shared" si="153"/>
        <v>0</v>
      </c>
      <c r="AA304">
        <f t="shared" si="153"/>
        <v>0</v>
      </c>
      <c r="AB304">
        <f t="shared" si="153"/>
        <v>0</v>
      </c>
      <c r="AC304">
        <f t="shared" si="153"/>
        <v>0</v>
      </c>
      <c r="AD304">
        <f t="shared" si="153"/>
        <v>0</v>
      </c>
      <c r="AE304">
        <f t="shared" si="154"/>
        <v>1</v>
      </c>
      <c r="AF304">
        <f t="shared" si="154"/>
        <v>0</v>
      </c>
      <c r="AG304">
        <f t="shared" si="154"/>
        <v>0</v>
      </c>
      <c r="AH304">
        <f t="shared" si="154"/>
        <v>0</v>
      </c>
      <c r="AI304">
        <f t="shared" si="154"/>
        <v>0</v>
      </c>
      <c r="AJ304">
        <f t="shared" si="154"/>
        <v>0</v>
      </c>
      <c r="AK304">
        <f t="shared" si="135"/>
        <v>0</v>
      </c>
      <c r="AM304">
        <f t="shared" si="136"/>
        <v>2</v>
      </c>
      <c r="AN304">
        <f t="shared" si="137"/>
        <v>0</v>
      </c>
      <c r="AO304">
        <f t="shared" si="138"/>
        <v>43</v>
      </c>
      <c r="AP304">
        <f t="shared" si="139"/>
        <v>0</v>
      </c>
      <c r="AQ304">
        <f t="shared" si="140"/>
        <v>21</v>
      </c>
      <c r="AR304">
        <f t="shared" si="141"/>
        <v>0</v>
      </c>
      <c r="AS304">
        <f t="shared" si="142"/>
        <v>0</v>
      </c>
      <c r="AT304">
        <f t="shared" si="143"/>
        <v>0</v>
      </c>
      <c r="AU304">
        <f t="shared" si="144"/>
        <v>0</v>
      </c>
      <c r="AV304">
        <f t="shared" si="145"/>
        <v>0</v>
      </c>
      <c r="AW304">
        <f t="shared" si="146"/>
        <v>0</v>
      </c>
      <c r="AX304">
        <f t="shared" si="147"/>
        <v>0</v>
      </c>
      <c r="AY304">
        <f t="shared" si="148"/>
        <v>1</v>
      </c>
      <c r="AZ304">
        <f t="shared" si="149"/>
        <v>0</v>
      </c>
      <c r="BA304">
        <f t="shared" si="150"/>
        <v>0</v>
      </c>
      <c r="BB304">
        <f t="shared" si="151"/>
        <v>0</v>
      </c>
    </row>
    <row r="305" spans="1:54" x14ac:dyDescent="0.25">
      <c r="A305">
        <f>IF(([1]Sheet4!$B$17+[1]Sheet4!$B$18*O305+[1]Sheet4!$B$19*P305+[1]Sheet4!$B$20*Q305+[1]Sheet4!$B$21*R305+[1]Sheet4!$B$22*AU305+[1]Sheet4!$B$27*AV305+[1]Sheet4!$B$28*BA305)&lt;0.5,0,1)</f>
        <v>0</v>
      </c>
      <c r="B305">
        <v>3</v>
      </c>
      <c r="C305" t="s">
        <v>447</v>
      </c>
      <c r="D305" t="s">
        <v>11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15</v>
      </c>
      <c r="O305">
        <f t="shared" si="125"/>
        <v>3</v>
      </c>
      <c r="P305">
        <f t="shared" si="126"/>
        <v>0</v>
      </c>
      <c r="Q305">
        <f t="shared" si="127"/>
        <v>24</v>
      </c>
      <c r="R305">
        <f t="shared" si="128"/>
        <v>0</v>
      </c>
      <c r="S305">
        <f t="shared" si="129"/>
        <v>0</v>
      </c>
      <c r="T305">
        <f t="shared" si="130"/>
        <v>8.6624999999999996</v>
      </c>
      <c r="U305">
        <f t="shared" si="131"/>
        <v>1</v>
      </c>
      <c r="V305">
        <f t="shared" si="132"/>
        <v>0</v>
      </c>
      <c r="W305">
        <f t="shared" si="133"/>
        <v>0</v>
      </c>
      <c r="X305">
        <f t="shared" si="153"/>
        <v>0</v>
      </c>
      <c r="Y305">
        <f t="shared" si="153"/>
        <v>0</v>
      </c>
      <c r="Z305">
        <f t="shared" si="153"/>
        <v>0</v>
      </c>
      <c r="AA305">
        <f t="shared" si="153"/>
        <v>0</v>
      </c>
      <c r="AB305">
        <f t="shared" si="153"/>
        <v>0</v>
      </c>
      <c r="AC305">
        <f t="shared" si="153"/>
        <v>0</v>
      </c>
      <c r="AD305">
        <f t="shared" si="153"/>
        <v>0</v>
      </c>
      <c r="AE305">
        <f t="shared" si="154"/>
        <v>1</v>
      </c>
      <c r="AF305">
        <f t="shared" si="154"/>
        <v>0</v>
      </c>
      <c r="AG305">
        <f t="shared" si="154"/>
        <v>0</v>
      </c>
      <c r="AH305">
        <f t="shared" si="154"/>
        <v>0</v>
      </c>
      <c r="AI305">
        <f t="shared" si="154"/>
        <v>0</v>
      </c>
      <c r="AJ305">
        <f t="shared" si="154"/>
        <v>0</v>
      </c>
      <c r="AK305">
        <f t="shared" si="135"/>
        <v>0</v>
      </c>
      <c r="AM305">
        <f t="shared" si="136"/>
        <v>3</v>
      </c>
      <c r="AN305">
        <f t="shared" si="137"/>
        <v>0</v>
      </c>
      <c r="AO305">
        <f t="shared" si="138"/>
        <v>24</v>
      </c>
      <c r="AP305">
        <f t="shared" si="139"/>
        <v>0</v>
      </c>
      <c r="AQ305">
        <f t="shared" si="140"/>
        <v>8.6624999999999996</v>
      </c>
      <c r="AR305">
        <f t="shared" si="141"/>
        <v>0</v>
      </c>
      <c r="AS305">
        <f t="shared" si="142"/>
        <v>0</v>
      </c>
      <c r="AT305">
        <f t="shared" si="143"/>
        <v>0</v>
      </c>
      <c r="AU305">
        <f t="shared" si="144"/>
        <v>0</v>
      </c>
      <c r="AV305">
        <f t="shared" si="145"/>
        <v>0</v>
      </c>
      <c r="AW305">
        <f t="shared" si="146"/>
        <v>0</v>
      </c>
      <c r="AX305">
        <f t="shared" si="147"/>
        <v>0</v>
      </c>
      <c r="AY305">
        <f t="shared" si="148"/>
        <v>1</v>
      </c>
      <c r="AZ305">
        <f t="shared" si="149"/>
        <v>0</v>
      </c>
      <c r="BA305">
        <f t="shared" si="150"/>
        <v>0</v>
      </c>
      <c r="BB305">
        <f t="shared" si="151"/>
        <v>0</v>
      </c>
    </row>
    <row r="306" spans="1:54" x14ac:dyDescent="0.25">
      <c r="A306">
        <f>IF(([1]Sheet4!$B$17+[1]Sheet4!$B$18*O306+[1]Sheet4!$B$19*P306+[1]Sheet4!$B$20*Q306+[1]Sheet4!$B$21*R306+[1]Sheet4!$B$22*AU306+[1]Sheet4!$B$27*AV306+[1]Sheet4!$B$28*BA306)&lt;0.5,0,1)</f>
        <v>1</v>
      </c>
      <c r="B306">
        <v>3</v>
      </c>
      <c r="C306" t="s">
        <v>448</v>
      </c>
      <c r="D306" t="s">
        <v>14</v>
      </c>
      <c r="F306">
        <v>0</v>
      </c>
      <c r="G306">
        <v>0</v>
      </c>
      <c r="H306">
        <v>383123</v>
      </c>
      <c r="I306">
        <v>7.75</v>
      </c>
      <c r="K306" t="s">
        <v>12</v>
      </c>
      <c r="O306">
        <f t="shared" si="125"/>
        <v>3</v>
      </c>
      <c r="P306">
        <f t="shared" si="126"/>
        <v>1</v>
      </c>
      <c r="Q306">
        <f t="shared" si="127"/>
        <v>0</v>
      </c>
      <c r="R306">
        <f t="shared" si="128"/>
        <v>0</v>
      </c>
      <c r="S306">
        <f t="shared" si="129"/>
        <v>0</v>
      </c>
      <c r="T306">
        <f t="shared" si="130"/>
        <v>7.75</v>
      </c>
      <c r="U306">
        <f t="shared" si="131"/>
        <v>0</v>
      </c>
      <c r="V306">
        <f t="shared" si="132"/>
        <v>0</v>
      </c>
      <c r="W306">
        <f t="shared" si="133"/>
        <v>1</v>
      </c>
      <c r="X306">
        <f t="shared" si="153"/>
        <v>0</v>
      </c>
      <c r="Y306">
        <f t="shared" si="153"/>
        <v>0</v>
      </c>
      <c r="Z306">
        <f t="shared" si="153"/>
        <v>0</v>
      </c>
      <c r="AA306">
        <f t="shared" si="153"/>
        <v>0</v>
      </c>
      <c r="AB306">
        <f t="shared" si="153"/>
        <v>0</v>
      </c>
      <c r="AC306">
        <f t="shared" si="153"/>
        <v>0</v>
      </c>
      <c r="AD306">
        <f t="shared" si="153"/>
        <v>0</v>
      </c>
      <c r="AE306">
        <f t="shared" si="154"/>
        <v>0</v>
      </c>
      <c r="AF306">
        <f t="shared" si="154"/>
        <v>0</v>
      </c>
      <c r="AG306">
        <f t="shared" si="154"/>
        <v>0</v>
      </c>
      <c r="AH306">
        <f t="shared" si="154"/>
        <v>1</v>
      </c>
      <c r="AI306">
        <f t="shared" si="154"/>
        <v>0</v>
      </c>
      <c r="AJ306">
        <f t="shared" si="154"/>
        <v>0</v>
      </c>
      <c r="AK306">
        <f t="shared" si="135"/>
        <v>0</v>
      </c>
      <c r="AM306">
        <f t="shared" si="136"/>
        <v>3</v>
      </c>
      <c r="AN306">
        <f t="shared" si="137"/>
        <v>1</v>
      </c>
      <c r="AO306">
        <f t="shared" si="138"/>
        <v>0</v>
      </c>
      <c r="AP306">
        <f t="shared" si="139"/>
        <v>0</v>
      </c>
      <c r="AQ306">
        <f t="shared" si="140"/>
        <v>7.75</v>
      </c>
      <c r="AR306">
        <f t="shared" si="141"/>
        <v>0</v>
      </c>
      <c r="AS306">
        <f t="shared" si="142"/>
        <v>0</v>
      </c>
      <c r="AT306">
        <f t="shared" si="143"/>
        <v>0</v>
      </c>
      <c r="AU306">
        <f t="shared" si="144"/>
        <v>0</v>
      </c>
      <c r="AV306">
        <f t="shared" si="145"/>
        <v>0</v>
      </c>
      <c r="AW306">
        <f t="shared" si="146"/>
        <v>0</v>
      </c>
      <c r="AX306">
        <f t="shared" si="147"/>
        <v>0</v>
      </c>
      <c r="AY306">
        <f t="shared" si="148"/>
        <v>0</v>
      </c>
      <c r="AZ306">
        <f t="shared" si="149"/>
        <v>0</v>
      </c>
      <c r="BA306">
        <f t="shared" si="150"/>
        <v>0</v>
      </c>
      <c r="BB306">
        <f t="shared" si="151"/>
        <v>1</v>
      </c>
    </row>
    <row r="307" spans="1:54" x14ac:dyDescent="0.25">
      <c r="A307">
        <f>IF(([1]Sheet4!$B$17+[1]Sheet4!$B$18*O307+[1]Sheet4!$B$19*P307+[1]Sheet4!$B$20*Q307+[1]Sheet4!$B$21*R307+[1]Sheet4!$B$22*AU307+[1]Sheet4!$B$27*AV307+[1]Sheet4!$B$28*BA307)&lt;0.5,0,1)</f>
        <v>1</v>
      </c>
      <c r="B307">
        <v>1</v>
      </c>
      <c r="C307" t="s">
        <v>449</v>
      </c>
      <c r="D307" t="s">
        <v>14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450</v>
      </c>
      <c r="K307" t="s">
        <v>15</v>
      </c>
      <c r="O307">
        <f t="shared" si="125"/>
        <v>1</v>
      </c>
      <c r="P307">
        <f t="shared" si="126"/>
        <v>1</v>
      </c>
      <c r="Q307">
        <f t="shared" si="127"/>
        <v>64</v>
      </c>
      <c r="R307">
        <f t="shared" si="128"/>
        <v>1</v>
      </c>
      <c r="S307">
        <f t="shared" si="129"/>
        <v>1</v>
      </c>
      <c r="T307">
        <f t="shared" si="130"/>
        <v>26.55</v>
      </c>
      <c r="U307">
        <f t="shared" si="131"/>
        <v>1</v>
      </c>
      <c r="V307">
        <f t="shared" si="132"/>
        <v>0</v>
      </c>
      <c r="W307">
        <f t="shared" si="133"/>
        <v>0</v>
      </c>
      <c r="X307">
        <f t="shared" si="153"/>
        <v>0</v>
      </c>
      <c r="Y307">
        <f t="shared" si="153"/>
        <v>1</v>
      </c>
      <c r="Z307">
        <f t="shared" si="153"/>
        <v>0</v>
      </c>
      <c r="AA307">
        <f t="shared" si="153"/>
        <v>0</v>
      </c>
      <c r="AB307">
        <f t="shared" si="153"/>
        <v>0</v>
      </c>
      <c r="AC307">
        <f t="shared" si="153"/>
        <v>0</v>
      </c>
      <c r="AD307">
        <f t="shared" si="153"/>
        <v>0</v>
      </c>
      <c r="AE307">
        <f t="shared" si="154"/>
        <v>0</v>
      </c>
      <c r="AF307">
        <f t="shared" si="154"/>
        <v>1</v>
      </c>
      <c r="AG307">
        <f t="shared" si="154"/>
        <v>0</v>
      </c>
      <c r="AH307">
        <f t="shared" si="154"/>
        <v>0</v>
      </c>
      <c r="AI307">
        <f t="shared" si="154"/>
        <v>0</v>
      </c>
      <c r="AJ307">
        <f t="shared" si="154"/>
        <v>0</v>
      </c>
      <c r="AK307">
        <f t="shared" si="135"/>
        <v>0</v>
      </c>
      <c r="AM307">
        <f t="shared" si="136"/>
        <v>1</v>
      </c>
      <c r="AN307">
        <f t="shared" si="137"/>
        <v>1</v>
      </c>
      <c r="AO307">
        <f t="shared" si="138"/>
        <v>64</v>
      </c>
      <c r="AP307">
        <f t="shared" si="139"/>
        <v>1</v>
      </c>
      <c r="AQ307">
        <f t="shared" si="140"/>
        <v>26.55</v>
      </c>
      <c r="AR307">
        <f t="shared" si="141"/>
        <v>0</v>
      </c>
      <c r="AS307">
        <f t="shared" si="142"/>
        <v>1</v>
      </c>
      <c r="AT307">
        <f t="shared" si="143"/>
        <v>0</v>
      </c>
      <c r="AU307">
        <f t="shared" si="144"/>
        <v>0</v>
      </c>
      <c r="AV307">
        <f t="shared" si="145"/>
        <v>0</v>
      </c>
      <c r="AW307">
        <f t="shared" si="146"/>
        <v>0</v>
      </c>
      <c r="AX307">
        <f t="shared" si="147"/>
        <v>0</v>
      </c>
      <c r="AY307">
        <f t="shared" si="148"/>
        <v>0</v>
      </c>
      <c r="AZ307">
        <f t="shared" si="149"/>
        <v>1</v>
      </c>
      <c r="BA307">
        <f t="shared" si="150"/>
        <v>0</v>
      </c>
      <c r="BB307">
        <f t="shared" si="151"/>
        <v>0</v>
      </c>
    </row>
    <row r="308" spans="1:54" x14ac:dyDescent="0.25">
      <c r="A308">
        <f>IF(([1]Sheet4!$B$17+[1]Sheet4!$B$18*O308+[1]Sheet4!$B$19*P308+[1]Sheet4!$B$20*Q308+[1]Sheet4!$B$21*R308+[1]Sheet4!$B$22*AU308+[1]Sheet4!$B$27*AV308+[1]Sheet4!$B$28*BA308)&lt;0.5,0,1)</f>
        <v>0</v>
      </c>
      <c r="B308">
        <v>1</v>
      </c>
      <c r="C308" t="s">
        <v>451</v>
      </c>
      <c r="D308" t="s">
        <v>11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452</v>
      </c>
      <c r="K308" t="s">
        <v>15</v>
      </c>
      <c r="O308">
        <f t="shared" si="125"/>
        <v>1</v>
      </c>
      <c r="P308">
        <f t="shared" si="126"/>
        <v>0</v>
      </c>
      <c r="Q308">
        <f t="shared" si="127"/>
        <v>30</v>
      </c>
      <c r="R308">
        <f t="shared" si="128"/>
        <v>1</v>
      </c>
      <c r="S308">
        <f t="shared" si="129"/>
        <v>2</v>
      </c>
      <c r="T308">
        <f t="shared" si="130"/>
        <v>151.55000000000001</v>
      </c>
      <c r="U308">
        <f t="shared" si="131"/>
        <v>1</v>
      </c>
      <c r="V308">
        <f t="shared" si="132"/>
        <v>0</v>
      </c>
      <c r="W308">
        <f t="shared" si="133"/>
        <v>0</v>
      </c>
      <c r="X308">
        <f t="shared" si="153"/>
        <v>0</v>
      </c>
      <c r="Y308">
        <f t="shared" si="153"/>
        <v>0</v>
      </c>
      <c r="Z308">
        <f t="shared" si="153"/>
        <v>1</v>
      </c>
      <c r="AA308">
        <f t="shared" si="153"/>
        <v>0</v>
      </c>
      <c r="AB308">
        <f t="shared" si="153"/>
        <v>0</v>
      </c>
      <c r="AC308">
        <f t="shared" si="153"/>
        <v>0</v>
      </c>
      <c r="AD308">
        <f t="shared" si="153"/>
        <v>0</v>
      </c>
      <c r="AE308">
        <f t="shared" si="154"/>
        <v>1</v>
      </c>
      <c r="AF308">
        <f t="shared" si="154"/>
        <v>0</v>
      </c>
      <c r="AG308">
        <f t="shared" si="154"/>
        <v>0</v>
      </c>
      <c r="AH308">
        <f t="shared" si="154"/>
        <v>0</v>
      </c>
      <c r="AI308">
        <f t="shared" si="154"/>
        <v>0</v>
      </c>
      <c r="AJ308">
        <f t="shared" si="154"/>
        <v>0</v>
      </c>
      <c r="AK308">
        <f t="shared" si="135"/>
        <v>0</v>
      </c>
      <c r="AM308">
        <f t="shared" si="136"/>
        <v>1</v>
      </c>
      <c r="AN308">
        <f t="shared" si="137"/>
        <v>0</v>
      </c>
      <c r="AO308">
        <f t="shared" si="138"/>
        <v>30</v>
      </c>
      <c r="AP308">
        <f t="shared" si="139"/>
        <v>1</v>
      </c>
      <c r="AQ308">
        <f t="shared" si="140"/>
        <v>151.55000000000001</v>
      </c>
      <c r="AR308">
        <f t="shared" si="141"/>
        <v>0</v>
      </c>
      <c r="AS308">
        <f t="shared" si="142"/>
        <v>0</v>
      </c>
      <c r="AT308">
        <f t="shared" si="143"/>
        <v>1</v>
      </c>
      <c r="AU308">
        <f t="shared" si="144"/>
        <v>0</v>
      </c>
      <c r="AV308">
        <f t="shared" si="145"/>
        <v>0</v>
      </c>
      <c r="AW308">
        <f t="shared" si="146"/>
        <v>0</v>
      </c>
      <c r="AX308">
        <f t="shared" si="147"/>
        <v>0</v>
      </c>
      <c r="AY308">
        <f t="shared" si="148"/>
        <v>1</v>
      </c>
      <c r="AZ308">
        <f t="shared" si="149"/>
        <v>0</v>
      </c>
      <c r="BA308">
        <f t="shared" si="150"/>
        <v>0</v>
      </c>
      <c r="BB308">
        <f t="shared" si="151"/>
        <v>0</v>
      </c>
    </row>
    <row r="309" spans="1:54" x14ac:dyDescent="0.25">
      <c r="A309">
        <f>IF(([1]Sheet4!$B$17+[1]Sheet4!$B$18*O309+[1]Sheet4!$B$19*P309+[1]Sheet4!$B$20*Q309+[1]Sheet4!$B$21*R309+[1]Sheet4!$B$22*AU309+[1]Sheet4!$B$27*AV309+[1]Sheet4!$B$28*BA309)&lt;0.5,0,1)</f>
        <v>0</v>
      </c>
      <c r="B309">
        <v>3</v>
      </c>
      <c r="C309" t="s">
        <v>453</v>
      </c>
      <c r="D309" t="s">
        <v>11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15</v>
      </c>
      <c r="O309">
        <f t="shared" si="125"/>
        <v>3</v>
      </c>
      <c r="P309">
        <f t="shared" si="126"/>
        <v>0</v>
      </c>
      <c r="Q309">
        <f t="shared" si="127"/>
        <v>0.83</v>
      </c>
      <c r="R309">
        <f t="shared" si="128"/>
        <v>0</v>
      </c>
      <c r="S309">
        <f t="shared" si="129"/>
        <v>1</v>
      </c>
      <c r="T309">
        <f t="shared" si="130"/>
        <v>9.35</v>
      </c>
      <c r="U309">
        <f t="shared" si="131"/>
        <v>1</v>
      </c>
      <c r="V309">
        <f t="shared" si="132"/>
        <v>0</v>
      </c>
      <c r="W309">
        <f t="shared" si="133"/>
        <v>0</v>
      </c>
      <c r="X309">
        <f t="shared" si="153"/>
        <v>0</v>
      </c>
      <c r="Y309">
        <f t="shared" si="153"/>
        <v>0</v>
      </c>
      <c r="Z309">
        <f t="shared" si="153"/>
        <v>0</v>
      </c>
      <c r="AA309">
        <f t="shared" si="153"/>
        <v>0</v>
      </c>
      <c r="AB309">
        <f t="shared" si="153"/>
        <v>0</v>
      </c>
      <c r="AC309">
        <f t="shared" si="153"/>
        <v>0</v>
      </c>
      <c r="AD309">
        <f t="shared" si="153"/>
        <v>0</v>
      </c>
      <c r="AE309">
        <f t="shared" si="154"/>
        <v>0</v>
      </c>
      <c r="AF309">
        <f t="shared" si="154"/>
        <v>0</v>
      </c>
      <c r="AG309">
        <f t="shared" si="154"/>
        <v>1</v>
      </c>
      <c r="AH309">
        <f t="shared" si="154"/>
        <v>0</v>
      </c>
      <c r="AI309">
        <f t="shared" si="154"/>
        <v>0</v>
      </c>
      <c r="AJ309">
        <f t="shared" si="154"/>
        <v>0</v>
      </c>
      <c r="AK309">
        <f t="shared" si="135"/>
        <v>0</v>
      </c>
      <c r="AM309">
        <f t="shared" si="136"/>
        <v>3</v>
      </c>
      <c r="AN309">
        <f t="shared" si="137"/>
        <v>0</v>
      </c>
      <c r="AO309">
        <f t="shared" si="138"/>
        <v>0.83</v>
      </c>
      <c r="AP309">
        <f t="shared" si="139"/>
        <v>0</v>
      </c>
      <c r="AQ309">
        <f t="shared" si="140"/>
        <v>9.35</v>
      </c>
      <c r="AR309">
        <f t="shared" si="141"/>
        <v>0</v>
      </c>
      <c r="AS309">
        <f t="shared" si="142"/>
        <v>0</v>
      </c>
      <c r="AT309">
        <f t="shared" si="143"/>
        <v>0</v>
      </c>
      <c r="AU309">
        <f t="shared" si="144"/>
        <v>0</v>
      </c>
      <c r="AV309">
        <f t="shared" si="145"/>
        <v>0</v>
      </c>
      <c r="AW309">
        <f t="shared" si="146"/>
        <v>0</v>
      </c>
      <c r="AX309">
        <f t="shared" si="147"/>
        <v>0</v>
      </c>
      <c r="AY309">
        <f t="shared" si="148"/>
        <v>0</v>
      </c>
      <c r="AZ309">
        <f t="shared" si="149"/>
        <v>0</v>
      </c>
      <c r="BA309">
        <f t="shared" si="150"/>
        <v>1</v>
      </c>
      <c r="BB309">
        <f t="shared" si="151"/>
        <v>0</v>
      </c>
    </row>
    <row r="310" spans="1:54" x14ac:dyDescent="0.25">
      <c r="A310">
        <f>IF(([1]Sheet4!$B$17+[1]Sheet4!$B$18*O310+[1]Sheet4!$B$19*P310+[1]Sheet4!$B$20*Q310+[1]Sheet4!$B$21*R310+[1]Sheet4!$B$22*AU310+[1]Sheet4!$B$27*AV310+[1]Sheet4!$B$28*BA310)&lt;0.5,0,1)</f>
        <v>0</v>
      </c>
      <c r="B310">
        <v>1</v>
      </c>
      <c r="C310" t="s">
        <v>454</v>
      </c>
      <c r="D310" t="s">
        <v>11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455</v>
      </c>
      <c r="K310" t="s">
        <v>15</v>
      </c>
      <c r="O310">
        <f t="shared" si="125"/>
        <v>1</v>
      </c>
      <c r="P310">
        <f t="shared" si="126"/>
        <v>0</v>
      </c>
      <c r="Q310">
        <f t="shared" si="127"/>
        <v>55</v>
      </c>
      <c r="R310">
        <f t="shared" si="128"/>
        <v>1</v>
      </c>
      <c r="S310">
        <f t="shared" si="129"/>
        <v>1</v>
      </c>
      <c r="T310">
        <f t="shared" si="130"/>
        <v>93.5</v>
      </c>
      <c r="U310">
        <f t="shared" si="131"/>
        <v>1</v>
      </c>
      <c r="V310">
        <f t="shared" si="132"/>
        <v>0</v>
      </c>
      <c r="W310">
        <f t="shared" si="133"/>
        <v>0</v>
      </c>
      <c r="X310">
        <f t="shared" si="153"/>
        <v>0</v>
      </c>
      <c r="Y310">
        <f t="shared" si="153"/>
        <v>1</v>
      </c>
      <c r="Z310">
        <f t="shared" si="153"/>
        <v>0</v>
      </c>
      <c r="AA310">
        <f t="shared" si="153"/>
        <v>0</v>
      </c>
      <c r="AB310">
        <f t="shared" si="153"/>
        <v>0</v>
      </c>
      <c r="AC310">
        <f t="shared" si="153"/>
        <v>0</v>
      </c>
      <c r="AD310">
        <f t="shared" si="153"/>
        <v>0</v>
      </c>
      <c r="AE310">
        <f t="shared" si="154"/>
        <v>1</v>
      </c>
      <c r="AF310">
        <f t="shared" si="154"/>
        <v>0</v>
      </c>
      <c r="AG310">
        <f t="shared" si="154"/>
        <v>0</v>
      </c>
      <c r="AH310">
        <f t="shared" si="154"/>
        <v>0</v>
      </c>
      <c r="AI310">
        <f t="shared" si="154"/>
        <v>0</v>
      </c>
      <c r="AJ310">
        <f t="shared" si="154"/>
        <v>0</v>
      </c>
      <c r="AK310">
        <f t="shared" si="135"/>
        <v>0</v>
      </c>
      <c r="AM310">
        <f t="shared" si="136"/>
        <v>1</v>
      </c>
      <c r="AN310">
        <f t="shared" si="137"/>
        <v>0</v>
      </c>
      <c r="AO310">
        <f t="shared" si="138"/>
        <v>55</v>
      </c>
      <c r="AP310">
        <f t="shared" si="139"/>
        <v>1</v>
      </c>
      <c r="AQ310">
        <f t="shared" si="140"/>
        <v>93.5</v>
      </c>
      <c r="AR310">
        <f t="shared" si="141"/>
        <v>0</v>
      </c>
      <c r="AS310">
        <f t="shared" si="142"/>
        <v>1</v>
      </c>
      <c r="AT310">
        <f t="shared" si="143"/>
        <v>0</v>
      </c>
      <c r="AU310">
        <f t="shared" si="144"/>
        <v>0</v>
      </c>
      <c r="AV310">
        <f t="shared" si="145"/>
        <v>0</v>
      </c>
      <c r="AW310">
        <f t="shared" si="146"/>
        <v>0</v>
      </c>
      <c r="AX310">
        <f t="shared" si="147"/>
        <v>0</v>
      </c>
      <c r="AY310">
        <f t="shared" si="148"/>
        <v>1</v>
      </c>
      <c r="AZ310">
        <f t="shared" si="149"/>
        <v>0</v>
      </c>
      <c r="BA310">
        <f t="shared" si="150"/>
        <v>0</v>
      </c>
      <c r="BB310">
        <f t="shared" si="151"/>
        <v>0</v>
      </c>
    </row>
    <row r="311" spans="1:54" x14ac:dyDescent="0.25">
      <c r="A311">
        <f>IF(([1]Sheet4!$B$17+[1]Sheet4!$B$18*O311+[1]Sheet4!$B$19*P311+[1]Sheet4!$B$20*Q311+[1]Sheet4!$B$21*R311+[1]Sheet4!$B$22*AU311+[1]Sheet4!$B$27*AV311+[1]Sheet4!$B$28*BA311)&lt;0.5,0,1)</f>
        <v>1</v>
      </c>
      <c r="B311">
        <v>3</v>
      </c>
      <c r="C311" t="s">
        <v>456</v>
      </c>
      <c r="D311" t="s">
        <v>14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15</v>
      </c>
      <c r="O311">
        <f t="shared" si="125"/>
        <v>3</v>
      </c>
      <c r="P311">
        <f t="shared" si="126"/>
        <v>1</v>
      </c>
      <c r="Q311">
        <f t="shared" si="127"/>
        <v>45</v>
      </c>
      <c r="R311">
        <f t="shared" si="128"/>
        <v>1</v>
      </c>
      <c r="S311">
        <f t="shared" si="129"/>
        <v>0</v>
      </c>
      <c r="T311">
        <f t="shared" si="130"/>
        <v>14.1083</v>
      </c>
      <c r="U311">
        <f t="shared" si="131"/>
        <v>1</v>
      </c>
      <c r="V311">
        <f t="shared" si="132"/>
        <v>0</v>
      </c>
      <c r="W311">
        <f t="shared" si="133"/>
        <v>0</v>
      </c>
      <c r="X311">
        <f t="shared" si="153"/>
        <v>0</v>
      </c>
      <c r="Y311">
        <f t="shared" si="153"/>
        <v>0</v>
      </c>
      <c r="Z311">
        <f t="shared" si="153"/>
        <v>0</v>
      </c>
      <c r="AA311">
        <f t="shared" si="153"/>
        <v>0</v>
      </c>
      <c r="AB311">
        <f t="shared" si="153"/>
        <v>0</v>
      </c>
      <c r="AC311">
        <f t="shared" si="153"/>
        <v>0</v>
      </c>
      <c r="AD311">
        <f t="shared" si="153"/>
        <v>0</v>
      </c>
      <c r="AE311">
        <f t="shared" si="154"/>
        <v>0</v>
      </c>
      <c r="AF311">
        <f t="shared" si="154"/>
        <v>1</v>
      </c>
      <c r="AG311">
        <f t="shared" si="154"/>
        <v>0</v>
      </c>
      <c r="AH311">
        <f t="shared" si="154"/>
        <v>0</v>
      </c>
      <c r="AI311">
        <f t="shared" si="154"/>
        <v>0</v>
      </c>
      <c r="AJ311">
        <f t="shared" si="154"/>
        <v>0</v>
      </c>
      <c r="AK311">
        <f t="shared" si="135"/>
        <v>0</v>
      </c>
      <c r="AM311">
        <f t="shared" si="136"/>
        <v>3</v>
      </c>
      <c r="AN311">
        <f t="shared" si="137"/>
        <v>1</v>
      </c>
      <c r="AO311">
        <f t="shared" si="138"/>
        <v>45</v>
      </c>
      <c r="AP311">
        <f t="shared" si="139"/>
        <v>1</v>
      </c>
      <c r="AQ311">
        <f t="shared" si="140"/>
        <v>14.1083</v>
      </c>
      <c r="AR311">
        <f t="shared" si="141"/>
        <v>0</v>
      </c>
      <c r="AS311">
        <f t="shared" si="142"/>
        <v>0</v>
      </c>
      <c r="AT311">
        <f t="shared" si="143"/>
        <v>0</v>
      </c>
      <c r="AU311">
        <f t="shared" si="144"/>
        <v>0</v>
      </c>
      <c r="AV311">
        <f t="shared" si="145"/>
        <v>0</v>
      </c>
      <c r="AW311">
        <f t="shared" si="146"/>
        <v>0</v>
      </c>
      <c r="AX311">
        <f t="shared" si="147"/>
        <v>0</v>
      </c>
      <c r="AY311">
        <f t="shared" si="148"/>
        <v>0</v>
      </c>
      <c r="AZ311">
        <f t="shared" si="149"/>
        <v>1</v>
      </c>
      <c r="BA311">
        <f t="shared" si="150"/>
        <v>0</v>
      </c>
      <c r="BB311">
        <f t="shared" si="151"/>
        <v>0</v>
      </c>
    </row>
    <row r="312" spans="1:54" x14ac:dyDescent="0.25">
      <c r="A312">
        <f>IF(([1]Sheet4!$B$17+[1]Sheet4!$B$18*O312+[1]Sheet4!$B$19*P312+[1]Sheet4!$B$20*Q312+[1]Sheet4!$B$21*R312+[1]Sheet4!$B$22*AU312+[1]Sheet4!$B$27*AV312+[1]Sheet4!$B$28*BA312)&lt;0.5,0,1)</f>
        <v>0</v>
      </c>
      <c r="B312">
        <v>3</v>
      </c>
      <c r="C312" t="s">
        <v>457</v>
      </c>
      <c r="D312" t="s">
        <v>11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15</v>
      </c>
      <c r="O312">
        <f t="shared" si="125"/>
        <v>3</v>
      </c>
      <c r="P312">
        <f t="shared" si="126"/>
        <v>0</v>
      </c>
      <c r="Q312">
        <f t="shared" si="127"/>
        <v>18</v>
      </c>
      <c r="R312">
        <f t="shared" si="128"/>
        <v>0</v>
      </c>
      <c r="S312">
        <f t="shared" si="129"/>
        <v>0</v>
      </c>
      <c r="T312">
        <f t="shared" si="130"/>
        <v>8.6624999999999996</v>
      </c>
      <c r="U312">
        <f t="shared" si="131"/>
        <v>1</v>
      </c>
      <c r="V312">
        <f t="shared" si="132"/>
        <v>0</v>
      </c>
      <c r="W312">
        <f t="shared" si="133"/>
        <v>0</v>
      </c>
      <c r="X312">
        <f t="shared" ref="X312:AD343" si="155">IF(LEFT($J312,1)=X$1,1,0)</f>
        <v>0</v>
      </c>
      <c r="Y312">
        <f t="shared" si="155"/>
        <v>0</v>
      </c>
      <c r="Z312">
        <f t="shared" si="155"/>
        <v>0</v>
      </c>
      <c r="AA312">
        <f t="shared" si="155"/>
        <v>0</v>
      </c>
      <c r="AB312">
        <f t="shared" si="155"/>
        <v>0</v>
      </c>
      <c r="AC312">
        <f t="shared" si="155"/>
        <v>0</v>
      </c>
      <c r="AD312">
        <f t="shared" si="155"/>
        <v>0</v>
      </c>
      <c r="AE312">
        <f t="shared" si="154"/>
        <v>1</v>
      </c>
      <c r="AF312">
        <f t="shared" si="154"/>
        <v>0</v>
      </c>
      <c r="AG312">
        <f t="shared" si="154"/>
        <v>0</v>
      </c>
      <c r="AH312">
        <f t="shared" si="154"/>
        <v>0</v>
      </c>
      <c r="AI312">
        <f t="shared" si="154"/>
        <v>0</v>
      </c>
      <c r="AJ312">
        <f t="shared" si="154"/>
        <v>0</v>
      </c>
      <c r="AK312">
        <f t="shared" si="135"/>
        <v>0</v>
      </c>
      <c r="AM312">
        <f t="shared" si="136"/>
        <v>3</v>
      </c>
      <c r="AN312">
        <f t="shared" si="137"/>
        <v>0</v>
      </c>
      <c r="AO312">
        <f t="shared" si="138"/>
        <v>18</v>
      </c>
      <c r="AP312">
        <f t="shared" si="139"/>
        <v>0</v>
      </c>
      <c r="AQ312">
        <f t="shared" si="140"/>
        <v>8.6624999999999996</v>
      </c>
      <c r="AR312">
        <f t="shared" si="141"/>
        <v>0</v>
      </c>
      <c r="AS312">
        <f t="shared" si="142"/>
        <v>0</v>
      </c>
      <c r="AT312">
        <f t="shared" si="143"/>
        <v>0</v>
      </c>
      <c r="AU312">
        <f t="shared" si="144"/>
        <v>0</v>
      </c>
      <c r="AV312">
        <f t="shared" si="145"/>
        <v>0</v>
      </c>
      <c r="AW312">
        <f t="shared" si="146"/>
        <v>0</v>
      </c>
      <c r="AX312">
        <f t="shared" si="147"/>
        <v>0</v>
      </c>
      <c r="AY312">
        <f t="shared" si="148"/>
        <v>1</v>
      </c>
      <c r="AZ312">
        <f t="shared" si="149"/>
        <v>0</v>
      </c>
      <c r="BA312">
        <f t="shared" si="150"/>
        <v>0</v>
      </c>
      <c r="BB312">
        <f t="shared" si="151"/>
        <v>0</v>
      </c>
    </row>
    <row r="313" spans="1:54" x14ac:dyDescent="0.25">
      <c r="A313">
        <f>IF(([1]Sheet4!$B$17+[1]Sheet4!$B$18*O313+[1]Sheet4!$B$19*P313+[1]Sheet4!$B$20*Q313+[1]Sheet4!$B$21*R313+[1]Sheet4!$B$22*AU313+[1]Sheet4!$B$27*AV313+[1]Sheet4!$B$28*BA313)&lt;0.5,0,1)</f>
        <v>0</v>
      </c>
      <c r="B313">
        <v>3</v>
      </c>
      <c r="C313" t="s">
        <v>458</v>
      </c>
      <c r="D313" t="s">
        <v>11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23</v>
      </c>
      <c r="O313">
        <f t="shared" si="125"/>
        <v>3</v>
      </c>
      <c r="P313">
        <f t="shared" si="126"/>
        <v>0</v>
      </c>
      <c r="Q313">
        <f t="shared" si="127"/>
        <v>22</v>
      </c>
      <c r="R313">
        <f t="shared" si="128"/>
        <v>0</v>
      </c>
      <c r="S313">
        <f t="shared" si="129"/>
        <v>0</v>
      </c>
      <c r="T313">
        <f t="shared" si="130"/>
        <v>7.2249999999999996</v>
      </c>
      <c r="U313">
        <f t="shared" si="131"/>
        <v>0</v>
      </c>
      <c r="V313">
        <f t="shared" si="132"/>
        <v>1</v>
      </c>
      <c r="W313">
        <f t="shared" si="133"/>
        <v>0</v>
      </c>
      <c r="X313">
        <f t="shared" si="155"/>
        <v>0</v>
      </c>
      <c r="Y313">
        <f t="shared" si="155"/>
        <v>0</v>
      </c>
      <c r="Z313">
        <f t="shared" si="155"/>
        <v>0</v>
      </c>
      <c r="AA313">
        <f t="shared" si="155"/>
        <v>0</v>
      </c>
      <c r="AB313">
        <f t="shared" si="155"/>
        <v>0</v>
      </c>
      <c r="AC313">
        <f t="shared" si="155"/>
        <v>0</v>
      </c>
      <c r="AD313">
        <f t="shared" si="155"/>
        <v>0</v>
      </c>
      <c r="AE313">
        <f t="shared" si="154"/>
        <v>1</v>
      </c>
      <c r="AF313">
        <f t="shared" si="154"/>
        <v>0</v>
      </c>
      <c r="AG313">
        <f t="shared" si="154"/>
        <v>0</v>
      </c>
      <c r="AH313">
        <f t="shared" si="154"/>
        <v>0</v>
      </c>
      <c r="AI313">
        <f t="shared" si="154"/>
        <v>0</v>
      </c>
      <c r="AJ313">
        <f t="shared" si="154"/>
        <v>0</v>
      </c>
      <c r="AK313">
        <f t="shared" si="135"/>
        <v>0</v>
      </c>
      <c r="AM313">
        <f t="shared" si="136"/>
        <v>3</v>
      </c>
      <c r="AN313">
        <f t="shared" si="137"/>
        <v>0</v>
      </c>
      <c r="AO313">
        <f t="shared" si="138"/>
        <v>22</v>
      </c>
      <c r="AP313">
        <f t="shared" si="139"/>
        <v>0</v>
      </c>
      <c r="AQ313">
        <f t="shared" si="140"/>
        <v>7.2249999999999996</v>
      </c>
      <c r="AR313">
        <f t="shared" si="141"/>
        <v>0</v>
      </c>
      <c r="AS313">
        <f t="shared" si="142"/>
        <v>0</v>
      </c>
      <c r="AT313">
        <f t="shared" si="143"/>
        <v>0</v>
      </c>
      <c r="AU313">
        <f t="shared" si="144"/>
        <v>0</v>
      </c>
      <c r="AV313">
        <f t="shared" si="145"/>
        <v>0</v>
      </c>
      <c r="AW313">
        <f t="shared" si="146"/>
        <v>0</v>
      </c>
      <c r="AX313">
        <f t="shared" si="147"/>
        <v>0</v>
      </c>
      <c r="AY313">
        <f t="shared" si="148"/>
        <v>1</v>
      </c>
      <c r="AZ313">
        <f t="shared" si="149"/>
        <v>0</v>
      </c>
      <c r="BA313">
        <f t="shared" si="150"/>
        <v>0</v>
      </c>
      <c r="BB313">
        <f t="shared" si="151"/>
        <v>0</v>
      </c>
    </row>
    <row r="314" spans="1:54" x14ac:dyDescent="0.25">
      <c r="A314">
        <f>IF(([1]Sheet4!$B$17+[1]Sheet4!$B$18*O314+[1]Sheet4!$B$19*P314+[1]Sheet4!$B$20*Q314+[1]Sheet4!$B$21*R314+[1]Sheet4!$B$22*AU314+[1]Sheet4!$B$27*AV314+[1]Sheet4!$B$28*BA314)&lt;0.5,0,1)</f>
        <v>0</v>
      </c>
      <c r="B314">
        <v>3</v>
      </c>
      <c r="C314" t="s">
        <v>459</v>
      </c>
      <c r="D314" t="s">
        <v>11</v>
      </c>
      <c r="F314">
        <v>0</v>
      </c>
      <c r="G314">
        <v>0</v>
      </c>
      <c r="H314" t="s">
        <v>460</v>
      </c>
      <c r="I314">
        <v>7.5750000000000002</v>
      </c>
      <c r="K314" t="s">
        <v>15</v>
      </c>
      <c r="O314">
        <f t="shared" si="125"/>
        <v>3</v>
      </c>
      <c r="P314">
        <f t="shared" si="126"/>
        <v>0</v>
      </c>
      <c r="Q314">
        <f t="shared" si="127"/>
        <v>0</v>
      </c>
      <c r="R314">
        <f t="shared" si="128"/>
        <v>0</v>
      </c>
      <c r="S314">
        <f t="shared" si="129"/>
        <v>0</v>
      </c>
      <c r="T314">
        <f t="shared" si="130"/>
        <v>7.5750000000000002</v>
      </c>
      <c r="U314">
        <f t="shared" si="131"/>
        <v>1</v>
      </c>
      <c r="V314">
        <f t="shared" si="132"/>
        <v>0</v>
      </c>
      <c r="W314">
        <f t="shared" si="133"/>
        <v>0</v>
      </c>
      <c r="X314">
        <f t="shared" si="155"/>
        <v>0</v>
      </c>
      <c r="Y314">
        <f t="shared" si="155"/>
        <v>0</v>
      </c>
      <c r="Z314">
        <f t="shared" si="155"/>
        <v>0</v>
      </c>
      <c r="AA314">
        <f t="shared" si="155"/>
        <v>0</v>
      </c>
      <c r="AB314">
        <f t="shared" si="155"/>
        <v>0</v>
      </c>
      <c r="AC314">
        <f t="shared" si="155"/>
        <v>0</v>
      </c>
      <c r="AD314">
        <f t="shared" si="155"/>
        <v>0</v>
      </c>
      <c r="AE314">
        <f t="shared" si="154"/>
        <v>1</v>
      </c>
      <c r="AF314">
        <f t="shared" si="154"/>
        <v>0</v>
      </c>
      <c r="AG314">
        <f t="shared" si="154"/>
        <v>0</v>
      </c>
      <c r="AH314">
        <f t="shared" si="154"/>
        <v>0</v>
      </c>
      <c r="AI314">
        <f t="shared" si="154"/>
        <v>0</v>
      </c>
      <c r="AJ314">
        <f t="shared" si="154"/>
        <v>0</v>
      </c>
      <c r="AK314">
        <f t="shared" si="135"/>
        <v>0</v>
      </c>
      <c r="AM314">
        <f t="shared" si="136"/>
        <v>3</v>
      </c>
      <c r="AN314">
        <f t="shared" si="137"/>
        <v>0</v>
      </c>
      <c r="AO314">
        <f t="shared" si="138"/>
        <v>0</v>
      </c>
      <c r="AP314">
        <f t="shared" si="139"/>
        <v>0</v>
      </c>
      <c r="AQ314">
        <f t="shared" si="140"/>
        <v>7.5750000000000002</v>
      </c>
      <c r="AR314">
        <f t="shared" si="141"/>
        <v>0</v>
      </c>
      <c r="AS314">
        <f t="shared" si="142"/>
        <v>0</v>
      </c>
      <c r="AT314">
        <f t="shared" si="143"/>
        <v>0</v>
      </c>
      <c r="AU314">
        <f t="shared" si="144"/>
        <v>0</v>
      </c>
      <c r="AV314">
        <f t="shared" si="145"/>
        <v>0</v>
      </c>
      <c r="AW314">
        <f t="shared" si="146"/>
        <v>0</v>
      </c>
      <c r="AX314">
        <f t="shared" si="147"/>
        <v>0</v>
      </c>
      <c r="AY314">
        <f t="shared" si="148"/>
        <v>1</v>
      </c>
      <c r="AZ314">
        <f t="shared" si="149"/>
        <v>0</v>
      </c>
      <c r="BA314">
        <f t="shared" si="150"/>
        <v>0</v>
      </c>
      <c r="BB314">
        <f t="shared" si="151"/>
        <v>0</v>
      </c>
    </row>
    <row r="315" spans="1:54" x14ac:dyDescent="0.25">
      <c r="A315">
        <f>IF(([1]Sheet4!$B$17+[1]Sheet4!$B$18*O315+[1]Sheet4!$B$19*P315+[1]Sheet4!$B$20*Q315+[1]Sheet4!$B$21*R315+[1]Sheet4!$B$22*AU315+[1]Sheet4!$B$27*AV315+[1]Sheet4!$B$28*BA315)&lt;0.5,0,1)</f>
        <v>1</v>
      </c>
      <c r="B315">
        <v>3</v>
      </c>
      <c r="C315" t="s">
        <v>461</v>
      </c>
      <c r="D315" t="s">
        <v>14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12</v>
      </c>
      <c r="O315">
        <f t="shared" si="125"/>
        <v>3</v>
      </c>
      <c r="P315">
        <f t="shared" si="126"/>
        <v>1</v>
      </c>
      <c r="Q315">
        <f t="shared" si="127"/>
        <v>37</v>
      </c>
      <c r="R315">
        <f t="shared" si="128"/>
        <v>0</v>
      </c>
      <c r="S315">
        <f t="shared" si="129"/>
        <v>0</v>
      </c>
      <c r="T315">
        <f t="shared" si="130"/>
        <v>7.75</v>
      </c>
      <c r="U315">
        <f t="shared" si="131"/>
        <v>0</v>
      </c>
      <c r="V315">
        <f t="shared" si="132"/>
        <v>0</v>
      </c>
      <c r="W315">
        <f t="shared" si="133"/>
        <v>1</v>
      </c>
      <c r="X315">
        <f t="shared" si="155"/>
        <v>0</v>
      </c>
      <c r="Y315">
        <f t="shared" si="155"/>
        <v>0</v>
      </c>
      <c r="Z315">
        <f t="shared" si="155"/>
        <v>0</v>
      </c>
      <c r="AA315">
        <f t="shared" si="155"/>
        <v>0</v>
      </c>
      <c r="AB315">
        <f t="shared" si="155"/>
        <v>0</v>
      </c>
      <c r="AC315">
        <f t="shared" si="155"/>
        <v>0</v>
      </c>
      <c r="AD315">
        <f t="shared" si="155"/>
        <v>0</v>
      </c>
      <c r="AE315">
        <f t="shared" si="154"/>
        <v>0</v>
      </c>
      <c r="AF315">
        <f t="shared" si="154"/>
        <v>0</v>
      </c>
      <c r="AG315">
        <f t="shared" si="154"/>
        <v>0</v>
      </c>
      <c r="AH315">
        <f t="shared" si="154"/>
        <v>1</v>
      </c>
      <c r="AI315">
        <f t="shared" si="154"/>
        <v>0</v>
      </c>
      <c r="AJ315">
        <f t="shared" si="154"/>
        <v>0</v>
      </c>
      <c r="AK315">
        <f t="shared" si="135"/>
        <v>0</v>
      </c>
      <c r="AM315">
        <f t="shared" si="136"/>
        <v>3</v>
      </c>
      <c r="AN315">
        <f t="shared" si="137"/>
        <v>1</v>
      </c>
      <c r="AO315">
        <f t="shared" si="138"/>
        <v>37</v>
      </c>
      <c r="AP315">
        <f t="shared" si="139"/>
        <v>0</v>
      </c>
      <c r="AQ315">
        <f t="shared" si="140"/>
        <v>7.75</v>
      </c>
      <c r="AR315">
        <f t="shared" si="141"/>
        <v>0</v>
      </c>
      <c r="AS315">
        <f t="shared" si="142"/>
        <v>0</v>
      </c>
      <c r="AT315">
        <f t="shared" si="143"/>
        <v>0</v>
      </c>
      <c r="AU315">
        <f t="shared" si="144"/>
        <v>0</v>
      </c>
      <c r="AV315">
        <f t="shared" si="145"/>
        <v>0</v>
      </c>
      <c r="AW315">
        <f t="shared" si="146"/>
        <v>0</v>
      </c>
      <c r="AX315">
        <f t="shared" si="147"/>
        <v>0</v>
      </c>
      <c r="AY315">
        <f t="shared" si="148"/>
        <v>0</v>
      </c>
      <c r="AZ315">
        <f t="shared" si="149"/>
        <v>0</v>
      </c>
      <c r="BA315">
        <f t="shared" si="150"/>
        <v>0</v>
      </c>
      <c r="BB315">
        <f t="shared" si="151"/>
        <v>1</v>
      </c>
    </row>
    <row r="316" spans="1:54" x14ac:dyDescent="0.25">
      <c r="A316">
        <f>IF(([1]Sheet4!$B$17+[1]Sheet4!$B$18*O316+[1]Sheet4!$B$19*P316+[1]Sheet4!$B$20*Q316+[1]Sheet4!$B$21*R316+[1]Sheet4!$B$22*AU316+[1]Sheet4!$B$27*AV316+[1]Sheet4!$B$28*BA316)&lt;0.5,0,1)</f>
        <v>1</v>
      </c>
      <c r="B316">
        <v>1</v>
      </c>
      <c r="C316" t="s">
        <v>462</v>
      </c>
      <c r="D316" t="s">
        <v>14</v>
      </c>
      <c r="E316">
        <v>55</v>
      </c>
      <c r="F316">
        <v>0</v>
      </c>
      <c r="G316">
        <v>0</v>
      </c>
      <c r="H316" t="s">
        <v>463</v>
      </c>
      <c r="I316">
        <v>135.63329999999999</v>
      </c>
      <c r="J316" t="s">
        <v>464</v>
      </c>
      <c r="K316" t="s">
        <v>23</v>
      </c>
      <c r="O316">
        <f t="shared" si="125"/>
        <v>1</v>
      </c>
      <c r="P316">
        <f t="shared" si="126"/>
        <v>1</v>
      </c>
      <c r="Q316">
        <f t="shared" si="127"/>
        <v>55</v>
      </c>
      <c r="R316">
        <f t="shared" si="128"/>
        <v>0</v>
      </c>
      <c r="S316">
        <f t="shared" si="129"/>
        <v>0</v>
      </c>
      <c r="T316">
        <f t="shared" si="130"/>
        <v>135.63329999999999</v>
      </c>
      <c r="U316">
        <f t="shared" si="131"/>
        <v>0</v>
      </c>
      <c r="V316">
        <f t="shared" si="132"/>
        <v>1</v>
      </c>
      <c r="W316">
        <f t="shared" si="133"/>
        <v>0</v>
      </c>
      <c r="X316">
        <f t="shared" si="155"/>
        <v>0</v>
      </c>
      <c r="Y316">
        <f t="shared" si="155"/>
        <v>0</v>
      </c>
      <c r="Z316">
        <f t="shared" si="155"/>
        <v>1</v>
      </c>
      <c r="AA316">
        <f t="shared" si="155"/>
        <v>0</v>
      </c>
      <c r="AB316">
        <f t="shared" si="155"/>
        <v>0</v>
      </c>
      <c r="AC316">
        <f t="shared" si="155"/>
        <v>0</v>
      </c>
      <c r="AD316">
        <f t="shared" si="155"/>
        <v>0</v>
      </c>
      <c r="AE316">
        <f t="shared" si="154"/>
        <v>0</v>
      </c>
      <c r="AF316">
        <f t="shared" si="154"/>
        <v>1</v>
      </c>
      <c r="AG316">
        <f t="shared" si="154"/>
        <v>0</v>
      </c>
      <c r="AH316">
        <f t="shared" si="154"/>
        <v>0</v>
      </c>
      <c r="AI316">
        <f t="shared" si="154"/>
        <v>0</v>
      </c>
      <c r="AJ316">
        <f t="shared" si="154"/>
        <v>0</v>
      </c>
      <c r="AK316">
        <f t="shared" si="135"/>
        <v>0</v>
      </c>
      <c r="AM316">
        <f t="shared" si="136"/>
        <v>1</v>
      </c>
      <c r="AN316">
        <f t="shared" si="137"/>
        <v>1</v>
      </c>
      <c r="AO316">
        <f t="shared" si="138"/>
        <v>55</v>
      </c>
      <c r="AP316">
        <f t="shared" si="139"/>
        <v>0</v>
      </c>
      <c r="AQ316">
        <f t="shared" si="140"/>
        <v>135.63329999999999</v>
      </c>
      <c r="AR316">
        <f t="shared" si="141"/>
        <v>0</v>
      </c>
      <c r="AS316">
        <f t="shared" si="142"/>
        <v>0</v>
      </c>
      <c r="AT316">
        <f t="shared" si="143"/>
        <v>1</v>
      </c>
      <c r="AU316">
        <f t="shared" si="144"/>
        <v>0</v>
      </c>
      <c r="AV316">
        <f t="shared" si="145"/>
        <v>0</v>
      </c>
      <c r="AW316">
        <f t="shared" si="146"/>
        <v>0</v>
      </c>
      <c r="AX316">
        <f t="shared" si="147"/>
        <v>0</v>
      </c>
      <c r="AY316">
        <f t="shared" si="148"/>
        <v>0</v>
      </c>
      <c r="AZ316">
        <f t="shared" si="149"/>
        <v>1</v>
      </c>
      <c r="BA316">
        <f t="shared" si="150"/>
        <v>0</v>
      </c>
      <c r="BB316">
        <f t="shared" si="151"/>
        <v>0</v>
      </c>
    </row>
    <row r="317" spans="1:54" x14ac:dyDescent="0.25">
      <c r="A317">
        <f>IF(([1]Sheet4!$B$17+[1]Sheet4!$B$18*O317+[1]Sheet4!$B$19*P317+[1]Sheet4!$B$20*Q317+[1]Sheet4!$B$21*R317+[1]Sheet4!$B$22*AU317+[1]Sheet4!$B$27*AV317+[1]Sheet4!$B$28*BA317)&lt;0.5,0,1)</f>
        <v>1</v>
      </c>
      <c r="B317">
        <v>3</v>
      </c>
      <c r="C317" t="s">
        <v>465</v>
      </c>
      <c r="D317" t="s">
        <v>14</v>
      </c>
      <c r="E317">
        <v>17</v>
      </c>
      <c r="F317">
        <v>0</v>
      </c>
      <c r="G317">
        <v>0</v>
      </c>
      <c r="H317" t="s">
        <v>466</v>
      </c>
      <c r="I317">
        <v>7.7332999999999998</v>
      </c>
      <c r="K317" t="s">
        <v>12</v>
      </c>
      <c r="O317">
        <f t="shared" si="125"/>
        <v>3</v>
      </c>
      <c r="P317">
        <f t="shared" si="126"/>
        <v>1</v>
      </c>
      <c r="Q317">
        <f t="shared" si="127"/>
        <v>17</v>
      </c>
      <c r="R317">
        <f t="shared" si="128"/>
        <v>0</v>
      </c>
      <c r="S317">
        <f t="shared" si="129"/>
        <v>0</v>
      </c>
      <c r="T317">
        <f t="shared" si="130"/>
        <v>7.7332999999999998</v>
      </c>
      <c r="U317">
        <f t="shared" si="131"/>
        <v>0</v>
      </c>
      <c r="V317">
        <f t="shared" si="132"/>
        <v>0</v>
      </c>
      <c r="W317">
        <f t="shared" si="133"/>
        <v>1</v>
      </c>
      <c r="X317">
        <f t="shared" si="155"/>
        <v>0</v>
      </c>
      <c r="Y317">
        <f t="shared" si="155"/>
        <v>0</v>
      </c>
      <c r="Z317">
        <f t="shared" si="155"/>
        <v>0</v>
      </c>
      <c r="AA317">
        <f t="shared" si="155"/>
        <v>0</v>
      </c>
      <c r="AB317">
        <f t="shared" si="155"/>
        <v>0</v>
      </c>
      <c r="AC317">
        <f t="shared" si="155"/>
        <v>0</v>
      </c>
      <c r="AD317">
        <f t="shared" si="155"/>
        <v>0</v>
      </c>
      <c r="AE317">
        <f t="shared" si="154"/>
        <v>0</v>
      </c>
      <c r="AF317">
        <f t="shared" si="154"/>
        <v>0</v>
      </c>
      <c r="AG317">
        <f t="shared" si="154"/>
        <v>0</v>
      </c>
      <c r="AH317">
        <f t="shared" si="154"/>
        <v>1</v>
      </c>
      <c r="AI317">
        <f t="shared" si="154"/>
        <v>0</v>
      </c>
      <c r="AJ317">
        <f t="shared" si="154"/>
        <v>0</v>
      </c>
      <c r="AK317">
        <f t="shared" si="135"/>
        <v>0</v>
      </c>
      <c r="AM317">
        <f t="shared" si="136"/>
        <v>3</v>
      </c>
      <c r="AN317">
        <f t="shared" si="137"/>
        <v>1</v>
      </c>
      <c r="AO317">
        <f t="shared" si="138"/>
        <v>17</v>
      </c>
      <c r="AP317">
        <f t="shared" si="139"/>
        <v>0</v>
      </c>
      <c r="AQ317">
        <f t="shared" si="140"/>
        <v>7.7332999999999998</v>
      </c>
      <c r="AR317">
        <f t="shared" si="141"/>
        <v>0</v>
      </c>
      <c r="AS317">
        <f t="shared" si="142"/>
        <v>0</v>
      </c>
      <c r="AT317">
        <f t="shared" si="143"/>
        <v>0</v>
      </c>
      <c r="AU317">
        <f t="shared" si="144"/>
        <v>0</v>
      </c>
      <c r="AV317">
        <f t="shared" si="145"/>
        <v>0</v>
      </c>
      <c r="AW317">
        <f t="shared" si="146"/>
        <v>0</v>
      </c>
      <c r="AX317">
        <f t="shared" si="147"/>
        <v>0</v>
      </c>
      <c r="AY317">
        <f t="shared" si="148"/>
        <v>0</v>
      </c>
      <c r="AZ317">
        <f t="shared" si="149"/>
        <v>0</v>
      </c>
      <c r="BA317">
        <f t="shared" si="150"/>
        <v>0</v>
      </c>
      <c r="BB317">
        <f t="shared" si="151"/>
        <v>1</v>
      </c>
    </row>
    <row r="318" spans="1:54" x14ac:dyDescent="0.25">
      <c r="A318">
        <f>IF(([1]Sheet4!$B$17+[1]Sheet4!$B$18*O318+[1]Sheet4!$B$19*P318+[1]Sheet4!$B$20*Q318+[1]Sheet4!$B$21*R318+[1]Sheet4!$B$22*AU318+[1]Sheet4!$B$27*AV318+[1]Sheet4!$B$28*BA318)&lt;0.5,0,1)</f>
        <v>0</v>
      </c>
      <c r="B318">
        <v>1</v>
      </c>
      <c r="C318" t="s">
        <v>467</v>
      </c>
      <c r="D318" t="s">
        <v>11</v>
      </c>
      <c r="E318">
        <v>57</v>
      </c>
      <c r="F318">
        <v>1</v>
      </c>
      <c r="G318">
        <v>0</v>
      </c>
      <c r="H318" t="s">
        <v>468</v>
      </c>
      <c r="I318">
        <v>146.52080000000001</v>
      </c>
      <c r="J318" t="s">
        <v>469</v>
      </c>
      <c r="K318" t="s">
        <v>23</v>
      </c>
      <c r="O318">
        <f t="shared" si="125"/>
        <v>1</v>
      </c>
      <c r="P318">
        <f t="shared" si="126"/>
        <v>0</v>
      </c>
      <c r="Q318">
        <f t="shared" si="127"/>
        <v>57</v>
      </c>
      <c r="R318">
        <f t="shared" si="128"/>
        <v>1</v>
      </c>
      <c r="S318">
        <f t="shared" si="129"/>
        <v>0</v>
      </c>
      <c r="T318">
        <f t="shared" si="130"/>
        <v>146.52080000000001</v>
      </c>
      <c r="U318">
        <f t="shared" si="131"/>
        <v>0</v>
      </c>
      <c r="V318">
        <f t="shared" si="132"/>
        <v>1</v>
      </c>
      <c r="W318">
        <f t="shared" si="133"/>
        <v>0</v>
      </c>
      <c r="X318">
        <f t="shared" si="155"/>
        <v>0</v>
      </c>
      <c r="Y318">
        <f t="shared" si="155"/>
        <v>1</v>
      </c>
      <c r="Z318">
        <f t="shared" si="155"/>
        <v>0</v>
      </c>
      <c r="AA318">
        <f t="shared" si="155"/>
        <v>0</v>
      </c>
      <c r="AB318">
        <f t="shared" si="155"/>
        <v>0</v>
      </c>
      <c r="AC318">
        <f t="shared" si="155"/>
        <v>0</v>
      </c>
      <c r="AD318">
        <f t="shared" si="155"/>
        <v>0</v>
      </c>
      <c r="AE318">
        <f t="shared" si="154"/>
        <v>1</v>
      </c>
      <c r="AF318">
        <f t="shared" si="154"/>
        <v>0</v>
      </c>
      <c r="AG318">
        <f t="shared" si="154"/>
        <v>0</v>
      </c>
      <c r="AH318">
        <f t="shared" si="154"/>
        <v>0</v>
      </c>
      <c r="AI318">
        <f t="shared" si="154"/>
        <v>0</v>
      </c>
      <c r="AJ318">
        <f t="shared" si="154"/>
        <v>0</v>
      </c>
      <c r="AK318">
        <f t="shared" si="135"/>
        <v>0</v>
      </c>
      <c r="AM318">
        <f t="shared" si="136"/>
        <v>1</v>
      </c>
      <c r="AN318">
        <f t="shared" si="137"/>
        <v>0</v>
      </c>
      <c r="AO318">
        <f t="shared" si="138"/>
        <v>57</v>
      </c>
      <c r="AP318">
        <f t="shared" si="139"/>
        <v>1</v>
      </c>
      <c r="AQ318">
        <f t="shared" si="140"/>
        <v>146.52080000000001</v>
      </c>
      <c r="AR318">
        <f t="shared" si="141"/>
        <v>0</v>
      </c>
      <c r="AS318">
        <f t="shared" si="142"/>
        <v>1</v>
      </c>
      <c r="AT318">
        <f t="shared" si="143"/>
        <v>0</v>
      </c>
      <c r="AU318">
        <f t="shared" si="144"/>
        <v>0</v>
      </c>
      <c r="AV318">
        <f t="shared" si="145"/>
        <v>0</v>
      </c>
      <c r="AW318">
        <f t="shared" si="146"/>
        <v>0</v>
      </c>
      <c r="AX318">
        <f t="shared" si="147"/>
        <v>0</v>
      </c>
      <c r="AY318">
        <f t="shared" si="148"/>
        <v>1</v>
      </c>
      <c r="AZ318">
        <f t="shared" si="149"/>
        <v>0</v>
      </c>
      <c r="BA318">
        <f t="shared" si="150"/>
        <v>0</v>
      </c>
      <c r="BB318">
        <f t="shared" si="151"/>
        <v>0</v>
      </c>
    </row>
    <row r="319" spans="1:54" x14ac:dyDescent="0.25">
      <c r="A319">
        <f>IF(([1]Sheet4!$B$17+[1]Sheet4!$B$18*O319+[1]Sheet4!$B$19*P319+[1]Sheet4!$B$20*Q319+[1]Sheet4!$B$21*R319+[1]Sheet4!$B$22*AU319+[1]Sheet4!$B$27*AV319+[1]Sheet4!$B$28*BA319)&lt;0.5,0,1)</f>
        <v>0</v>
      </c>
      <c r="B319">
        <v>2</v>
      </c>
      <c r="C319" t="s">
        <v>470</v>
      </c>
      <c r="D319" t="s">
        <v>11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15</v>
      </c>
      <c r="O319">
        <f t="shared" si="125"/>
        <v>2</v>
      </c>
      <c r="P319">
        <f t="shared" si="126"/>
        <v>0</v>
      </c>
      <c r="Q319">
        <f t="shared" si="127"/>
        <v>19</v>
      </c>
      <c r="R319">
        <f t="shared" si="128"/>
        <v>0</v>
      </c>
      <c r="S319">
        <f t="shared" si="129"/>
        <v>0</v>
      </c>
      <c r="T319">
        <f t="shared" si="130"/>
        <v>10.5</v>
      </c>
      <c r="U319">
        <f t="shared" si="131"/>
        <v>1</v>
      </c>
      <c r="V319">
        <f t="shared" si="132"/>
        <v>0</v>
      </c>
      <c r="W319">
        <f t="shared" si="133"/>
        <v>0</v>
      </c>
      <c r="X319">
        <f t="shared" si="155"/>
        <v>0</v>
      </c>
      <c r="Y319">
        <f t="shared" si="155"/>
        <v>0</v>
      </c>
      <c r="Z319">
        <f t="shared" si="155"/>
        <v>0</v>
      </c>
      <c r="AA319">
        <f t="shared" si="155"/>
        <v>0</v>
      </c>
      <c r="AB319">
        <f t="shared" si="155"/>
        <v>0</v>
      </c>
      <c r="AC319">
        <f t="shared" si="155"/>
        <v>0</v>
      </c>
      <c r="AD319">
        <f t="shared" si="155"/>
        <v>0</v>
      </c>
      <c r="AE319">
        <f t="shared" si="154"/>
        <v>1</v>
      </c>
      <c r="AF319">
        <f t="shared" si="154"/>
        <v>0</v>
      </c>
      <c r="AG319">
        <f t="shared" si="154"/>
        <v>0</v>
      </c>
      <c r="AH319">
        <f t="shared" si="154"/>
        <v>0</v>
      </c>
      <c r="AI319">
        <f t="shared" si="154"/>
        <v>0</v>
      </c>
      <c r="AJ319">
        <f t="shared" si="154"/>
        <v>0</v>
      </c>
      <c r="AK319">
        <f t="shared" si="135"/>
        <v>0</v>
      </c>
      <c r="AM319">
        <f t="shared" si="136"/>
        <v>2</v>
      </c>
      <c r="AN319">
        <f t="shared" si="137"/>
        <v>0</v>
      </c>
      <c r="AO319">
        <f t="shared" si="138"/>
        <v>19</v>
      </c>
      <c r="AP319">
        <f t="shared" si="139"/>
        <v>0</v>
      </c>
      <c r="AQ319">
        <f t="shared" si="140"/>
        <v>10.5</v>
      </c>
      <c r="AR319">
        <f t="shared" si="141"/>
        <v>0</v>
      </c>
      <c r="AS319">
        <f t="shared" si="142"/>
        <v>0</v>
      </c>
      <c r="AT319">
        <f t="shared" si="143"/>
        <v>0</v>
      </c>
      <c r="AU319">
        <f t="shared" si="144"/>
        <v>0</v>
      </c>
      <c r="AV319">
        <f t="shared" si="145"/>
        <v>0</v>
      </c>
      <c r="AW319">
        <f t="shared" si="146"/>
        <v>0</v>
      </c>
      <c r="AX319">
        <f t="shared" si="147"/>
        <v>0</v>
      </c>
      <c r="AY319">
        <f t="shared" si="148"/>
        <v>1</v>
      </c>
      <c r="AZ319">
        <f t="shared" si="149"/>
        <v>0</v>
      </c>
      <c r="BA319">
        <f t="shared" si="150"/>
        <v>0</v>
      </c>
      <c r="BB319">
        <f t="shared" si="151"/>
        <v>0</v>
      </c>
    </row>
    <row r="320" spans="1:54" x14ac:dyDescent="0.25">
      <c r="A320">
        <f>IF(([1]Sheet4!$B$17+[1]Sheet4!$B$18*O320+[1]Sheet4!$B$19*P320+[1]Sheet4!$B$20*Q320+[1]Sheet4!$B$21*R320+[1]Sheet4!$B$22*AU320+[1]Sheet4!$B$27*AV320+[1]Sheet4!$B$28*BA320)&lt;0.5,0,1)</f>
        <v>0</v>
      </c>
      <c r="B320">
        <v>3</v>
      </c>
      <c r="C320" t="s">
        <v>471</v>
      </c>
      <c r="D320" t="s">
        <v>11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15</v>
      </c>
      <c r="O320">
        <f t="shared" si="125"/>
        <v>3</v>
      </c>
      <c r="P320">
        <f t="shared" si="126"/>
        <v>0</v>
      </c>
      <c r="Q320">
        <f t="shared" si="127"/>
        <v>27</v>
      </c>
      <c r="R320">
        <f t="shared" si="128"/>
        <v>0</v>
      </c>
      <c r="S320">
        <f t="shared" si="129"/>
        <v>0</v>
      </c>
      <c r="T320">
        <f t="shared" si="130"/>
        <v>7.8541999999999996</v>
      </c>
      <c r="U320">
        <f t="shared" si="131"/>
        <v>1</v>
      </c>
      <c r="V320">
        <f t="shared" si="132"/>
        <v>0</v>
      </c>
      <c r="W320">
        <f t="shared" si="133"/>
        <v>0</v>
      </c>
      <c r="X320">
        <f t="shared" si="155"/>
        <v>0</v>
      </c>
      <c r="Y320">
        <f t="shared" si="155"/>
        <v>0</v>
      </c>
      <c r="Z320">
        <f t="shared" si="155"/>
        <v>0</v>
      </c>
      <c r="AA320">
        <f t="shared" si="155"/>
        <v>0</v>
      </c>
      <c r="AB320">
        <f t="shared" si="155"/>
        <v>0</v>
      </c>
      <c r="AC320">
        <f t="shared" si="155"/>
        <v>0</v>
      </c>
      <c r="AD320">
        <f t="shared" si="155"/>
        <v>0</v>
      </c>
      <c r="AE320">
        <f t="shared" si="154"/>
        <v>1</v>
      </c>
      <c r="AF320">
        <f t="shared" si="154"/>
        <v>0</v>
      </c>
      <c r="AG320">
        <f t="shared" si="154"/>
        <v>0</v>
      </c>
      <c r="AH320">
        <f t="shared" si="154"/>
        <v>0</v>
      </c>
      <c r="AI320">
        <f t="shared" si="154"/>
        <v>0</v>
      </c>
      <c r="AJ320">
        <f t="shared" si="154"/>
        <v>0</v>
      </c>
      <c r="AK320">
        <f t="shared" si="135"/>
        <v>0</v>
      </c>
      <c r="AM320">
        <f t="shared" si="136"/>
        <v>3</v>
      </c>
      <c r="AN320">
        <f t="shared" si="137"/>
        <v>0</v>
      </c>
      <c r="AO320">
        <f t="shared" si="138"/>
        <v>27</v>
      </c>
      <c r="AP320">
        <f t="shared" si="139"/>
        <v>0</v>
      </c>
      <c r="AQ320">
        <f t="shared" si="140"/>
        <v>7.8541999999999996</v>
      </c>
      <c r="AR320">
        <f t="shared" si="141"/>
        <v>0</v>
      </c>
      <c r="AS320">
        <f t="shared" si="142"/>
        <v>0</v>
      </c>
      <c r="AT320">
        <f t="shared" si="143"/>
        <v>0</v>
      </c>
      <c r="AU320">
        <f t="shared" si="144"/>
        <v>0</v>
      </c>
      <c r="AV320">
        <f t="shared" si="145"/>
        <v>0</v>
      </c>
      <c r="AW320">
        <f t="shared" si="146"/>
        <v>0</v>
      </c>
      <c r="AX320">
        <f t="shared" si="147"/>
        <v>0</v>
      </c>
      <c r="AY320">
        <f t="shared" si="148"/>
        <v>1</v>
      </c>
      <c r="AZ320">
        <f t="shared" si="149"/>
        <v>0</v>
      </c>
      <c r="BA320">
        <f t="shared" si="150"/>
        <v>0</v>
      </c>
      <c r="BB320">
        <f t="shared" si="151"/>
        <v>0</v>
      </c>
    </row>
    <row r="321" spans="1:54" x14ac:dyDescent="0.25">
      <c r="A321">
        <f>IF(([1]Sheet4!$B$17+[1]Sheet4!$B$18*O321+[1]Sheet4!$B$19*P321+[1]Sheet4!$B$20*Q321+[1]Sheet4!$B$21*R321+[1]Sheet4!$B$22*AU321+[1]Sheet4!$B$27*AV321+[1]Sheet4!$B$28*BA321)&lt;0.5,0,1)</f>
        <v>0</v>
      </c>
      <c r="B321">
        <v>2</v>
      </c>
      <c r="C321" t="s">
        <v>472</v>
      </c>
      <c r="D321" t="s">
        <v>11</v>
      </c>
      <c r="E321">
        <v>22</v>
      </c>
      <c r="F321">
        <v>2</v>
      </c>
      <c r="G321">
        <v>0</v>
      </c>
      <c r="H321" t="s">
        <v>63</v>
      </c>
      <c r="I321">
        <v>31.5</v>
      </c>
      <c r="K321" t="s">
        <v>15</v>
      </c>
      <c r="O321">
        <f t="shared" si="125"/>
        <v>2</v>
      </c>
      <c r="P321">
        <f t="shared" si="126"/>
        <v>0</v>
      </c>
      <c r="Q321">
        <f t="shared" si="127"/>
        <v>22</v>
      </c>
      <c r="R321">
        <f t="shared" si="128"/>
        <v>2</v>
      </c>
      <c r="S321">
        <f t="shared" si="129"/>
        <v>0</v>
      </c>
      <c r="T321">
        <f t="shared" si="130"/>
        <v>31.5</v>
      </c>
      <c r="U321">
        <f t="shared" si="131"/>
        <v>1</v>
      </c>
      <c r="V321">
        <f t="shared" si="132"/>
        <v>0</v>
      </c>
      <c r="W321">
        <f t="shared" si="133"/>
        <v>0</v>
      </c>
      <c r="X321">
        <f t="shared" si="155"/>
        <v>0</v>
      </c>
      <c r="Y321">
        <f t="shared" si="155"/>
        <v>0</v>
      </c>
      <c r="Z321">
        <f t="shared" si="155"/>
        <v>0</v>
      </c>
      <c r="AA321">
        <f t="shared" si="155"/>
        <v>0</v>
      </c>
      <c r="AB321">
        <f t="shared" si="155"/>
        <v>0</v>
      </c>
      <c r="AC321">
        <f t="shared" si="155"/>
        <v>0</v>
      </c>
      <c r="AD321">
        <f t="shared" si="155"/>
        <v>0</v>
      </c>
      <c r="AE321">
        <f t="shared" si="154"/>
        <v>1</v>
      </c>
      <c r="AF321">
        <f t="shared" si="154"/>
        <v>0</v>
      </c>
      <c r="AG321">
        <f t="shared" si="154"/>
        <v>0</v>
      </c>
      <c r="AH321">
        <f t="shared" si="154"/>
        <v>0</v>
      </c>
      <c r="AI321">
        <f t="shared" si="154"/>
        <v>0</v>
      </c>
      <c r="AJ321">
        <f t="shared" si="154"/>
        <v>0</v>
      </c>
      <c r="AK321">
        <f t="shared" si="135"/>
        <v>0</v>
      </c>
      <c r="AM321">
        <f t="shared" si="136"/>
        <v>2</v>
      </c>
      <c r="AN321">
        <f t="shared" si="137"/>
        <v>0</v>
      </c>
      <c r="AO321">
        <f t="shared" si="138"/>
        <v>22</v>
      </c>
      <c r="AP321">
        <f t="shared" si="139"/>
        <v>2</v>
      </c>
      <c r="AQ321">
        <f t="shared" si="140"/>
        <v>31.5</v>
      </c>
      <c r="AR321">
        <f t="shared" si="141"/>
        <v>0</v>
      </c>
      <c r="AS321">
        <f t="shared" si="142"/>
        <v>0</v>
      </c>
      <c r="AT321">
        <f t="shared" si="143"/>
        <v>0</v>
      </c>
      <c r="AU321">
        <f t="shared" si="144"/>
        <v>0</v>
      </c>
      <c r="AV321">
        <f t="shared" si="145"/>
        <v>0</v>
      </c>
      <c r="AW321">
        <f t="shared" si="146"/>
        <v>0</v>
      </c>
      <c r="AX321">
        <f t="shared" si="147"/>
        <v>0</v>
      </c>
      <c r="AY321">
        <f t="shared" si="148"/>
        <v>1</v>
      </c>
      <c r="AZ321">
        <f t="shared" si="149"/>
        <v>0</v>
      </c>
      <c r="BA321">
        <f t="shared" si="150"/>
        <v>0</v>
      </c>
      <c r="BB321">
        <f t="shared" si="151"/>
        <v>0</v>
      </c>
    </row>
    <row r="322" spans="1:54" x14ac:dyDescent="0.25">
      <c r="A322">
        <f>IF(([1]Sheet4!$B$17+[1]Sheet4!$B$18*O322+[1]Sheet4!$B$19*P322+[1]Sheet4!$B$20*Q322+[1]Sheet4!$B$21*R322+[1]Sheet4!$B$22*AU322+[1]Sheet4!$B$27*AV322+[1]Sheet4!$B$28*BA322)&lt;0.5,0,1)</f>
        <v>0</v>
      </c>
      <c r="B322">
        <v>3</v>
      </c>
      <c r="C322" t="s">
        <v>473</v>
      </c>
      <c r="D322" t="s">
        <v>11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15</v>
      </c>
      <c r="O322">
        <f t="shared" si="125"/>
        <v>3</v>
      </c>
      <c r="P322">
        <f t="shared" si="126"/>
        <v>0</v>
      </c>
      <c r="Q322">
        <f t="shared" si="127"/>
        <v>26</v>
      </c>
      <c r="R322">
        <f t="shared" si="128"/>
        <v>0</v>
      </c>
      <c r="S322">
        <f t="shared" si="129"/>
        <v>0</v>
      </c>
      <c r="T322">
        <f t="shared" si="130"/>
        <v>7.7750000000000004</v>
      </c>
      <c r="U322">
        <f t="shared" si="131"/>
        <v>1</v>
      </c>
      <c r="V322">
        <f t="shared" si="132"/>
        <v>0</v>
      </c>
      <c r="W322">
        <f t="shared" si="133"/>
        <v>0</v>
      </c>
      <c r="X322">
        <f t="shared" si="155"/>
        <v>0</v>
      </c>
      <c r="Y322">
        <f t="shared" si="155"/>
        <v>0</v>
      </c>
      <c r="Z322">
        <f t="shared" si="155"/>
        <v>0</v>
      </c>
      <c r="AA322">
        <f t="shared" si="155"/>
        <v>0</v>
      </c>
      <c r="AB322">
        <f t="shared" si="155"/>
        <v>0</v>
      </c>
      <c r="AC322">
        <f t="shared" si="155"/>
        <v>0</v>
      </c>
      <c r="AD322">
        <f t="shared" si="155"/>
        <v>0</v>
      </c>
      <c r="AE322">
        <f t="shared" si="154"/>
        <v>1</v>
      </c>
      <c r="AF322">
        <f t="shared" si="154"/>
        <v>0</v>
      </c>
      <c r="AG322">
        <f t="shared" si="154"/>
        <v>0</v>
      </c>
      <c r="AH322">
        <f t="shared" si="154"/>
        <v>0</v>
      </c>
      <c r="AI322">
        <f t="shared" si="154"/>
        <v>0</v>
      </c>
      <c r="AJ322">
        <f t="shared" si="154"/>
        <v>0</v>
      </c>
      <c r="AK322">
        <f t="shared" si="135"/>
        <v>0</v>
      </c>
      <c r="AM322">
        <f t="shared" si="136"/>
        <v>3</v>
      </c>
      <c r="AN322">
        <f t="shared" si="137"/>
        <v>0</v>
      </c>
      <c r="AO322">
        <f t="shared" si="138"/>
        <v>26</v>
      </c>
      <c r="AP322">
        <f t="shared" si="139"/>
        <v>0</v>
      </c>
      <c r="AQ322">
        <f t="shared" si="140"/>
        <v>7.7750000000000004</v>
      </c>
      <c r="AR322">
        <f t="shared" si="141"/>
        <v>0</v>
      </c>
      <c r="AS322">
        <f t="shared" si="142"/>
        <v>0</v>
      </c>
      <c r="AT322">
        <f t="shared" si="143"/>
        <v>0</v>
      </c>
      <c r="AU322">
        <f t="shared" si="144"/>
        <v>0</v>
      </c>
      <c r="AV322">
        <f t="shared" si="145"/>
        <v>0</v>
      </c>
      <c r="AW322">
        <f t="shared" si="146"/>
        <v>0</v>
      </c>
      <c r="AX322">
        <f t="shared" si="147"/>
        <v>0</v>
      </c>
      <c r="AY322">
        <f t="shared" si="148"/>
        <v>1</v>
      </c>
      <c r="AZ322">
        <f t="shared" si="149"/>
        <v>0</v>
      </c>
      <c r="BA322">
        <f t="shared" si="150"/>
        <v>0</v>
      </c>
      <c r="BB322">
        <f t="shared" si="151"/>
        <v>0</v>
      </c>
    </row>
    <row r="323" spans="1:54" x14ac:dyDescent="0.25">
      <c r="A323">
        <f>IF(([1]Sheet4!$B$17+[1]Sheet4!$B$18*O323+[1]Sheet4!$B$19*P323+[1]Sheet4!$B$20*Q323+[1]Sheet4!$B$21*R323+[1]Sheet4!$B$22*AU323+[1]Sheet4!$B$27*AV323+[1]Sheet4!$B$28*BA323)&lt;0.5,0,1)</f>
        <v>0</v>
      </c>
      <c r="B323">
        <v>3</v>
      </c>
      <c r="C323" t="s">
        <v>474</v>
      </c>
      <c r="D323" t="s">
        <v>11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475</v>
      </c>
      <c r="K323" t="s">
        <v>23</v>
      </c>
      <c r="O323">
        <f t="shared" ref="O323:O386" si="156">B323</f>
        <v>3</v>
      </c>
      <c r="P323">
        <f t="shared" ref="P323:P386" si="157">IF(D323="female",1,IF(D323="male",0))</f>
        <v>0</v>
      </c>
      <c r="Q323">
        <f t="shared" ref="Q323:Q386" si="158">E323</f>
        <v>25</v>
      </c>
      <c r="R323">
        <f t="shared" ref="R323:R386" si="159">F323</f>
        <v>0</v>
      </c>
      <c r="S323">
        <f t="shared" ref="S323:S386" si="160">G323</f>
        <v>0</v>
      </c>
      <c r="T323">
        <f t="shared" ref="T323:T386" si="161">I323</f>
        <v>7.2291999999999996</v>
      </c>
      <c r="U323">
        <f t="shared" ref="U323:U386" si="162">IF(K323="S",1,0)</f>
        <v>0</v>
      </c>
      <c r="V323">
        <f t="shared" ref="V323:V386" si="163">IF(K323="C",1,0)</f>
        <v>1</v>
      </c>
      <c r="W323">
        <f t="shared" ref="W323:W386" si="164">IF(K323="Q",1,0)</f>
        <v>0</v>
      </c>
      <c r="X323">
        <f t="shared" si="155"/>
        <v>0</v>
      </c>
      <c r="Y323">
        <f t="shared" si="155"/>
        <v>0</v>
      </c>
      <c r="Z323">
        <f t="shared" si="155"/>
        <v>0</v>
      </c>
      <c r="AA323">
        <f t="shared" si="155"/>
        <v>0</v>
      </c>
      <c r="AB323">
        <f t="shared" si="155"/>
        <v>0</v>
      </c>
      <c r="AC323">
        <f t="shared" si="155"/>
        <v>1</v>
      </c>
      <c r="AD323">
        <f t="shared" si="155"/>
        <v>0</v>
      </c>
      <c r="AE323">
        <f t="shared" si="154"/>
        <v>1</v>
      </c>
      <c r="AF323">
        <f t="shared" si="154"/>
        <v>0</v>
      </c>
      <c r="AG323">
        <f t="shared" si="154"/>
        <v>0</v>
      </c>
      <c r="AH323">
        <f t="shared" si="154"/>
        <v>0</v>
      </c>
      <c r="AI323">
        <f t="shared" si="154"/>
        <v>0</v>
      </c>
      <c r="AJ323">
        <f t="shared" si="154"/>
        <v>0</v>
      </c>
      <c r="AK323">
        <f t="shared" ref="AK323:AK386" si="165">IF(SUM(AE323:AJ323)&lt;1,1,0)</f>
        <v>0</v>
      </c>
      <c r="AM323">
        <f t="shared" ref="AM323:AM386" si="166">O323</f>
        <v>3</v>
      </c>
      <c r="AN323">
        <f t="shared" ref="AN323:AN386" si="167">P323</f>
        <v>0</v>
      </c>
      <c r="AO323">
        <f t="shared" ref="AO323:AO386" si="168">Q323</f>
        <v>25</v>
      </c>
      <c r="AP323">
        <f t="shared" ref="AP323:AP386" si="169">R323</f>
        <v>0</v>
      </c>
      <c r="AQ323">
        <f t="shared" ref="AQ323:AQ386" si="170">T323</f>
        <v>7.2291999999999996</v>
      </c>
      <c r="AR323">
        <f t="shared" ref="AR323:AR386" si="171">X323</f>
        <v>0</v>
      </c>
      <c r="AS323">
        <f t="shared" ref="AS323:AS386" si="172">Y323</f>
        <v>0</v>
      </c>
      <c r="AT323">
        <f t="shared" ref="AT323:AT386" si="173">Z323</f>
        <v>0</v>
      </c>
      <c r="AU323">
        <f t="shared" ref="AU323:AU386" si="174">AA323</f>
        <v>0</v>
      </c>
      <c r="AV323">
        <f t="shared" ref="AV323:AV386" si="175">AB323</f>
        <v>0</v>
      </c>
      <c r="AW323">
        <f t="shared" ref="AW323:AW386" si="176">AC323</f>
        <v>1</v>
      </c>
      <c r="AX323">
        <f t="shared" ref="AX323:AX386" si="177">AD323</f>
        <v>0</v>
      </c>
      <c r="AY323">
        <f t="shared" ref="AY323:AY386" si="178">AE323</f>
        <v>1</v>
      </c>
      <c r="AZ323">
        <f t="shared" ref="AZ323:AZ386" si="179">AF323</f>
        <v>0</v>
      </c>
      <c r="BA323">
        <f t="shared" ref="BA323:BA386" si="180">AG323</f>
        <v>0</v>
      </c>
      <c r="BB323">
        <f t="shared" ref="BB323:BB386" si="181">AH323</f>
        <v>0</v>
      </c>
    </row>
    <row r="324" spans="1:54" x14ac:dyDescent="0.25">
      <c r="A324">
        <f>IF(([1]Sheet4!$B$17+[1]Sheet4!$B$18*O324+[1]Sheet4!$B$19*P324+[1]Sheet4!$B$20*Q324+[1]Sheet4!$B$21*R324+[1]Sheet4!$B$22*AU324+[1]Sheet4!$B$27*AV324+[1]Sheet4!$B$28*BA324)&lt;0.5,0,1)</f>
        <v>0</v>
      </c>
      <c r="B324">
        <v>2</v>
      </c>
      <c r="C324" t="s">
        <v>476</v>
      </c>
      <c r="D324" t="s">
        <v>11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477</v>
      </c>
      <c r="K324" t="s">
        <v>15</v>
      </c>
      <c r="O324">
        <f t="shared" si="156"/>
        <v>2</v>
      </c>
      <c r="P324">
        <f t="shared" si="157"/>
        <v>0</v>
      </c>
      <c r="Q324">
        <f t="shared" si="158"/>
        <v>26</v>
      </c>
      <c r="R324">
        <f t="shared" si="159"/>
        <v>0</v>
      </c>
      <c r="S324">
        <f t="shared" si="160"/>
        <v>0</v>
      </c>
      <c r="T324">
        <f t="shared" si="161"/>
        <v>13</v>
      </c>
      <c r="U324">
        <f t="shared" si="162"/>
        <v>1</v>
      </c>
      <c r="V324">
        <f t="shared" si="163"/>
        <v>0</v>
      </c>
      <c r="W324">
        <f t="shared" si="164"/>
        <v>0</v>
      </c>
      <c r="X324">
        <f t="shared" si="155"/>
        <v>0</v>
      </c>
      <c r="Y324">
        <f t="shared" si="155"/>
        <v>0</v>
      </c>
      <c r="Z324">
        <f t="shared" si="155"/>
        <v>0</v>
      </c>
      <c r="AA324">
        <f t="shared" si="155"/>
        <v>0</v>
      </c>
      <c r="AB324">
        <f t="shared" si="155"/>
        <v>0</v>
      </c>
      <c r="AC324">
        <f t="shared" si="155"/>
        <v>1</v>
      </c>
      <c r="AD324">
        <f t="shared" si="155"/>
        <v>0</v>
      </c>
      <c r="AE324">
        <f t="shared" ref="AE324:AJ355" si="182">IF(ISNUMBER(FIND(AE$1,$C324)),1,0)</f>
        <v>1</v>
      </c>
      <c r="AF324">
        <f t="shared" si="182"/>
        <v>0</v>
      </c>
      <c r="AG324">
        <f t="shared" si="182"/>
        <v>0</v>
      </c>
      <c r="AH324">
        <f t="shared" si="182"/>
        <v>0</v>
      </c>
      <c r="AI324">
        <f t="shared" si="182"/>
        <v>0</v>
      </c>
      <c r="AJ324">
        <f t="shared" si="182"/>
        <v>0</v>
      </c>
      <c r="AK324">
        <f t="shared" si="165"/>
        <v>0</v>
      </c>
      <c r="AM324">
        <f t="shared" si="166"/>
        <v>2</v>
      </c>
      <c r="AN324">
        <f t="shared" si="167"/>
        <v>0</v>
      </c>
      <c r="AO324">
        <f t="shared" si="168"/>
        <v>26</v>
      </c>
      <c r="AP324">
        <f t="shared" si="169"/>
        <v>0</v>
      </c>
      <c r="AQ324">
        <f t="shared" si="170"/>
        <v>13</v>
      </c>
      <c r="AR324">
        <f t="shared" si="171"/>
        <v>0</v>
      </c>
      <c r="AS324">
        <f t="shared" si="172"/>
        <v>0</v>
      </c>
      <c r="AT324">
        <f t="shared" si="173"/>
        <v>0</v>
      </c>
      <c r="AU324">
        <f t="shared" si="174"/>
        <v>0</v>
      </c>
      <c r="AV324">
        <f t="shared" si="175"/>
        <v>0</v>
      </c>
      <c r="AW324">
        <f t="shared" si="176"/>
        <v>1</v>
      </c>
      <c r="AX324">
        <f t="shared" si="177"/>
        <v>0</v>
      </c>
      <c r="AY324">
        <f t="shared" si="178"/>
        <v>1</v>
      </c>
      <c r="AZ324">
        <f t="shared" si="179"/>
        <v>0</v>
      </c>
      <c r="BA324">
        <f t="shared" si="180"/>
        <v>0</v>
      </c>
      <c r="BB324">
        <f t="shared" si="181"/>
        <v>0</v>
      </c>
    </row>
    <row r="325" spans="1:54" x14ac:dyDescent="0.25">
      <c r="A325">
        <f>IF(([1]Sheet4!$B$17+[1]Sheet4!$B$18*O325+[1]Sheet4!$B$19*P325+[1]Sheet4!$B$20*Q325+[1]Sheet4!$B$21*R325+[1]Sheet4!$B$22*AU325+[1]Sheet4!$B$27*AV325+[1]Sheet4!$B$28*BA325)&lt;0.5,0,1)</f>
        <v>0</v>
      </c>
      <c r="B325">
        <v>1</v>
      </c>
      <c r="C325" t="s">
        <v>478</v>
      </c>
      <c r="D325" t="s">
        <v>11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15</v>
      </c>
      <c r="O325">
        <f t="shared" si="156"/>
        <v>1</v>
      </c>
      <c r="P325">
        <f t="shared" si="157"/>
        <v>0</v>
      </c>
      <c r="Q325">
        <f t="shared" si="158"/>
        <v>33</v>
      </c>
      <c r="R325">
        <f t="shared" si="159"/>
        <v>0</v>
      </c>
      <c r="S325">
        <f t="shared" si="160"/>
        <v>0</v>
      </c>
      <c r="T325">
        <f t="shared" si="161"/>
        <v>26.55</v>
      </c>
      <c r="U325">
        <f t="shared" si="162"/>
        <v>1</v>
      </c>
      <c r="V325">
        <f t="shared" si="163"/>
        <v>0</v>
      </c>
      <c r="W325">
        <f t="shared" si="164"/>
        <v>0</v>
      </c>
      <c r="X325">
        <f t="shared" si="155"/>
        <v>0</v>
      </c>
      <c r="Y325">
        <f t="shared" si="155"/>
        <v>0</v>
      </c>
      <c r="Z325">
        <f t="shared" si="155"/>
        <v>0</v>
      </c>
      <c r="AA325">
        <f t="shared" si="155"/>
        <v>0</v>
      </c>
      <c r="AB325">
        <f t="shared" si="155"/>
        <v>0</v>
      </c>
      <c r="AC325">
        <f t="shared" si="155"/>
        <v>0</v>
      </c>
      <c r="AD325">
        <f t="shared" si="155"/>
        <v>0</v>
      </c>
      <c r="AE325">
        <f t="shared" si="182"/>
        <v>1</v>
      </c>
      <c r="AF325">
        <f t="shared" si="182"/>
        <v>0</v>
      </c>
      <c r="AG325">
        <f t="shared" si="182"/>
        <v>0</v>
      </c>
      <c r="AH325">
        <f t="shared" si="182"/>
        <v>0</v>
      </c>
      <c r="AI325">
        <f t="shared" si="182"/>
        <v>0</v>
      </c>
      <c r="AJ325">
        <f t="shared" si="182"/>
        <v>0</v>
      </c>
      <c r="AK325">
        <f t="shared" si="165"/>
        <v>0</v>
      </c>
      <c r="AM325">
        <f t="shared" si="166"/>
        <v>1</v>
      </c>
      <c r="AN325">
        <f t="shared" si="167"/>
        <v>0</v>
      </c>
      <c r="AO325">
        <f t="shared" si="168"/>
        <v>33</v>
      </c>
      <c r="AP325">
        <f t="shared" si="169"/>
        <v>0</v>
      </c>
      <c r="AQ325">
        <f t="shared" si="170"/>
        <v>26.55</v>
      </c>
      <c r="AR325">
        <f t="shared" si="171"/>
        <v>0</v>
      </c>
      <c r="AS325">
        <f t="shared" si="172"/>
        <v>0</v>
      </c>
      <c r="AT325">
        <f t="shared" si="173"/>
        <v>0</v>
      </c>
      <c r="AU325">
        <f t="shared" si="174"/>
        <v>0</v>
      </c>
      <c r="AV325">
        <f t="shared" si="175"/>
        <v>0</v>
      </c>
      <c r="AW325">
        <f t="shared" si="176"/>
        <v>0</v>
      </c>
      <c r="AX325">
        <f t="shared" si="177"/>
        <v>0</v>
      </c>
      <c r="AY325">
        <f t="shared" si="178"/>
        <v>1</v>
      </c>
      <c r="AZ325">
        <f t="shared" si="179"/>
        <v>0</v>
      </c>
      <c r="BA325">
        <f t="shared" si="180"/>
        <v>0</v>
      </c>
      <c r="BB325">
        <f t="shared" si="181"/>
        <v>0</v>
      </c>
    </row>
    <row r="326" spans="1:54" x14ac:dyDescent="0.25">
      <c r="A326">
        <f>IF(([1]Sheet4!$B$17+[1]Sheet4!$B$18*O326+[1]Sheet4!$B$19*P326+[1]Sheet4!$B$20*Q326+[1]Sheet4!$B$21*R326+[1]Sheet4!$B$22*AU326+[1]Sheet4!$B$27*AV326+[1]Sheet4!$B$28*BA326)&lt;0.5,0,1)</f>
        <v>1</v>
      </c>
      <c r="B326">
        <v>1</v>
      </c>
      <c r="C326" t="s">
        <v>479</v>
      </c>
      <c r="D326" t="s">
        <v>14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15</v>
      </c>
      <c r="O326">
        <f t="shared" si="156"/>
        <v>1</v>
      </c>
      <c r="P326">
        <f t="shared" si="157"/>
        <v>1</v>
      </c>
      <c r="Q326">
        <f t="shared" si="158"/>
        <v>39</v>
      </c>
      <c r="R326">
        <f t="shared" si="159"/>
        <v>0</v>
      </c>
      <c r="S326">
        <f t="shared" si="160"/>
        <v>0</v>
      </c>
      <c r="T326">
        <f t="shared" si="161"/>
        <v>211.33750000000001</v>
      </c>
      <c r="U326">
        <f t="shared" si="162"/>
        <v>1</v>
      </c>
      <c r="V326">
        <f t="shared" si="163"/>
        <v>0</v>
      </c>
      <c r="W326">
        <f t="shared" si="164"/>
        <v>0</v>
      </c>
      <c r="X326">
        <f t="shared" si="155"/>
        <v>0</v>
      </c>
      <c r="Y326">
        <f t="shared" si="155"/>
        <v>0</v>
      </c>
      <c r="Z326">
        <f t="shared" si="155"/>
        <v>0</v>
      </c>
      <c r="AA326">
        <f t="shared" si="155"/>
        <v>0</v>
      </c>
      <c r="AB326">
        <f t="shared" si="155"/>
        <v>0</v>
      </c>
      <c r="AC326">
        <f t="shared" si="155"/>
        <v>0</v>
      </c>
      <c r="AD326">
        <f t="shared" si="155"/>
        <v>0</v>
      </c>
      <c r="AE326">
        <f t="shared" si="182"/>
        <v>0</v>
      </c>
      <c r="AF326">
        <f t="shared" si="182"/>
        <v>0</v>
      </c>
      <c r="AG326">
        <f t="shared" si="182"/>
        <v>0</v>
      </c>
      <c r="AH326">
        <f t="shared" si="182"/>
        <v>1</v>
      </c>
      <c r="AI326">
        <f t="shared" si="182"/>
        <v>0</v>
      </c>
      <c r="AJ326">
        <f t="shared" si="182"/>
        <v>0</v>
      </c>
      <c r="AK326">
        <f t="shared" si="165"/>
        <v>0</v>
      </c>
      <c r="AM326">
        <f t="shared" si="166"/>
        <v>1</v>
      </c>
      <c r="AN326">
        <f t="shared" si="167"/>
        <v>1</v>
      </c>
      <c r="AO326">
        <f t="shared" si="168"/>
        <v>39</v>
      </c>
      <c r="AP326">
        <f t="shared" si="169"/>
        <v>0</v>
      </c>
      <c r="AQ326">
        <f t="shared" si="170"/>
        <v>211.33750000000001</v>
      </c>
      <c r="AR326">
        <f t="shared" si="171"/>
        <v>0</v>
      </c>
      <c r="AS326">
        <f t="shared" si="172"/>
        <v>0</v>
      </c>
      <c r="AT326">
        <f t="shared" si="173"/>
        <v>0</v>
      </c>
      <c r="AU326">
        <f t="shared" si="174"/>
        <v>0</v>
      </c>
      <c r="AV326">
        <f t="shared" si="175"/>
        <v>0</v>
      </c>
      <c r="AW326">
        <f t="shared" si="176"/>
        <v>0</v>
      </c>
      <c r="AX326">
        <f t="shared" si="177"/>
        <v>0</v>
      </c>
      <c r="AY326">
        <f t="shared" si="178"/>
        <v>0</v>
      </c>
      <c r="AZ326">
        <f t="shared" si="179"/>
        <v>0</v>
      </c>
      <c r="BA326">
        <f t="shared" si="180"/>
        <v>0</v>
      </c>
      <c r="BB326">
        <f t="shared" si="181"/>
        <v>1</v>
      </c>
    </row>
    <row r="327" spans="1:54" x14ac:dyDescent="0.25">
      <c r="A327">
        <f>IF(([1]Sheet4!$B$17+[1]Sheet4!$B$18*O327+[1]Sheet4!$B$19*P327+[1]Sheet4!$B$20*Q327+[1]Sheet4!$B$21*R327+[1]Sheet4!$B$22*AU327+[1]Sheet4!$B$27*AV327+[1]Sheet4!$B$28*BA327)&lt;0.5,0,1)</f>
        <v>0</v>
      </c>
      <c r="B327">
        <v>3</v>
      </c>
      <c r="C327" t="s">
        <v>480</v>
      </c>
      <c r="D327" t="s">
        <v>11</v>
      </c>
      <c r="E327">
        <v>23</v>
      </c>
      <c r="F327">
        <v>0</v>
      </c>
      <c r="G327">
        <v>0</v>
      </c>
      <c r="H327" t="s">
        <v>481</v>
      </c>
      <c r="I327">
        <v>7.05</v>
      </c>
      <c r="K327" t="s">
        <v>15</v>
      </c>
      <c r="O327">
        <f t="shared" si="156"/>
        <v>3</v>
      </c>
      <c r="P327">
        <f t="shared" si="157"/>
        <v>0</v>
      </c>
      <c r="Q327">
        <f t="shared" si="158"/>
        <v>23</v>
      </c>
      <c r="R327">
        <f t="shared" si="159"/>
        <v>0</v>
      </c>
      <c r="S327">
        <f t="shared" si="160"/>
        <v>0</v>
      </c>
      <c r="T327">
        <f t="shared" si="161"/>
        <v>7.05</v>
      </c>
      <c r="U327">
        <f t="shared" si="162"/>
        <v>1</v>
      </c>
      <c r="V327">
        <f t="shared" si="163"/>
        <v>0</v>
      </c>
      <c r="W327">
        <f t="shared" si="164"/>
        <v>0</v>
      </c>
      <c r="X327">
        <f t="shared" si="155"/>
        <v>0</v>
      </c>
      <c r="Y327">
        <f t="shared" si="155"/>
        <v>0</v>
      </c>
      <c r="Z327">
        <f t="shared" si="155"/>
        <v>0</v>
      </c>
      <c r="AA327">
        <f t="shared" si="155"/>
        <v>0</v>
      </c>
      <c r="AB327">
        <f t="shared" si="155"/>
        <v>0</v>
      </c>
      <c r="AC327">
        <f t="shared" si="155"/>
        <v>0</v>
      </c>
      <c r="AD327">
        <f t="shared" si="155"/>
        <v>0</v>
      </c>
      <c r="AE327">
        <f t="shared" si="182"/>
        <v>1</v>
      </c>
      <c r="AF327">
        <f t="shared" si="182"/>
        <v>0</v>
      </c>
      <c r="AG327">
        <f t="shared" si="182"/>
        <v>0</v>
      </c>
      <c r="AH327">
        <f t="shared" si="182"/>
        <v>0</v>
      </c>
      <c r="AI327">
        <f t="shared" si="182"/>
        <v>0</v>
      </c>
      <c r="AJ327">
        <f t="shared" si="182"/>
        <v>0</v>
      </c>
      <c r="AK327">
        <f t="shared" si="165"/>
        <v>0</v>
      </c>
      <c r="AM327">
        <f t="shared" si="166"/>
        <v>3</v>
      </c>
      <c r="AN327">
        <f t="shared" si="167"/>
        <v>0</v>
      </c>
      <c r="AO327">
        <f t="shared" si="168"/>
        <v>23</v>
      </c>
      <c r="AP327">
        <f t="shared" si="169"/>
        <v>0</v>
      </c>
      <c r="AQ327">
        <f t="shared" si="170"/>
        <v>7.05</v>
      </c>
      <c r="AR327">
        <f t="shared" si="171"/>
        <v>0</v>
      </c>
      <c r="AS327">
        <f t="shared" si="172"/>
        <v>0</v>
      </c>
      <c r="AT327">
        <f t="shared" si="173"/>
        <v>0</v>
      </c>
      <c r="AU327">
        <f t="shared" si="174"/>
        <v>0</v>
      </c>
      <c r="AV327">
        <f t="shared" si="175"/>
        <v>0</v>
      </c>
      <c r="AW327">
        <f t="shared" si="176"/>
        <v>0</v>
      </c>
      <c r="AX327">
        <f t="shared" si="177"/>
        <v>0</v>
      </c>
      <c r="AY327">
        <f t="shared" si="178"/>
        <v>1</v>
      </c>
      <c r="AZ327">
        <f t="shared" si="179"/>
        <v>0</v>
      </c>
      <c r="BA327">
        <f t="shared" si="180"/>
        <v>0</v>
      </c>
      <c r="BB327">
        <f t="shared" si="181"/>
        <v>0</v>
      </c>
    </row>
    <row r="328" spans="1:54" x14ac:dyDescent="0.25">
      <c r="A328">
        <f>IF(([1]Sheet4!$B$17+[1]Sheet4!$B$18*O328+[1]Sheet4!$B$19*P328+[1]Sheet4!$B$20*Q328+[1]Sheet4!$B$21*R328+[1]Sheet4!$B$22*AU328+[1]Sheet4!$B$27*AV328+[1]Sheet4!$B$28*BA328)&lt;0.5,0,1)</f>
        <v>1</v>
      </c>
      <c r="B328">
        <v>2</v>
      </c>
      <c r="C328" t="s">
        <v>482</v>
      </c>
      <c r="D328" t="s">
        <v>14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270</v>
      </c>
      <c r="K328" t="s">
        <v>15</v>
      </c>
      <c r="O328">
        <f t="shared" si="156"/>
        <v>2</v>
      </c>
      <c r="P328">
        <f t="shared" si="157"/>
        <v>1</v>
      </c>
      <c r="Q328">
        <f t="shared" si="158"/>
        <v>12</v>
      </c>
      <c r="R328">
        <f t="shared" si="159"/>
        <v>2</v>
      </c>
      <c r="S328">
        <f t="shared" si="160"/>
        <v>1</v>
      </c>
      <c r="T328">
        <f t="shared" si="161"/>
        <v>39</v>
      </c>
      <c r="U328">
        <f t="shared" si="162"/>
        <v>1</v>
      </c>
      <c r="V328">
        <f t="shared" si="163"/>
        <v>0</v>
      </c>
      <c r="W328">
        <f t="shared" si="164"/>
        <v>0</v>
      </c>
      <c r="X328">
        <f t="shared" si="155"/>
        <v>0</v>
      </c>
      <c r="Y328">
        <f t="shared" si="155"/>
        <v>0</v>
      </c>
      <c r="Z328">
        <f t="shared" si="155"/>
        <v>0</v>
      </c>
      <c r="AA328">
        <f t="shared" si="155"/>
        <v>0</v>
      </c>
      <c r="AB328">
        <f t="shared" si="155"/>
        <v>0</v>
      </c>
      <c r="AC328">
        <f t="shared" si="155"/>
        <v>1</v>
      </c>
      <c r="AD328">
        <f t="shared" si="155"/>
        <v>0</v>
      </c>
      <c r="AE328">
        <f t="shared" si="182"/>
        <v>0</v>
      </c>
      <c r="AF328">
        <f t="shared" si="182"/>
        <v>0</v>
      </c>
      <c r="AG328">
        <f t="shared" si="182"/>
        <v>0</v>
      </c>
      <c r="AH328">
        <f t="shared" si="182"/>
        <v>1</v>
      </c>
      <c r="AI328">
        <f t="shared" si="182"/>
        <v>0</v>
      </c>
      <c r="AJ328">
        <f t="shared" si="182"/>
        <v>0</v>
      </c>
      <c r="AK328">
        <f t="shared" si="165"/>
        <v>0</v>
      </c>
      <c r="AM328">
        <f t="shared" si="166"/>
        <v>2</v>
      </c>
      <c r="AN328">
        <f t="shared" si="167"/>
        <v>1</v>
      </c>
      <c r="AO328">
        <f t="shared" si="168"/>
        <v>12</v>
      </c>
      <c r="AP328">
        <f t="shared" si="169"/>
        <v>2</v>
      </c>
      <c r="AQ328">
        <f t="shared" si="170"/>
        <v>39</v>
      </c>
      <c r="AR328">
        <f t="shared" si="171"/>
        <v>0</v>
      </c>
      <c r="AS328">
        <f t="shared" si="172"/>
        <v>0</v>
      </c>
      <c r="AT328">
        <f t="shared" si="173"/>
        <v>0</v>
      </c>
      <c r="AU328">
        <f t="shared" si="174"/>
        <v>0</v>
      </c>
      <c r="AV328">
        <f t="shared" si="175"/>
        <v>0</v>
      </c>
      <c r="AW328">
        <f t="shared" si="176"/>
        <v>1</v>
      </c>
      <c r="AX328">
        <f t="shared" si="177"/>
        <v>0</v>
      </c>
      <c r="AY328">
        <f t="shared" si="178"/>
        <v>0</v>
      </c>
      <c r="AZ328">
        <f t="shared" si="179"/>
        <v>0</v>
      </c>
      <c r="BA328">
        <f t="shared" si="180"/>
        <v>0</v>
      </c>
      <c r="BB328">
        <f t="shared" si="181"/>
        <v>1</v>
      </c>
    </row>
    <row r="329" spans="1:54" x14ac:dyDescent="0.25">
      <c r="A329">
        <f>IF(([1]Sheet4!$B$17+[1]Sheet4!$B$18*O329+[1]Sheet4!$B$19*P329+[1]Sheet4!$B$20*Q329+[1]Sheet4!$B$21*R329+[1]Sheet4!$B$22*AU329+[1]Sheet4!$B$27*AV329+[1]Sheet4!$B$28*BA329)&lt;0.5,0,1)</f>
        <v>0</v>
      </c>
      <c r="B329">
        <v>1</v>
      </c>
      <c r="C329" t="s">
        <v>483</v>
      </c>
      <c r="D329" t="s">
        <v>11</v>
      </c>
      <c r="E329">
        <v>46</v>
      </c>
      <c r="F329">
        <v>0</v>
      </c>
      <c r="G329">
        <v>0</v>
      </c>
      <c r="H329" t="s">
        <v>484</v>
      </c>
      <c r="I329">
        <v>79.2</v>
      </c>
      <c r="K329" t="s">
        <v>23</v>
      </c>
      <c r="O329">
        <f t="shared" si="156"/>
        <v>1</v>
      </c>
      <c r="P329">
        <f t="shared" si="157"/>
        <v>0</v>
      </c>
      <c r="Q329">
        <f t="shared" si="158"/>
        <v>46</v>
      </c>
      <c r="R329">
        <f t="shared" si="159"/>
        <v>0</v>
      </c>
      <c r="S329">
        <f t="shared" si="160"/>
        <v>0</v>
      </c>
      <c r="T329">
        <f t="shared" si="161"/>
        <v>79.2</v>
      </c>
      <c r="U329">
        <f t="shared" si="162"/>
        <v>0</v>
      </c>
      <c r="V329">
        <f t="shared" si="163"/>
        <v>1</v>
      </c>
      <c r="W329">
        <f t="shared" si="164"/>
        <v>0</v>
      </c>
      <c r="X329">
        <f t="shared" si="155"/>
        <v>0</v>
      </c>
      <c r="Y329">
        <f t="shared" si="155"/>
        <v>0</v>
      </c>
      <c r="Z329">
        <f t="shared" si="155"/>
        <v>0</v>
      </c>
      <c r="AA329">
        <f t="shared" si="155"/>
        <v>0</v>
      </c>
      <c r="AB329">
        <f t="shared" si="155"/>
        <v>0</v>
      </c>
      <c r="AC329">
        <f t="shared" si="155"/>
        <v>0</v>
      </c>
      <c r="AD329">
        <f t="shared" si="155"/>
        <v>0</v>
      </c>
      <c r="AE329">
        <f t="shared" si="182"/>
        <v>1</v>
      </c>
      <c r="AF329">
        <f t="shared" si="182"/>
        <v>0</v>
      </c>
      <c r="AG329">
        <f t="shared" si="182"/>
        <v>0</v>
      </c>
      <c r="AH329">
        <f t="shared" si="182"/>
        <v>0</v>
      </c>
      <c r="AI329">
        <f t="shared" si="182"/>
        <v>0</v>
      </c>
      <c r="AJ329">
        <f t="shared" si="182"/>
        <v>0</v>
      </c>
      <c r="AK329">
        <f t="shared" si="165"/>
        <v>0</v>
      </c>
      <c r="AM329">
        <f t="shared" si="166"/>
        <v>1</v>
      </c>
      <c r="AN329">
        <f t="shared" si="167"/>
        <v>0</v>
      </c>
      <c r="AO329">
        <f t="shared" si="168"/>
        <v>46</v>
      </c>
      <c r="AP329">
        <f t="shared" si="169"/>
        <v>0</v>
      </c>
      <c r="AQ329">
        <f t="shared" si="170"/>
        <v>79.2</v>
      </c>
      <c r="AR329">
        <f t="shared" si="171"/>
        <v>0</v>
      </c>
      <c r="AS329">
        <f t="shared" si="172"/>
        <v>0</v>
      </c>
      <c r="AT329">
        <f t="shared" si="173"/>
        <v>0</v>
      </c>
      <c r="AU329">
        <f t="shared" si="174"/>
        <v>0</v>
      </c>
      <c r="AV329">
        <f t="shared" si="175"/>
        <v>0</v>
      </c>
      <c r="AW329">
        <f t="shared" si="176"/>
        <v>0</v>
      </c>
      <c r="AX329">
        <f t="shared" si="177"/>
        <v>0</v>
      </c>
      <c r="AY329">
        <f t="shared" si="178"/>
        <v>1</v>
      </c>
      <c r="AZ329">
        <f t="shared" si="179"/>
        <v>0</v>
      </c>
      <c r="BA329">
        <f t="shared" si="180"/>
        <v>0</v>
      </c>
      <c r="BB329">
        <f t="shared" si="181"/>
        <v>0</v>
      </c>
    </row>
    <row r="330" spans="1:54" x14ac:dyDescent="0.25">
      <c r="A330">
        <f>IF(([1]Sheet4!$B$17+[1]Sheet4!$B$18*O330+[1]Sheet4!$B$19*P330+[1]Sheet4!$B$20*Q330+[1]Sheet4!$B$21*R330+[1]Sheet4!$B$22*AU330+[1]Sheet4!$B$27*AV330+[1]Sheet4!$B$28*BA330)&lt;0.5,0,1)</f>
        <v>0</v>
      </c>
      <c r="B330">
        <v>2</v>
      </c>
      <c r="C330" t="s">
        <v>485</v>
      </c>
      <c r="D330" t="s">
        <v>11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15</v>
      </c>
      <c r="O330">
        <f t="shared" si="156"/>
        <v>2</v>
      </c>
      <c r="P330">
        <f t="shared" si="157"/>
        <v>0</v>
      </c>
      <c r="Q330">
        <f t="shared" si="158"/>
        <v>29</v>
      </c>
      <c r="R330">
        <f t="shared" si="159"/>
        <v>1</v>
      </c>
      <c r="S330">
        <f t="shared" si="160"/>
        <v>0</v>
      </c>
      <c r="T330">
        <f t="shared" si="161"/>
        <v>26</v>
      </c>
      <c r="U330">
        <f t="shared" si="162"/>
        <v>1</v>
      </c>
      <c r="V330">
        <f t="shared" si="163"/>
        <v>0</v>
      </c>
      <c r="W330">
        <f t="shared" si="164"/>
        <v>0</v>
      </c>
      <c r="X330">
        <f t="shared" si="155"/>
        <v>0</v>
      </c>
      <c r="Y330">
        <f t="shared" si="155"/>
        <v>0</v>
      </c>
      <c r="Z330">
        <f t="shared" si="155"/>
        <v>0</v>
      </c>
      <c r="AA330">
        <f t="shared" si="155"/>
        <v>0</v>
      </c>
      <c r="AB330">
        <f t="shared" si="155"/>
        <v>0</v>
      </c>
      <c r="AC330">
        <f t="shared" si="155"/>
        <v>0</v>
      </c>
      <c r="AD330">
        <f t="shared" si="155"/>
        <v>0</v>
      </c>
      <c r="AE330">
        <f t="shared" si="182"/>
        <v>1</v>
      </c>
      <c r="AF330">
        <f t="shared" si="182"/>
        <v>0</v>
      </c>
      <c r="AG330">
        <f t="shared" si="182"/>
        <v>0</v>
      </c>
      <c r="AH330">
        <f t="shared" si="182"/>
        <v>0</v>
      </c>
      <c r="AI330">
        <f t="shared" si="182"/>
        <v>0</v>
      </c>
      <c r="AJ330">
        <f t="shared" si="182"/>
        <v>0</v>
      </c>
      <c r="AK330">
        <f t="shared" si="165"/>
        <v>0</v>
      </c>
      <c r="AM330">
        <f t="shared" si="166"/>
        <v>2</v>
      </c>
      <c r="AN330">
        <f t="shared" si="167"/>
        <v>0</v>
      </c>
      <c r="AO330">
        <f t="shared" si="168"/>
        <v>29</v>
      </c>
      <c r="AP330">
        <f t="shared" si="169"/>
        <v>1</v>
      </c>
      <c r="AQ330">
        <f t="shared" si="170"/>
        <v>26</v>
      </c>
      <c r="AR330">
        <f t="shared" si="171"/>
        <v>0</v>
      </c>
      <c r="AS330">
        <f t="shared" si="172"/>
        <v>0</v>
      </c>
      <c r="AT330">
        <f t="shared" si="173"/>
        <v>0</v>
      </c>
      <c r="AU330">
        <f t="shared" si="174"/>
        <v>0</v>
      </c>
      <c r="AV330">
        <f t="shared" si="175"/>
        <v>0</v>
      </c>
      <c r="AW330">
        <f t="shared" si="176"/>
        <v>0</v>
      </c>
      <c r="AX330">
        <f t="shared" si="177"/>
        <v>0</v>
      </c>
      <c r="AY330">
        <f t="shared" si="178"/>
        <v>1</v>
      </c>
      <c r="AZ330">
        <f t="shared" si="179"/>
        <v>0</v>
      </c>
      <c r="BA330">
        <f t="shared" si="180"/>
        <v>0</v>
      </c>
      <c r="BB330">
        <f t="shared" si="181"/>
        <v>0</v>
      </c>
    </row>
    <row r="331" spans="1:54" x14ac:dyDescent="0.25">
      <c r="A331">
        <f>IF(([1]Sheet4!$B$17+[1]Sheet4!$B$18*O331+[1]Sheet4!$B$19*P331+[1]Sheet4!$B$20*Q331+[1]Sheet4!$B$21*R331+[1]Sheet4!$B$22*AU331+[1]Sheet4!$B$27*AV331+[1]Sheet4!$B$28*BA331)&lt;0.5,0,1)</f>
        <v>0</v>
      </c>
      <c r="B331">
        <v>2</v>
      </c>
      <c r="C331" t="s">
        <v>486</v>
      </c>
      <c r="D331" t="s">
        <v>11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15</v>
      </c>
      <c r="O331">
        <f t="shared" si="156"/>
        <v>2</v>
      </c>
      <c r="P331">
        <f t="shared" si="157"/>
        <v>0</v>
      </c>
      <c r="Q331">
        <f t="shared" si="158"/>
        <v>21</v>
      </c>
      <c r="R331">
        <f t="shared" si="159"/>
        <v>0</v>
      </c>
      <c r="S331">
        <f t="shared" si="160"/>
        <v>0</v>
      </c>
      <c r="T331">
        <f t="shared" si="161"/>
        <v>13</v>
      </c>
      <c r="U331">
        <f t="shared" si="162"/>
        <v>1</v>
      </c>
      <c r="V331">
        <f t="shared" si="163"/>
        <v>0</v>
      </c>
      <c r="W331">
        <f t="shared" si="164"/>
        <v>0</v>
      </c>
      <c r="X331">
        <f t="shared" si="155"/>
        <v>0</v>
      </c>
      <c r="Y331">
        <f t="shared" si="155"/>
        <v>0</v>
      </c>
      <c r="Z331">
        <f t="shared" si="155"/>
        <v>0</v>
      </c>
      <c r="AA331">
        <f t="shared" si="155"/>
        <v>0</v>
      </c>
      <c r="AB331">
        <f t="shared" si="155"/>
        <v>0</v>
      </c>
      <c r="AC331">
        <f t="shared" si="155"/>
        <v>0</v>
      </c>
      <c r="AD331">
        <f t="shared" si="155"/>
        <v>0</v>
      </c>
      <c r="AE331">
        <f t="shared" si="182"/>
        <v>1</v>
      </c>
      <c r="AF331">
        <f t="shared" si="182"/>
        <v>0</v>
      </c>
      <c r="AG331">
        <f t="shared" si="182"/>
        <v>0</v>
      </c>
      <c r="AH331">
        <f t="shared" si="182"/>
        <v>0</v>
      </c>
      <c r="AI331">
        <f t="shared" si="182"/>
        <v>0</v>
      </c>
      <c r="AJ331">
        <f t="shared" si="182"/>
        <v>0</v>
      </c>
      <c r="AK331">
        <f t="shared" si="165"/>
        <v>0</v>
      </c>
      <c r="AM331">
        <f t="shared" si="166"/>
        <v>2</v>
      </c>
      <c r="AN331">
        <f t="shared" si="167"/>
        <v>0</v>
      </c>
      <c r="AO331">
        <f t="shared" si="168"/>
        <v>21</v>
      </c>
      <c r="AP331">
        <f t="shared" si="169"/>
        <v>0</v>
      </c>
      <c r="AQ331">
        <f t="shared" si="170"/>
        <v>13</v>
      </c>
      <c r="AR331">
        <f t="shared" si="171"/>
        <v>0</v>
      </c>
      <c r="AS331">
        <f t="shared" si="172"/>
        <v>0</v>
      </c>
      <c r="AT331">
        <f t="shared" si="173"/>
        <v>0</v>
      </c>
      <c r="AU331">
        <f t="shared" si="174"/>
        <v>0</v>
      </c>
      <c r="AV331">
        <f t="shared" si="175"/>
        <v>0</v>
      </c>
      <c r="AW331">
        <f t="shared" si="176"/>
        <v>0</v>
      </c>
      <c r="AX331">
        <f t="shared" si="177"/>
        <v>0</v>
      </c>
      <c r="AY331">
        <f t="shared" si="178"/>
        <v>1</v>
      </c>
      <c r="AZ331">
        <f t="shared" si="179"/>
        <v>0</v>
      </c>
      <c r="BA331">
        <f t="shared" si="180"/>
        <v>0</v>
      </c>
      <c r="BB331">
        <f t="shared" si="181"/>
        <v>0</v>
      </c>
    </row>
    <row r="332" spans="1:54" x14ac:dyDescent="0.25">
      <c r="A332">
        <f>IF(([1]Sheet4!$B$17+[1]Sheet4!$B$18*O332+[1]Sheet4!$B$19*P332+[1]Sheet4!$B$20*Q332+[1]Sheet4!$B$21*R332+[1]Sheet4!$B$22*AU332+[1]Sheet4!$B$27*AV332+[1]Sheet4!$B$28*BA332)&lt;0.5,0,1)</f>
        <v>1</v>
      </c>
      <c r="B332">
        <v>2</v>
      </c>
      <c r="C332" t="s">
        <v>487</v>
      </c>
      <c r="D332" t="s">
        <v>14</v>
      </c>
      <c r="E332">
        <v>48</v>
      </c>
      <c r="F332">
        <v>0</v>
      </c>
      <c r="G332">
        <v>2</v>
      </c>
      <c r="H332" t="s">
        <v>267</v>
      </c>
      <c r="I332">
        <v>36.75</v>
      </c>
      <c r="K332" t="s">
        <v>15</v>
      </c>
      <c r="O332">
        <f t="shared" si="156"/>
        <v>2</v>
      </c>
      <c r="P332">
        <f t="shared" si="157"/>
        <v>1</v>
      </c>
      <c r="Q332">
        <f t="shared" si="158"/>
        <v>48</v>
      </c>
      <c r="R332">
        <f t="shared" si="159"/>
        <v>0</v>
      </c>
      <c r="S332">
        <f t="shared" si="160"/>
        <v>2</v>
      </c>
      <c r="T332">
        <f t="shared" si="161"/>
        <v>36.75</v>
      </c>
      <c r="U332">
        <f t="shared" si="162"/>
        <v>1</v>
      </c>
      <c r="V332">
        <f t="shared" si="163"/>
        <v>0</v>
      </c>
      <c r="W332">
        <f t="shared" si="164"/>
        <v>0</v>
      </c>
      <c r="X332">
        <f t="shared" si="155"/>
        <v>0</v>
      </c>
      <c r="Y332">
        <f t="shared" si="155"/>
        <v>0</v>
      </c>
      <c r="Z332">
        <f t="shared" si="155"/>
        <v>0</v>
      </c>
      <c r="AA332">
        <f t="shared" si="155"/>
        <v>0</v>
      </c>
      <c r="AB332">
        <f t="shared" si="155"/>
        <v>0</v>
      </c>
      <c r="AC332">
        <f t="shared" si="155"/>
        <v>0</v>
      </c>
      <c r="AD332">
        <f t="shared" si="155"/>
        <v>0</v>
      </c>
      <c r="AE332">
        <f t="shared" si="182"/>
        <v>0</v>
      </c>
      <c r="AF332">
        <f t="shared" si="182"/>
        <v>1</v>
      </c>
      <c r="AG332">
        <f t="shared" si="182"/>
        <v>0</v>
      </c>
      <c r="AH332">
        <f t="shared" si="182"/>
        <v>0</v>
      </c>
      <c r="AI332">
        <f t="shared" si="182"/>
        <v>0</v>
      </c>
      <c r="AJ332">
        <f t="shared" si="182"/>
        <v>0</v>
      </c>
      <c r="AK332">
        <f t="shared" si="165"/>
        <v>0</v>
      </c>
      <c r="AM332">
        <f t="shared" si="166"/>
        <v>2</v>
      </c>
      <c r="AN332">
        <f t="shared" si="167"/>
        <v>1</v>
      </c>
      <c r="AO332">
        <f t="shared" si="168"/>
        <v>48</v>
      </c>
      <c r="AP332">
        <f t="shared" si="169"/>
        <v>0</v>
      </c>
      <c r="AQ332">
        <f t="shared" si="170"/>
        <v>36.75</v>
      </c>
      <c r="AR332">
        <f t="shared" si="171"/>
        <v>0</v>
      </c>
      <c r="AS332">
        <f t="shared" si="172"/>
        <v>0</v>
      </c>
      <c r="AT332">
        <f t="shared" si="173"/>
        <v>0</v>
      </c>
      <c r="AU332">
        <f t="shared" si="174"/>
        <v>0</v>
      </c>
      <c r="AV332">
        <f t="shared" si="175"/>
        <v>0</v>
      </c>
      <c r="AW332">
        <f t="shared" si="176"/>
        <v>0</v>
      </c>
      <c r="AX332">
        <f t="shared" si="177"/>
        <v>0</v>
      </c>
      <c r="AY332">
        <f t="shared" si="178"/>
        <v>0</v>
      </c>
      <c r="AZ332">
        <f t="shared" si="179"/>
        <v>1</v>
      </c>
      <c r="BA332">
        <f t="shared" si="180"/>
        <v>0</v>
      </c>
      <c r="BB332">
        <f t="shared" si="181"/>
        <v>0</v>
      </c>
    </row>
    <row r="333" spans="1:54" x14ac:dyDescent="0.25">
      <c r="A333">
        <f>IF(([1]Sheet4!$B$17+[1]Sheet4!$B$18*O333+[1]Sheet4!$B$19*P333+[1]Sheet4!$B$20*Q333+[1]Sheet4!$B$21*R333+[1]Sheet4!$B$22*AU333+[1]Sheet4!$B$27*AV333+[1]Sheet4!$B$28*BA333)&lt;0.5,0,1)</f>
        <v>0</v>
      </c>
      <c r="B333">
        <v>1</v>
      </c>
      <c r="C333" t="s">
        <v>488</v>
      </c>
      <c r="D333" t="s">
        <v>11</v>
      </c>
      <c r="E333">
        <v>39</v>
      </c>
      <c r="F333">
        <v>0</v>
      </c>
      <c r="G333">
        <v>0</v>
      </c>
      <c r="H333" t="s">
        <v>489</v>
      </c>
      <c r="I333">
        <v>29.7</v>
      </c>
      <c r="J333" t="s">
        <v>490</v>
      </c>
      <c r="K333" t="s">
        <v>23</v>
      </c>
      <c r="O333">
        <f t="shared" si="156"/>
        <v>1</v>
      </c>
      <c r="P333">
        <f t="shared" si="157"/>
        <v>0</v>
      </c>
      <c r="Q333">
        <f t="shared" si="158"/>
        <v>39</v>
      </c>
      <c r="R333">
        <f t="shared" si="159"/>
        <v>0</v>
      </c>
      <c r="S333">
        <f t="shared" si="160"/>
        <v>0</v>
      </c>
      <c r="T333">
        <f t="shared" si="161"/>
        <v>29.7</v>
      </c>
      <c r="U333">
        <f t="shared" si="162"/>
        <v>0</v>
      </c>
      <c r="V333">
        <f t="shared" si="163"/>
        <v>1</v>
      </c>
      <c r="W333">
        <f t="shared" si="164"/>
        <v>0</v>
      </c>
      <c r="X333">
        <f t="shared" si="155"/>
        <v>1</v>
      </c>
      <c r="Y333">
        <f t="shared" si="155"/>
        <v>0</v>
      </c>
      <c r="Z333">
        <f t="shared" si="155"/>
        <v>0</v>
      </c>
      <c r="AA333">
        <f t="shared" si="155"/>
        <v>0</v>
      </c>
      <c r="AB333">
        <f t="shared" si="155"/>
        <v>0</v>
      </c>
      <c r="AC333">
        <f t="shared" si="155"/>
        <v>0</v>
      </c>
      <c r="AD333">
        <f t="shared" si="155"/>
        <v>0</v>
      </c>
      <c r="AE333">
        <f t="shared" si="182"/>
        <v>1</v>
      </c>
      <c r="AF333">
        <f t="shared" si="182"/>
        <v>0</v>
      </c>
      <c r="AG333">
        <f t="shared" si="182"/>
        <v>0</v>
      </c>
      <c r="AH333">
        <f t="shared" si="182"/>
        <v>0</v>
      </c>
      <c r="AI333">
        <f t="shared" si="182"/>
        <v>0</v>
      </c>
      <c r="AJ333">
        <f t="shared" si="182"/>
        <v>0</v>
      </c>
      <c r="AK333">
        <f t="shared" si="165"/>
        <v>0</v>
      </c>
      <c r="AM333">
        <f t="shared" si="166"/>
        <v>1</v>
      </c>
      <c r="AN333">
        <f t="shared" si="167"/>
        <v>0</v>
      </c>
      <c r="AO333">
        <f t="shared" si="168"/>
        <v>39</v>
      </c>
      <c r="AP333">
        <f t="shared" si="169"/>
        <v>0</v>
      </c>
      <c r="AQ333">
        <f t="shared" si="170"/>
        <v>29.7</v>
      </c>
      <c r="AR333">
        <f t="shared" si="171"/>
        <v>1</v>
      </c>
      <c r="AS333">
        <f t="shared" si="172"/>
        <v>0</v>
      </c>
      <c r="AT333">
        <f t="shared" si="173"/>
        <v>0</v>
      </c>
      <c r="AU333">
        <f t="shared" si="174"/>
        <v>0</v>
      </c>
      <c r="AV333">
        <f t="shared" si="175"/>
        <v>0</v>
      </c>
      <c r="AW333">
        <f t="shared" si="176"/>
        <v>0</v>
      </c>
      <c r="AX333">
        <f t="shared" si="177"/>
        <v>0</v>
      </c>
      <c r="AY333">
        <f t="shared" si="178"/>
        <v>1</v>
      </c>
      <c r="AZ333">
        <f t="shared" si="179"/>
        <v>0</v>
      </c>
      <c r="BA333">
        <f t="shared" si="180"/>
        <v>0</v>
      </c>
      <c r="BB333">
        <f t="shared" si="181"/>
        <v>0</v>
      </c>
    </row>
    <row r="334" spans="1:54" x14ac:dyDescent="0.25">
      <c r="A334">
        <f>IF(([1]Sheet4!$B$17+[1]Sheet4!$B$18*O334+[1]Sheet4!$B$19*P334+[1]Sheet4!$B$20*Q334+[1]Sheet4!$B$21*R334+[1]Sheet4!$B$22*AU334+[1]Sheet4!$B$27*AV334+[1]Sheet4!$B$28*BA334)&lt;0.5,0,1)</f>
        <v>0</v>
      </c>
      <c r="B334">
        <v>3</v>
      </c>
      <c r="C334" t="s">
        <v>491</v>
      </c>
      <c r="D334" t="s">
        <v>11</v>
      </c>
      <c r="F334">
        <v>0</v>
      </c>
      <c r="G334">
        <v>0</v>
      </c>
      <c r="H334">
        <v>2684</v>
      </c>
      <c r="I334">
        <v>7.2249999999999996</v>
      </c>
      <c r="K334" t="s">
        <v>23</v>
      </c>
      <c r="O334">
        <f t="shared" si="156"/>
        <v>3</v>
      </c>
      <c r="P334">
        <f t="shared" si="157"/>
        <v>0</v>
      </c>
      <c r="Q334">
        <f t="shared" si="158"/>
        <v>0</v>
      </c>
      <c r="R334">
        <f t="shared" si="159"/>
        <v>0</v>
      </c>
      <c r="S334">
        <f t="shared" si="160"/>
        <v>0</v>
      </c>
      <c r="T334">
        <f t="shared" si="161"/>
        <v>7.2249999999999996</v>
      </c>
      <c r="U334">
        <f t="shared" si="162"/>
        <v>0</v>
      </c>
      <c r="V334">
        <f t="shared" si="163"/>
        <v>1</v>
      </c>
      <c r="W334">
        <f t="shared" si="164"/>
        <v>0</v>
      </c>
      <c r="X334">
        <f t="shared" si="155"/>
        <v>0</v>
      </c>
      <c r="Y334">
        <f t="shared" si="155"/>
        <v>0</v>
      </c>
      <c r="Z334">
        <f t="shared" si="155"/>
        <v>0</v>
      </c>
      <c r="AA334">
        <f t="shared" si="155"/>
        <v>0</v>
      </c>
      <c r="AB334">
        <f t="shared" si="155"/>
        <v>0</v>
      </c>
      <c r="AC334">
        <f t="shared" si="155"/>
        <v>0</v>
      </c>
      <c r="AD334">
        <f t="shared" si="155"/>
        <v>0</v>
      </c>
      <c r="AE334">
        <f t="shared" si="182"/>
        <v>1</v>
      </c>
      <c r="AF334">
        <f t="shared" si="182"/>
        <v>0</v>
      </c>
      <c r="AG334">
        <f t="shared" si="182"/>
        <v>0</v>
      </c>
      <c r="AH334">
        <f t="shared" si="182"/>
        <v>0</v>
      </c>
      <c r="AI334">
        <f t="shared" si="182"/>
        <v>0</v>
      </c>
      <c r="AJ334">
        <f t="shared" si="182"/>
        <v>0</v>
      </c>
      <c r="AK334">
        <f t="shared" si="165"/>
        <v>0</v>
      </c>
      <c r="AM334">
        <f t="shared" si="166"/>
        <v>3</v>
      </c>
      <c r="AN334">
        <f t="shared" si="167"/>
        <v>0</v>
      </c>
      <c r="AO334">
        <f t="shared" si="168"/>
        <v>0</v>
      </c>
      <c r="AP334">
        <f t="shared" si="169"/>
        <v>0</v>
      </c>
      <c r="AQ334">
        <f t="shared" si="170"/>
        <v>7.2249999999999996</v>
      </c>
      <c r="AR334">
        <f t="shared" si="171"/>
        <v>0</v>
      </c>
      <c r="AS334">
        <f t="shared" si="172"/>
        <v>0</v>
      </c>
      <c r="AT334">
        <f t="shared" si="173"/>
        <v>0</v>
      </c>
      <c r="AU334">
        <f t="shared" si="174"/>
        <v>0</v>
      </c>
      <c r="AV334">
        <f t="shared" si="175"/>
        <v>0</v>
      </c>
      <c r="AW334">
        <f t="shared" si="176"/>
        <v>0</v>
      </c>
      <c r="AX334">
        <f t="shared" si="177"/>
        <v>0</v>
      </c>
      <c r="AY334">
        <f t="shared" si="178"/>
        <v>1</v>
      </c>
      <c r="AZ334">
        <f t="shared" si="179"/>
        <v>0</v>
      </c>
      <c r="BA334">
        <f t="shared" si="180"/>
        <v>0</v>
      </c>
      <c r="BB334">
        <f t="shared" si="181"/>
        <v>0</v>
      </c>
    </row>
    <row r="335" spans="1:54" x14ac:dyDescent="0.25">
      <c r="A335">
        <f>IF(([1]Sheet4!$B$17+[1]Sheet4!$B$18*O335+[1]Sheet4!$B$19*P335+[1]Sheet4!$B$20*Q335+[1]Sheet4!$B$21*R335+[1]Sheet4!$B$22*AU335+[1]Sheet4!$B$27*AV335+[1]Sheet4!$B$28*BA335)&lt;0.5,0,1)</f>
        <v>1</v>
      </c>
      <c r="B335">
        <v>3</v>
      </c>
      <c r="C335" t="s">
        <v>492</v>
      </c>
      <c r="D335" t="s">
        <v>14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23</v>
      </c>
      <c r="O335">
        <f t="shared" si="156"/>
        <v>3</v>
      </c>
      <c r="P335">
        <f t="shared" si="157"/>
        <v>1</v>
      </c>
      <c r="Q335">
        <f t="shared" si="158"/>
        <v>19</v>
      </c>
      <c r="R335">
        <f t="shared" si="159"/>
        <v>1</v>
      </c>
      <c r="S335">
        <f t="shared" si="160"/>
        <v>1</v>
      </c>
      <c r="T335">
        <f t="shared" si="161"/>
        <v>15.7417</v>
      </c>
      <c r="U335">
        <f t="shared" si="162"/>
        <v>0</v>
      </c>
      <c r="V335">
        <f t="shared" si="163"/>
        <v>1</v>
      </c>
      <c r="W335">
        <f t="shared" si="164"/>
        <v>0</v>
      </c>
      <c r="X335">
        <f t="shared" si="155"/>
        <v>0</v>
      </c>
      <c r="Y335">
        <f t="shared" si="155"/>
        <v>0</v>
      </c>
      <c r="Z335">
        <f t="shared" si="155"/>
        <v>0</v>
      </c>
      <c r="AA335">
        <f t="shared" si="155"/>
        <v>0</v>
      </c>
      <c r="AB335">
        <f t="shared" si="155"/>
        <v>0</v>
      </c>
      <c r="AC335">
        <f t="shared" si="155"/>
        <v>0</v>
      </c>
      <c r="AD335">
        <f t="shared" si="155"/>
        <v>0</v>
      </c>
      <c r="AE335">
        <f t="shared" si="182"/>
        <v>0</v>
      </c>
      <c r="AF335">
        <f t="shared" si="182"/>
        <v>1</v>
      </c>
      <c r="AG335">
        <f t="shared" si="182"/>
        <v>0</v>
      </c>
      <c r="AH335">
        <f t="shared" si="182"/>
        <v>0</v>
      </c>
      <c r="AI335">
        <f t="shared" si="182"/>
        <v>0</v>
      </c>
      <c r="AJ335">
        <f t="shared" si="182"/>
        <v>0</v>
      </c>
      <c r="AK335">
        <f t="shared" si="165"/>
        <v>0</v>
      </c>
      <c r="AM335">
        <f t="shared" si="166"/>
        <v>3</v>
      </c>
      <c r="AN335">
        <f t="shared" si="167"/>
        <v>1</v>
      </c>
      <c r="AO335">
        <f t="shared" si="168"/>
        <v>19</v>
      </c>
      <c r="AP335">
        <f t="shared" si="169"/>
        <v>1</v>
      </c>
      <c r="AQ335">
        <f t="shared" si="170"/>
        <v>15.7417</v>
      </c>
      <c r="AR335">
        <f t="shared" si="171"/>
        <v>0</v>
      </c>
      <c r="AS335">
        <f t="shared" si="172"/>
        <v>0</v>
      </c>
      <c r="AT335">
        <f t="shared" si="173"/>
        <v>0</v>
      </c>
      <c r="AU335">
        <f t="shared" si="174"/>
        <v>0</v>
      </c>
      <c r="AV335">
        <f t="shared" si="175"/>
        <v>0</v>
      </c>
      <c r="AW335">
        <f t="shared" si="176"/>
        <v>0</v>
      </c>
      <c r="AX335">
        <f t="shared" si="177"/>
        <v>0</v>
      </c>
      <c r="AY335">
        <f t="shared" si="178"/>
        <v>0</v>
      </c>
      <c r="AZ335">
        <f t="shared" si="179"/>
        <v>1</v>
      </c>
      <c r="BA335">
        <f t="shared" si="180"/>
        <v>0</v>
      </c>
      <c r="BB335">
        <f t="shared" si="181"/>
        <v>0</v>
      </c>
    </row>
    <row r="336" spans="1:54" x14ac:dyDescent="0.25">
      <c r="A336">
        <f>IF(([1]Sheet4!$B$17+[1]Sheet4!$B$18*O336+[1]Sheet4!$B$19*P336+[1]Sheet4!$B$20*Q336+[1]Sheet4!$B$21*R336+[1]Sheet4!$B$22*AU336+[1]Sheet4!$B$27*AV336+[1]Sheet4!$B$28*BA336)&lt;0.5,0,1)</f>
        <v>0</v>
      </c>
      <c r="B336">
        <v>3</v>
      </c>
      <c r="C336" t="s">
        <v>493</v>
      </c>
      <c r="D336" t="s">
        <v>11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15</v>
      </c>
      <c r="O336">
        <f t="shared" si="156"/>
        <v>3</v>
      </c>
      <c r="P336">
        <f t="shared" si="157"/>
        <v>0</v>
      </c>
      <c r="Q336">
        <f t="shared" si="158"/>
        <v>27</v>
      </c>
      <c r="R336">
        <f t="shared" si="159"/>
        <v>0</v>
      </c>
      <c r="S336">
        <f t="shared" si="160"/>
        <v>0</v>
      </c>
      <c r="T336">
        <f t="shared" si="161"/>
        <v>7.8958000000000004</v>
      </c>
      <c r="U336">
        <f t="shared" si="162"/>
        <v>1</v>
      </c>
      <c r="V336">
        <f t="shared" si="163"/>
        <v>0</v>
      </c>
      <c r="W336">
        <f t="shared" si="164"/>
        <v>0</v>
      </c>
      <c r="X336">
        <f t="shared" si="155"/>
        <v>0</v>
      </c>
      <c r="Y336">
        <f t="shared" si="155"/>
        <v>0</v>
      </c>
      <c r="Z336">
        <f t="shared" si="155"/>
        <v>0</v>
      </c>
      <c r="AA336">
        <f t="shared" si="155"/>
        <v>0</v>
      </c>
      <c r="AB336">
        <f t="shared" si="155"/>
        <v>0</v>
      </c>
      <c r="AC336">
        <f t="shared" si="155"/>
        <v>0</v>
      </c>
      <c r="AD336">
        <f t="shared" si="155"/>
        <v>0</v>
      </c>
      <c r="AE336">
        <f t="shared" si="182"/>
        <v>1</v>
      </c>
      <c r="AF336">
        <f t="shared" si="182"/>
        <v>0</v>
      </c>
      <c r="AG336">
        <f t="shared" si="182"/>
        <v>0</v>
      </c>
      <c r="AH336">
        <f t="shared" si="182"/>
        <v>0</v>
      </c>
      <c r="AI336">
        <f t="shared" si="182"/>
        <v>0</v>
      </c>
      <c r="AJ336">
        <f t="shared" si="182"/>
        <v>0</v>
      </c>
      <c r="AK336">
        <f t="shared" si="165"/>
        <v>0</v>
      </c>
      <c r="AM336">
        <f t="shared" si="166"/>
        <v>3</v>
      </c>
      <c r="AN336">
        <f t="shared" si="167"/>
        <v>0</v>
      </c>
      <c r="AO336">
        <f t="shared" si="168"/>
        <v>27</v>
      </c>
      <c r="AP336">
        <f t="shared" si="169"/>
        <v>0</v>
      </c>
      <c r="AQ336">
        <f t="shared" si="170"/>
        <v>7.8958000000000004</v>
      </c>
      <c r="AR336">
        <f t="shared" si="171"/>
        <v>0</v>
      </c>
      <c r="AS336">
        <f t="shared" si="172"/>
        <v>0</v>
      </c>
      <c r="AT336">
        <f t="shared" si="173"/>
        <v>0</v>
      </c>
      <c r="AU336">
        <f t="shared" si="174"/>
        <v>0</v>
      </c>
      <c r="AV336">
        <f t="shared" si="175"/>
        <v>0</v>
      </c>
      <c r="AW336">
        <f t="shared" si="176"/>
        <v>0</v>
      </c>
      <c r="AX336">
        <f t="shared" si="177"/>
        <v>0</v>
      </c>
      <c r="AY336">
        <f t="shared" si="178"/>
        <v>1</v>
      </c>
      <c r="AZ336">
        <f t="shared" si="179"/>
        <v>0</v>
      </c>
      <c r="BA336">
        <f t="shared" si="180"/>
        <v>0</v>
      </c>
      <c r="BB336">
        <f t="shared" si="181"/>
        <v>0</v>
      </c>
    </row>
    <row r="337" spans="1:54" x14ac:dyDescent="0.25">
      <c r="A337">
        <f>IF(([1]Sheet4!$B$17+[1]Sheet4!$B$18*O337+[1]Sheet4!$B$19*P337+[1]Sheet4!$B$20*Q337+[1]Sheet4!$B$21*R337+[1]Sheet4!$B$22*AU337+[1]Sheet4!$B$27*AV337+[1]Sheet4!$B$28*BA337)&lt;0.5,0,1)</f>
        <v>0</v>
      </c>
      <c r="B337">
        <v>1</v>
      </c>
      <c r="C337" t="s">
        <v>494</v>
      </c>
      <c r="D337" t="s">
        <v>11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495</v>
      </c>
      <c r="K337" t="s">
        <v>15</v>
      </c>
      <c r="O337">
        <f t="shared" si="156"/>
        <v>1</v>
      </c>
      <c r="P337">
        <f t="shared" si="157"/>
        <v>0</v>
      </c>
      <c r="Q337">
        <f t="shared" si="158"/>
        <v>30</v>
      </c>
      <c r="R337">
        <f t="shared" si="159"/>
        <v>0</v>
      </c>
      <c r="S337">
        <f t="shared" si="160"/>
        <v>0</v>
      </c>
      <c r="T337">
        <f t="shared" si="161"/>
        <v>26</v>
      </c>
      <c r="U337">
        <f t="shared" si="162"/>
        <v>1</v>
      </c>
      <c r="V337">
        <f t="shared" si="163"/>
        <v>0</v>
      </c>
      <c r="W337">
        <f t="shared" si="164"/>
        <v>0</v>
      </c>
      <c r="X337">
        <f t="shared" si="155"/>
        <v>0</v>
      </c>
      <c r="Y337">
        <f t="shared" si="155"/>
        <v>0</v>
      </c>
      <c r="Z337">
        <f t="shared" si="155"/>
        <v>1</v>
      </c>
      <c r="AA337">
        <f t="shared" si="155"/>
        <v>0</v>
      </c>
      <c r="AB337">
        <f t="shared" si="155"/>
        <v>0</v>
      </c>
      <c r="AC337">
        <f t="shared" si="155"/>
        <v>0</v>
      </c>
      <c r="AD337">
        <f t="shared" si="155"/>
        <v>0</v>
      </c>
      <c r="AE337">
        <f t="shared" si="182"/>
        <v>1</v>
      </c>
      <c r="AF337">
        <f t="shared" si="182"/>
        <v>0</v>
      </c>
      <c r="AG337">
        <f t="shared" si="182"/>
        <v>0</v>
      </c>
      <c r="AH337">
        <f t="shared" si="182"/>
        <v>0</v>
      </c>
      <c r="AI337">
        <f t="shared" si="182"/>
        <v>0</v>
      </c>
      <c r="AJ337">
        <f t="shared" si="182"/>
        <v>0</v>
      </c>
      <c r="AK337">
        <f t="shared" si="165"/>
        <v>0</v>
      </c>
      <c r="AM337">
        <f t="shared" si="166"/>
        <v>1</v>
      </c>
      <c r="AN337">
        <f t="shared" si="167"/>
        <v>0</v>
      </c>
      <c r="AO337">
        <f t="shared" si="168"/>
        <v>30</v>
      </c>
      <c r="AP337">
        <f t="shared" si="169"/>
        <v>0</v>
      </c>
      <c r="AQ337">
        <f t="shared" si="170"/>
        <v>26</v>
      </c>
      <c r="AR337">
        <f t="shared" si="171"/>
        <v>0</v>
      </c>
      <c r="AS337">
        <f t="shared" si="172"/>
        <v>0</v>
      </c>
      <c r="AT337">
        <f t="shared" si="173"/>
        <v>1</v>
      </c>
      <c r="AU337">
        <f t="shared" si="174"/>
        <v>0</v>
      </c>
      <c r="AV337">
        <f t="shared" si="175"/>
        <v>0</v>
      </c>
      <c r="AW337">
        <f t="shared" si="176"/>
        <v>0</v>
      </c>
      <c r="AX337">
        <f t="shared" si="177"/>
        <v>0</v>
      </c>
      <c r="AY337">
        <f t="shared" si="178"/>
        <v>1</v>
      </c>
      <c r="AZ337">
        <f t="shared" si="179"/>
        <v>0</v>
      </c>
      <c r="BA337">
        <f t="shared" si="180"/>
        <v>0</v>
      </c>
      <c r="BB337">
        <f t="shared" si="181"/>
        <v>0</v>
      </c>
    </row>
    <row r="338" spans="1:54" x14ac:dyDescent="0.25">
      <c r="A338">
        <f>IF(([1]Sheet4!$B$17+[1]Sheet4!$B$18*O338+[1]Sheet4!$B$19*P338+[1]Sheet4!$B$20*Q338+[1]Sheet4!$B$21*R338+[1]Sheet4!$B$22*AU338+[1]Sheet4!$B$27*AV338+[1]Sheet4!$B$28*BA338)&lt;0.5,0,1)</f>
        <v>0</v>
      </c>
      <c r="B338">
        <v>2</v>
      </c>
      <c r="C338" t="s">
        <v>496</v>
      </c>
      <c r="D338" t="s">
        <v>11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15</v>
      </c>
      <c r="O338">
        <f t="shared" si="156"/>
        <v>2</v>
      </c>
      <c r="P338">
        <f t="shared" si="157"/>
        <v>0</v>
      </c>
      <c r="Q338">
        <f t="shared" si="158"/>
        <v>32</v>
      </c>
      <c r="R338">
        <f t="shared" si="159"/>
        <v>0</v>
      </c>
      <c r="S338">
        <f t="shared" si="160"/>
        <v>0</v>
      </c>
      <c r="T338">
        <f t="shared" si="161"/>
        <v>13</v>
      </c>
      <c r="U338">
        <f t="shared" si="162"/>
        <v>1</v>
      </c>
      <c r="V338">
        <f t="shared" si="163"/>
        <v>0</v>
      </c>
      <c r="W338">
        <f t="shared" si="164"/>
        <v>0</v>
      </c>
      <c r="X338">
        <f t="shared" si="155"/>
        <v>0</v>
      </c>
      <c r="Y338">
        <f t="shared" si="155"/>
        <v>0</v>
      </c>
      <c r="Z338">
        <f t="shared" si="155"/>
        <v>0</v>
      </c>
      <c r="AA338">
        <f t="shared" si="155"/>
        <v>0</v>
      </c>
      <c r="AB338">
        <f t="shared" si="155"/>
        <v>0</v>
      </c>
      <c r="AC338">
        <f t="shared" si="155"/>
        <v>0</v>
      </c>
      <c r="AD338">
        <f t="shared" si="155"/>
        <v>0</v>
      </c>
      <c r="AE338">
        <f t="shared" si="182"/>
        <v>1</v>
      </c>
      <c r="AF338">
        <f t="shared" si="182"/>
        <v>0</v>
      </c>
      <c r="AG338">
        <f t="shared" si="182"/>
        <v>0</v>
      </c>
      <c r="AH338">
        <f t="shared" si="182"/>
        <v>0</v>
      </c>
      <c r="AI338">
        <f t="shared" si="182"/>
        <v>0</v>
      </c>
      <c r="AJ338">
        <f t="shared" si="182"/>
        <v>0</v>
      </c>
      <c r="AK338">
        <f t="shared" si="165"/>
        <v>0</v>
      </c>
      <c r="AM338">
        <f t="shared" si="166"/>
        <v>2</v>
      </c>
      <c r="AN338">
        <f t="shared" si="167"/>
        <v>0</v>
      </c>
      <c r="AO338">
        <f t="shared" si="168"/>
        <v>32</v>
      </c>
      <c r="AP338">
        <f t="shared" si="169"/>
        <v>0</v>
      </c>
      <c r="AQ338">
        <f t="shared" si="170"/>
        <v>13</v>
      </c>
      <c r="AR338">
        <f t="shared" si="171"/>
        <v>0</v>
      </c>
      <c r="AS338">
        <f t="shared" si="172"/>
        <v>0</v>
      </c>
      <c r="AT338">
        <f t="shared" si="173"/>
        <v>0</v>
      </c>
      <c r="AU338">
        <f t="shared" si="174"/>
        <v>0</v>
      </c>
      <c r="AV338">
        <f t="shared" si="175"/>
        <v>0</v>
      </c>
      <c r="AW338">
        <f t="shared" si="176"/>
        <v>0</v>
      </c>
      <c r="AX338">
        <f t="shared" si="177"/>
        <v>0</v>
      </c>
      <c r="AY338">
        <f t="shared" si="178"/>
        <v>1</v>
      </c>
      <c r="AZ338">
        <f t="shared" si="179"/>
        <v>0</v>
      </c>
      <c r="BA338">
        <f t="shared" si="180"/>
        <v>0</v>
      </c>
      <c r="BB338">
        <f t="shared" si="181"/>
        <v>0</v>
      </c>
    </row>
    <row r="339" spans="1:54" x14ac:dyDescent="0.25">
      <c r="A339">
        <f>IF(([1]Sheet4!$B$17+[1]Sheet4!$B$18*O339+[1]Sheet4!$B$19*P339+[1]Sheet4!$B$20*Q339+[1]Sheet4!$B$21*R339+[1]Sheet4!$B$22*AU339+[1]Sheet4!$B$27*AV339+[1]Sheet4!$B$28*BA339)&lt;0.5,0,1)</f>
        <v>0</v>
      </c>
      <c r="B339">
        <v>3</v>
      </c>
      <c r="C339" t="s">
        <v>497</v>
      </c>
      <c r="D339" t="s">
        <v>11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23</v>
      </c>
      <c r="O339">
        <f t="shared" si="156"/>
        <v>3</v>
      </c>
      <c r="P339">
        <f t="shared" si="157"/>
        <v>0</v>
      </c>
      <c r="Q339">
        <f t="shared" si="158"/>
        <v>39</v>
      </c>
      <c r="R339">
        <f t="shared" si="159"/>
        <v>0</v>
      </c>
      <c r="S339">
        <f t="shared" si="160"/>
        <v>2</v>
      </c>
      <c r="T339">
        <f t="shared" si="161"/>
        <v>7.2291999999999996</v>
      </c>
      <c r="U339">
        <f t="shared" si="162"/>
        <v>0</v>
      </c>
      <c r="V339">
        <f t="shared" si="163"/>
        <v>1</v>
      </c>
      <c r="W339">
        <f t="shared" si="164"/>
        <v>0</v>
      </c>
      <c r="X339">
        <f t="shared" si="155"/>
        <v>0</v>
      </c>
      <c r="Y339">
        <f t="shared" si="155"/>
        <v>0</v>
      </c>
      <c r="Z339">
        <f t="shared" si="155"/>
        <v>0</v>
      </c>
      <c r="AA339">
        <f t="shared" si="155"/>
        <v>0</v>
      </c>
      <c r="AB339">
        <f t="shared" si="155"/>
        <v>0</v>
      </c>
      <c r="AC339">
        <f t="shared" si="155"/>
        <v>0</v>
      </c>
      <c r="AD339">
        <f t="shared" si="155"/>
        <v>0</v>
      </c>
      <c r="AE339">
        <f t="shared" si="182"/>
        <v>1</v>
      </c>
      <c r="AF339">
        <f t="shared" si="182"/>
        <v>0</v>
      </c>
      <c r="AG339">
        <f t="shared" si="182"/>
        <v>0</v>
      </c>
      <c r="AH339">
        <f t="shared" si="182"/>
        <v>0</v>
      </c>
      <c r="AI339">
        <f t="shared" si="182"/>
        <v>0</v>
      </c>
      <c r="AJ339">
        <f t="shared" si="182"/>
        <v>0</v>
      </c>
      <c r="AK339">
        <f t="shared" si="165"/>
        <v>0</v>
      </c>
      <c r="AM339">
        <f t="shared" si="166"/>
        <v>3</v>
      </c>
      <c r="AN339">
        <f t="shared" si="167"/>
        <v>0</v>
      </c>
      <c r="AO339">
        <f t="shared" si="168"/>
        <v>39</v>
      </c>
      <c r="AP339">
        <f t="shared" si="169"/>
        <v>0</v>
      </c>
      <c r="AQ339">
        <f t="shared" si="170"/>
        <v>7.2291999999999996</v>
      </c>
      <c r="AR339">
        <f t="shared" si="171"/>
        <v>0</v>
      </c>
      <c r="AS339">
        <f t="shared" si="172"/>
        <v>0</v>
      </c>
      <c r="AT339">
        <f t="shared" si="173"/>
        <v>0</v>
      </c>
      <c r="AU339">
        <f t="shared" si="174"/>
        <v>0</v>
      </c>
      <c r="AV339">
        <f t="shared" si="175"/>
        <v>0</v>
      </c>
      <c r="AW339">
        <f t="shared" si="176"/>
        <v>0</v>
      </c>
      <c r="AX339">
        <f t="shared" si="177"/>
        <v>0</v>
      </c>
      <c r="AY339">
        <f t="shared" si="178"/>
        <v>1</v>
      </c>
      <c r="AZ339">
        <f t="shared" si="179"/>
        <v>0</v>
      </c>
      <c r="BA339">
        <f t="shared" si="180"/>
        <v>0</v>
      </c>
      <c r="BB339">
        <f t="shared" si="181"/>
        <v>0</v>
      </c>
    </row>
    <row r="340" spans="1:54" x14ac:dyDescent="0.25">
      <c r="A340">
        <f>IF(([1]Sheet4!$B$17+[1]Sheet4!$B$18*O340+[1]Sheet4!$B$19*P340+[1]Sheet4!$B$20*Q340+[1]Sheet4!$B$21*R340+[1]Sheet4!$B$22*AU340+[1]Sheet4!$B$27*AV340+[1]Sheet4!$B$28*BA340)&lt;0.5,0,1)</f>
        <v>0</v>
      </c>
      <c r="B340">
        <v>2</v>
      </c>
      <c r="C340" t="s">
        <v>498</v>
      </c>
      <c r="D340" t="s">
        <v>11</v>
      </c>
      <c r="E340">
        <v>25</v>
      </c>
      <c r="F340">
        <v>0</v>
      </c>
      <c r="G340">
        <v>0</v>
      </c>
      <c r="H340" t="s">
        <v>63</v>
      </c>
      <c r="I340">
        <v>31.5</v>
      </c>
      <c r="K340" t="s">
        <v>15</v>
      </c>
      <c r="O340">
        <f t="shared" si="156"/>
        <v>2</v>
      </c>
      <c r="P340">
        <f t="shared" si="157"/>
        <v>0</v>
      </c>
      <c r="Q340">
        <f t="shared" si="158"/>
        <v>25</v>
      </c>
      <c r="R340">
        <f t="shared" si="159"/>
        <v>0</v>
      </c>
      <c r="S340">
        <f t="shared" si="160"/>
        <v>0</v>
      </c>
      <c r="T340">
        <f t="shared" si="161"/>
        <v>31.5</v>
      </c>
      <c r="U340">
        <f t="shared" si="162"/>
        <v>1</v>
      </c>
      <c r="V340">
        <f t="shared" si="163"/>
        <v>0</v>
      </c>
      <c r="W340">
        <f t="shared" si="164"/>
        <v>0</v>
      </c>
      <c r="X340">
        <f t="shared" si="155"/>
        <v>0</v>
      </c>
      <c r="Y340">
        <f t="shared" si="155"/>
        <v>0</v>
      </c>
      <c r="Z340">
        <f t="shared" si="155"/>
        <v>0</v>
      </c>
      <c r="AA340">
        <f t="shared" si="155"/>
        <v>0</v>
      </c>
      <c r="AB340">
        <f t="shared" si="155"/>
        <v>0</v>
      </c>
      <c r="AC340">
        <f t="shared" si="155"/>
        <v>0</v>
      </c>
      <c r="AD340">
        <f t="shared" si="155"/>
        <v>0</v>
      </c>
      <c r="AE340">
        <f t="shared" si="182"/>
        <v>1</v>
      </c>
      <c r="AF340">
        <f t="shared" si="182"/>
        <v>0</v>
      </c>
      <c r="AG340">
        <f t="shared" si="182"/>
        <v>0</v>
      </c>
      <c r="AH340">
        <f t="shared" si="182"/>
        <v>0</v>
      </c>
      <c r="AI340">
        <f t="shared" si="182"/>
        <v>0</v>
      </c>
      <c r="AJ340">
        <f t="shared" si="182"/>
        <v>0</v>
      </c>
      <c r="AK340">
        <f t="shared" si="165"/>
        <v>0</v>
      </c>
      <c r="AM340">
        <f t="shared" si="166"/>
        <v>2</v>
      </c>
      <c r="AN340">
        <f t="shared" si="167"/>
        <v>0</v>
      </c>
      <c r="AO340">
        <f t="shared" si="168"/>
        <v>25</v>
      </c>
      <c r="AP340">
        <f t="shared" si="169"/>
        <v>0</v>
      </c>
      <c r="AQ340">
        <f t="shared" si="170"/>
        <v>31.5</v>
      </c>
      <c r="AR340">
        <f t="shared" si="171"/>
        <v>0</v>
      </c>
      <c r="AS340">
        <f t="shared" si="172"/>
        <v>0</v>
      </c>
      <c r="AT340">
        <f t="shared" si="173"/>
        <v>0</v>
      </c>
      <c r="AU340">
        <f t="shared" si="174"/>
        <v>0</v>
      </c>
      <c r="AV340">
        <f t="shared" si="175"/>
        <v>0</v>
      </c>
      <c r="AW340">
        <f t="shared" si="176"/>
        <v>0</v>
      </c>
      <c r="AX340">
        <f t="shared" si="177"/>
        <v>0</v>
      </c>
      <c r="AY340">
        <f t="shared" si="178"/>
        <v>1</v>
      </c>
      <c r="AZ340">
        <f t="shared" si="179"/>
        <v>0</v>
      </c>
      <c r="BA340">
        <f t="shared" si="180"/>
        <v>0</v>
      </c>
      <c r="BB340">
        <f t="shared" si="181"/>
        <v>0</v>
      </c>
    </row>
    <row r="341" spans="1:54" x14ac:dyDescent="0.25">
      <c r="A341">
        <f>IF(([1]Sheet4!$B$17+[1]Sheet4!$B$18*O341+[1]Sheet4!$B$19*P341+[1]Sheet4!$B$20*Q341+[1]Sheet4!$B$21*R341+[1]Sheet4!$B$22*AU341+[1]Sheet4!$B$27*AV341+[1]Sheet4!$B$28*BA341)&lt;0.5,0,1)</f>
        <v>0</v>
      </c>
      <c r="B341">
        <v>3</v>
      </c>
      <c r="C341" t="s">
        <v>499</v>
      </c>
      <c r="D341" t="s">
        <v>11</v>
      </c>
      <c r="F341">
        <v>0</v>
      </c>
      <c r="G341">
        <v>0</v>
      </c>
      <c r="H341">
        <v>2622</v>
      </c>
      <c r="I341">
        <v>7.2291999999999996</v>
      </c>
      <c r="K341" t="s">
        <v>23</v>
      </c>
      <c r="O341">
        <f t="shared" si="156"/>
        <v>3</v>
      </c>
      <c r="P341">
        <f t="shared" si="157"/>
        <v>0</v>
      </c>
      <c r="Q341">
        <f t="shared" si="158"/>
        <v>0</v>
      </c>
      <c r="R341">
        <f t="shared" si="159"/>
        <v>0</v>
      </c>
      <c r="S341">
        <f t="shared" si="160"/>
        <v>0</v>
      </c>
      <c r="T341">
        <f t="shared" si="161"/>
        <v>7.2291999999999996</v>
      </c>
      <c r="U341">
        <f t="shared" si="162"/>
        <v>0</v>
      </c>
      <c r="V341">
        <f t="shared" si="163"/>
        <v>1</v>
      </c>
      <c r="W341">
        <f t="shared" si="164"/>
        <v>0</v>
      </c>
      <c r="X341">
        <f t="shared" si="155"/>
        <v>0</v>
      </c>
      <c r="Y341">
        <f t="shared" si="155"/>
        <v>0</v>
      </c>
      <c r="Z341">
        <f t="shared" si="155"/>
        <v>0</v>
      </c>
      <c r="AA341">
        <f t="shared" si="155"/>
        <v>0</v>
      </c>
      <c r="AB341">
        <f t="shared" si="155"/>
        <v>0</v>
      </c>
      <c r="AC341">
        <f t="shared" si="155"/>
        <v>0</v>
      </c>
      <c r="AD341">
        <f t="shared" si="155"/>
        <v>0</v>
      </c>
      <c r="AE341">
        <f t="shared" si="182"/>
        <v>0</v>
      </c>
      <c r="AF341">
        <f t="shared" si="182"/>
        <v>0</v>
      </c>
      <c r="AG341">
        <f t="shared" si="182"/>
        <v>1</v>
      </c>
      <c r="AH341">
        <f t="shared" si="182"/>
        <v>0</v>
      </c>
      <c r="AI341">
        <f t="shared" si="182"/>
        <v>0</v>
      </c>
      <c r="AJ341">
        <f t="shared" si="182"/>
        <v>0</v>
      </c>
      <c r="AK341">
        <f t="shared" si="165"/>
        <v>0</v>
      </c>
      <c r="AM341">
        <f t="shared" si="166"/>
        <v>3</v>
      </c>
      <c r="AN341">
        <f t="shared" si="167"/>
        <v>0</v>
      </c>
      <c r="AO341">
        <f t="shared" si="168"/>
        <v>0</v>
      </c>
      <c r="AP341">
        <f t="shared" si="169"/>
        <v>0</v>
      </c>
      <c r="AQ341">
        <f t="shared" si="170"/>
        <v>7.2291999999999996</v>
      </c>
      <c r="AR341">
        <f t="shared" si="171"/>
        <v>0</v>
      </c>
      <c r="AS341">
        <f t="shared" si="172"/>
        <v>0</v>
      </c>
      <c r="AT341">
        <f t="shared" si="173"/>
        <v>0</v>
      </c>
      <c r="AU341">
        <f t="shared" si="174"/>
        <v>0</v>
      </c>
      <c r="AV341">
        <f t="shared" si="175"/>
        <v>0</v>
      </c>
      <c r="AW341">
        <f t="shared" si="176"/>
        <v>0</v>
      </c>
      <c r="AX341">
        <f t="shared" si="177"/>
        <v>0</v>
      </c>
      <c r="AY341">
        <f t="shared" si="178"/>
        <v>0</v>
      </c>
      <c r="AZ341">
        <f t="shared" si="179"/>
        <v>0</v>
      </c>
      <c r="BA341">
        <f t="shared" si="180"/>
        <v>1</v>
      </c>
      <c r="BB341">
        <f t="shared" si="181"/>
        <v>0</v>
      </c>
    </row>
    <row r="342" spans="1:54" x14ac:dyDescent="0.25">
      <c r="A342">
        <f>IF(([1]Sheet4!$B$17+[1]Sheet4!$B$18*O342+[1]Sheet4!$B$19*P342+[1]Sheet4!$B$20*Q342+[1]Sheet4!$B$21*R342+[1]Sheet4!$B$22*AU342+[1]Sheet4!$B$27*AV342+[1]Sheet4!$B$28*BA342)&lt;0.5,0,1)</f>
        <v>0</v>
      </c>
      <c r="B342">
        <v>2</v>
      </c>
      <c r="C342" t="s">
        <v>500</v>
      </c>
      <c r="D342" t="s">
        <v>11</v>
      </c>
      <c r="E342">
        <v>18</v>
      </c>
      <c r="F342">
        <v>0</v>
      </c>
      <c r="G342">
        <v>0</v>
      </c>
      <c r="H342" t="s">
        <v>501</v>
      </c>
      <c r="I342">
        <v>10.5</v>
      </c>
      <c r="K342" t="s">
        <v>15</v>
      </c>
      <c r="O342">
        <f t="shared" si="156"/>
        <v>2</v>
      </c>
      <c r="P342">
        <f t="shared" si="157"/>
        <v>0</v>
      </c>
      <c r="Q342">
        <f t="shared" si="158"/>
        <v>18</v>
      </c>
      <c r="R342">
        <f t="shared" si="159"/>
        <v>0</v>
      </c>
      <c r="S342">
        <f t="shared" si="160"/>
        <v>0</v>
      </c>
      <c r="T342">
        <f t="shared" si="161"/>
        <v>10.5</v>
      </c>
      <c r="U342">
        <f t="shared" si="162"/>
        <v>1</v>
      </c>
      <c r="V342">
        <f t="shared" si="163"/>
        <v>0</v>
      </c>
      <c r="W342">
        <f t="shared" si="164"/>
        <v>0</v>
      </c>
      <c r="X342">
        <f t="shared" si="155"/>
        <v>0</v>
      </c>
      <c r="Y342">
        <f t="shared" si="155"/>
        <v>0</v>
      </c>
      <c r="Z342">
        <f t="shared" si="155"/>
        <v>0</v>
      </c>
      <c r="AA342">
        <f t="shared" si="155"/>
        <v>0</v>
      </c>
      <c r="AB342">
        <f t="shared" si="155"/>
        <v>0</v>
      </c>
      <c r="AC342">
        <f t="shared" si="155"/>
        <v>0</v>
      </c>
      <c r="AD342">
        <f t="shared" si="155"/>
        <v>0</v>
      </c>
      <c r="AE342">
        <f t="shared" si="182"/>
        <v>1</v>
      </c>
      <c r="AF342">
        <f t="shared" si="182"/>
        <v>0</v>
      </c>
      <c r="AG342">
        <f t="shared" si="182"/>
        <v>0</v>
      </c>
      <c r="AH342">
        <f t="shared" si="182"/>
        <v>0</v>
      </c>
      <c r="AI342">
        <f t="shared" si="182"/>
        <v>0</v>
      </c>
      <c r="AJ342">
        <f t="shared" si="182"/>
        <v>0</v>
      </c>
      <c r="AK342">
        <f t="shared" si="165"/>
        <v>0</v>
      </c>
      <c r="AM342">
        <f t="shared" si="166"/>
        <v>2</v>
      </c>
      <c r="AN342">
        <f t="shared" si="167"/>
        <v>0</v>
      </c>
      <c r="AO342">
        <f t="shared" si="168"/>
        <v>18</v>
      </c>
      <c r="AP342">
        <f t="shared" si="169"/>
        <v>0</v>
      </c>
      <c r="AQ342">
        <f t="shared" si="170"/>
        <v>10.5</v>
      </c>
      <c r="AR342">
        <f t="shared" si="171"/>
        <v>0</v>
      </c>
      <c r="AS342">
        <f t="shared" si="172"/>
        <v>0</v>
      </c>
      <c r="AT342">
        <f t="shared" si="173"/>
        <v>0</v>
      </c>
      <c r="AU342">
        <f t="shared" si="174"/>
        <v>0</v>
      </c>
      <c r="AV342">
        <f t="shared" si="175"/>
        <v>0</v>
      </c>
      <c r="AW342">
        <f t="shared" si="176"/>
        <v>0</v>
      </c>
      <c r="AX342">
        <f t="shared" si="177"/>
        <v>0</v>
      </c>
      <c r="AY342">
        <f t="shared" si="178"/>
        <v>1</v>
      </c>
      <c r="AZ342">
        <f t="shared" si="179"/>
        <v>0</v>
      </c>
      <c r="BA342">
        <f t="shared" si="180"/>
        <v>0</v>
      </c>
      <c r="BB342">
        <f t="shared" si="181"/>
        <v>0</v>
      </c>
    </row>
    <row r="343" spans="1:54" x14ac:dyDescent="0.25">
      <c r="A343">
        <f>IF(([1]Sheet4!$B$17+[1]Sheet4!$B$18*O343+[1]Sheet4!$B$19*P343+[1]Sheet4!$B$20*Q343+[1]Sheet4!$B$21*R343+[1]Sheet4!$B$22*AU343+[1]Sheet4!$B$27*AV343+[1]Sheet4!$B$28*BA343)&lt;0.5,0,1)</f>
        <v>0</v>
      </c>
      <c r="B343">
        <v>3</v>
      </c>
      <c r="C343" t="s">
        <v>502</v>
      </c>
      <c r="D343" t="s">
        <v>11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15</v>
      </c>
      <c r="O343">
        <f t="shared" si="156"/>
        <v>3</v>
      </c>
      <c r="P343">
        <f t="shared" si="157"/>
        <v>0</v>
      </c>
      <c r="Q343">
        <f t="shared" si="158"/>
        <v>32</v>
      </c>
      <c r="R343">
        <f t="shared" si="159"/>
        <v>0</v>
      </c>
      <c r="S343">
        <f t="shared" si="160"/>
        <v>0</v>
      </c>
      <c r="T343">
        <f t="shared" si="161"/>
        <v>7.5792000000000002</v>
      </c>
      <c r="U343">
        <f t="shared" si="162"/>
        <v>1</v>
      </c>
      <c r="V343">
        <f t="shared" si="163"/>
        <v>0</v>
      </c>
      <c r="W343">
        <f t="shared" si="164"/>
        <v>0</v>
      </c>
      <c r="X343">
        <f t="shared" si="155"/>
        <v>0</v>
      </c>
      <c r="Y343">
        <f t="shared" si="155"/>
        <v>0</v>
      </c>
      <c r="Z343">
        <f t="shared" si="155"/>
        <v>0</v>
      </c>
      <c r="AA343">
        <f t="shared" si="155"/>
        <v>0</v>
      </c>
      <c r="AB343">
        <f t="shared" si="155"/>
        <v>0</v>
      </c>
      <c r="AC343">
        <f t="shared" si="155"/>
        <v>0</v>
      </c>
      <c r="AD343">
        <f t="shared" si="155"/>
        <v>0</v>
      </c>
      <c r="AE343">
        <f t="shared" si="182"/>
        <v>1</v>
      </c>
      <c r="AF343">
        <f t="shared" si="182"/>
        <v>0</v>
      </c>
      <c r="AG343">
        <f t="shared" si="182"/>
        <v>0</v>
      </c>
      <c r="AH343">
        <f t="shared" si="182"/>
        <v>0</v>
      </c>
      <c r="AI343">
        <f t="shared" si="182"/>
        <v>0</v>
      </c>
      <c r="AJ343">
        <f t="shared" si="182"/>
        <v>0</v>
      </c>
      <c r="AK343">
        <f t="shared" si="165"/>
        <v>0</v>
      </c>
      <c r="AM343">
        <f t="shared" si="166"/>
        <v>3</v>
      </c>
      <c r="AN343">
        <f t="shared" si="167"/>
        <v>0</v>
      </c>
      <c r="AO343">
        <f t="shared" si="168"/>
        <v>32</v>
      </c>
      <c r="AP343">
        <f t="shared" si="169"/>
        <v>0</v>
      </c>
      <c r="AQ343">
        <f t="shared" si="170"/>
        <v>7.5792000000000002</v>
      </c>
      <c r="AR343">
        <f t="shared" si="171"/>
        <v>0</v>
      </c>
      <c r="AS343">
        <f t="shared" si="172"/>
        <v>0</v>
      </c>
      <c r="AT343">
        <f t="shared" si="173"/>
        <v>0</v>
      </c>
      <c r="AU343">
        <f t="shared" si="174"/>
        <v>0</v>
      </c>
      <c r="AV343">
        <f t="shared" si="175"/>
        <v>0</v>
      </c>
      <c r="AW343">
        <f t="shared" si="176"/>
        <v>0</v>
      </c>
      <c r="AX343">
        <f t="shared" si="177"/>
        <v>0</v>
      </c>
      <c r="AY343">
        <f t="shared" si="178"/>
        <v>1</v>
      </c>
      <c r="AZ343">
        <f t="shared" si="179"/>
        <v>0</v>
      </c>
      <c r="BA343">
        <f t="shared" si="180"/>
        <v>0</v>
      </c>
      <c r="BB343">
        <f t="shared" si="181"/>
        <v>0</v>
      </c>
    </row>
    <row r="344" spans="1:54" x14ac:dyDescent="0.25">
      <c r="A344">
        <f>IF(([1]Sheet4!$B$17+[1]Sheet4!$B$18*O344+[1]Sheet4!$B$19*P344+[1]Sheet4!$B$20*Q344+[1]Sheet4!$B$21*R344+[1]Sheet4!$B$22*AU344+[1]Sheet4!$B$27*AV344+[1]Sheet4!$B$28*BA344)&lt;0.5,0,1)</f>
        <v>0</v>
      </c>
      <c r="B344">
        <v>3</v>
      </c>
      <c r="C344" t="s">
        <v>503</v>
      </c>
      <c r="D344" t="s">
        <v>11</v>
      </c>
      <c r="F344">
        <v>1</v>
      </c>
      <c r="G344">
        <v>9</v>
      </c>
      <c r="H344" t="s">
        <v>289</v>
      </c>
      <c r="I344">
        <v>69.55</v>
      </c>
      <c r="K344" t="s">
        <v>15</v>
      </c>
      <c r="O344">
        <f t="shared" si="156"/>
        <v>3</v>
      </c>
      <c r="P344">
        <f t="shared" si="157"/>
        <v>0</v>
      </c>
      <c r="Q344">
        <f t="shared" si="158"/>
        <v>0</v>
      </c>
      <c r="R344">
        <f t="shared" si="159"/>
        <v>1</v>
      </c>
      <c r="S344">
        <f t="shared" si="160"/>
        <v>9</v>
      </c>
      <c r="T344">
        <f t="shared" si="161"/>
        <v>69.55</v>
      </c>
      <c r="U344">
        <f t="shared" si="162"/>
        <v>1</v>
      </c>
      <c r="V344">
        <f t="shared" si="163"/>
        <v>0</v>
      </c>
      <c r="W344">
        <f t="shared" si="164"/>
        <v>0</v>
      </c>
      <c r="X344">
        <f t="shared" ref="X344:AD375" si="183">IF(LEFT($J344,1)=X$1,1,0)</f>
        <v>0</v>
      </c>
      <c r="Y344">
        <f t="shared" si="183"/>
        <v>0</v>
      </c>
      <c r="Z344">
        <f t="shared" si="183"/>
        <v>0</v>
      </c>
      <c r="AA344">
        <f t="shared" si="183"/>
        <v>0</v>
      </c>
      <c r="AB344">
        <f t="shared" si="183"/>
        <v>0</v>
      </c>
      <c r="AC344">
        <f t="shared" si="183"/>
        <v>0</v>
      </c>
      <c r="AD344">
        <f t="shared" si="183"/>
        <v>0</v>
      </c>
      <c r="AE344">
        <f t="shared" si="182"/>
        <v>1</v>
      </c>
      <c r="AF344">
        <f t="shared" si="182"/>
        <v>0</v>
      </c>
      <c r="AG344">
        <f t="shared" si="182"/>
        <v>0</v>
      </c>
      <c r="AH344">
        <f t="shared" si="182"/>
        <v>0</v>
      </c>
      <c r="AI344">
        <f t="shared" si="182"/>
        <v>0</v>
      </c>
      <c r="AJ344">
        <f t="shared" si="182"/>
        <v>0</v>
      </c>
      <c r="AK344">
        <f t="shared" si="165"/>
        <v>0</v>
      </c>
      <c r="AM344">
        <f t="shared" si="166"/>
        <v>3</v>
      </c>
      <c r="AN344">
        <f t="shared" si="167"/>
        <v>0</v>
      </c>
      <c r="AO344">
        <f t="shared" si="168"/>
        <v>0</v>
      </c>
      <c r="AP344">
        <f t="shared" si="169"/>
        <v>1</v>
      </c>
      <c r="AQ344">
        <f t="shared" si="170"/>
        <v>69.55</v>
      </c>
      <c r="AR344">
        <f t="shared" si="171"/>
        <v>0</v>
      </c>
      <c r="AS344">
        <f t="shared" si="172"/>
        <v>0</v>
      </c>
      <c r="AT344">
        <f t="shared" si="173"/>
        <v>0</v>
      </c>
      <c r="AU344">
        <f t="shared" si="174"/>
        <v>0</v>
      </c>
      <c r="AV344">
        <f t="shared" si="175"/>
        <v>0</v>
      </c>
      <c r="AW344">
        <f t="shared" si="176"/>
        <v>0</v>
      </c>
      <c r="AX344">
        <f t="shared" si="177"/>
        <v>0</v>
      </c>
      <c r="AY344">
        <f t="shared" si="178"/>
        <v>1</v>
      </c>
      <c r="AZ344">
        <f t="shared" si="179"/>
        <v>0</v>
      </c>
      <c r="BA344">
        <f t="shared" si="180"/>
        <v>0</v>
      </c>
      <c r="BB344">
        <f t="shared" si="181"/>
        <v>0</v>
      </c>
    </row>
    <row r="345" spans="1:54" x14ac:dyDescent="0.25">
      <c r="A345">
        <f>IF(([1]Sheet4!$B$17+[1]Sheet4!$B$18*O345+[1]Sheet4!$B$19*P345+[1]Sheet4!$B$20*Q345+[1]Sheet4!$B$21*R345+[1]Sheet4!$B$22*AU345+[1]Sheet4!$B$27*AV345+[1]Sheet4!$B$28*BA345)&lt;0.5,0,1)</f>
        <v>1</v>
      </c>
      <c r="B345">
        <v>1</v>
      </c>
      <c r="C345" t="s">
        <v>504</v>
      </c>
      <c r="D345" t="s">
        <v>14</v>
      </c>
      <c r="E345">
        <v>58</v>
      </c>
      <c r="F345">
        <v>0</v>
      </c>
      <c r="G345">
        <v>1</v>
      </c>
      <c r="H345" t="s">
        <v>505</v>
      </c>
      <c r="I345">
        <v>512.32920000000001</v>
      </c>
      <c r="J345" t="s">
        <v>506</v>
      </c>
      <c r="K345" t="s">
        <v>23</v>
      </c>
      <c r="O345">
        <f t="shared" si="156"/>
        <v>1</v>
      </c>
      <c r="P345">
        <f t="shared" si="157"/>
        <v>1</v>
      </c>
      <c r="Q345">
        <f t="shared" si="158"/>
        <v>58</v>
      </c>
      <c r="R345">
        <f t="shared" si="159"/>
        <v>0</v>
      </c>
      <c r="S345">
        <f t="shared" si="160"/>
        <v>1</v>
      </c>
      <c r="T345">
        <f t="shared" si="161"/>
        <v>512.32920000000001</v>
      </c>
      <c r="U345">
        <f t="shared" si="162"/>
        <v>0</v>
      </c>
      <c r="V345">
        <f t="shared" si="163"/>
        <v>1</v>
      </c>
      <c r="W345">
        <f t="shared" si="164"/>
        <v>0</v>
      </c>
      <c r="X345">
        <f t="shared" si="183"/>
        <v>0</v>
      </c>
      <c r="Y345">
        <f t="shared" si="183"/>
        <v>1</v>
      </c>
      <c r="Z345">
        <f t="shared" si="183"/>
        <v>0</v>
      </c>
      <c r="AA345">
        <f t="shared" si="183"/>
        <v>0</v>
      </c>
      <c r="AB345">
        <f t="shared" si="183"/>
        <v>0</v>
      </c>
      <c r="AC345">
        <f t="shared" si="183"/>
        <v>0</v>
      </c>
      <c r="AD345">
        <f t="shared" si="183"/>
        <v>0</v>
      </c>
      <c r="AE345">
        <f t="shared" si="182"/>
        <v>0</v>
      </c>
      <c r="AF345">
        <f t="shared" si="182"/>
        <v>1</v>
      </c>
      <c r="AG345">
        <f t="shared" si="182"/>
        <v>0</v>
      </c>
      <c r="AH345">
        <f t="shared" si="182"/>
        <v>0</v>
      </c>
      <c r="AI345">
        <f t="shared" si="182"/>
        <v>0</v>
      </c>
      <c r="AJ345">
        <f t="shared" si="182"/>
        <v>0</v>
      </c>
      <c r="AK345">
        <f t="shared" si="165"/>
        <v>0</v>
      </c>
      <c r="AM345">
        <f t="shared" si="166"/>
        <v>1</v>
      </c>
      <c r="AN345">
        <f t="shared" si="167"/>
        <v>1</v>
      </c>
      <c r="AO345">
        <f t="shared" si="168"/>
        <v>58</v>
      </c>
      <c r="AP345">
        <f t="shared" si="169"/>
        <v>0</v>
      </c>
      <c r="AQ345">
        <f t="shared" si="170"/>
        <v>512.32920000000001</v>
      </c>
      <c r="AR345">
        <f t="shared" si="171"/>
        <v>0</v>
      </c>
      <c r="AS345">
        <f t="shared" si="172"/>
        <v>1</v>
      </c>
      <c r="AT345">
        <f t="shared" si="173"/>
        <v>0</v>
      </c>
      <c r="AU345">
        <f t="shared" si="174"/>
        <v>0</v>
      </c>
      <c r="AV345">
        <f t="shared" si="175"/>
        <v>0</v>
      </c>
      <c r="AW345">
        <f t="shared" si="176"/>
        <v>0</v>
      </c>
      <c r="AX345">
        <f t="shared" si="177"/>
        <v>0</v>
      </c>
      <c r="AY345">
        <f t="shared" si="178"/>
        <v>0</v>
      </c>
      <c r="AZ345">
        <f t="shared" si="179"/>
        <v>1</v>
      </c>
      <c r="BA345">
        <f t="shared" si="180"/>
        <v>0</v>
      </c>
      <c r="BB345">
        <f t="shared" si="181"/>
        <v>0</v>
      </c>
    </row>
    <row r="346" spans="1:54" x14ac:dyDescent="0.25">
      <c r="A346">
        <f>IF(([1]Sheet4!$B$17+[1]Sheet4!$B$18*O346+[1]Sheet4!$B$19*P346+[1]Sheet4!$B$20*Q346+[1]Sheet4!$B$21*R346+[1]Sheet4!$B$22*AU346+[1]Sheet4!$B$27*AV346+[1]Sheet4!$B$28*BA346)&lt;0.5,0,1)</f>
        <v>0</v>
      </c>
      <c r="B346">
        <v>3</v>
      </c>
      <c r="C346" t="s">
        <v>507</v>
      </c>
      <c r="D346" t="s">
        <v>11</v>
      </c>
      <c r="F346">
        <v>1</v>
      </c>
      <c r="G346">
        <v>1</v>
      </c>
      <c r="H346" t="s">
        <v>294</v>
      </c>
      <c r="I346">
        <v>14.5</v>
      </c>
      <c r="K346" t="s">
        <v>15</v>
      </c>
      <c r="O346">
        <f t="shared" si="156"/>
        <v>3</v>
      </c>
      <c r="P346">
        <f t="shared" si="157"/>
        <v>0</v>
      </c>
      <c r="Q346">
        <f t="shared" si="158"/>
        <v>0</v>
      </c>
      <c r="R346">
        <f t="shared" si="159"/>
        <v>1</v>
      </c>
      <c r="S346">
        <f t="shared" si="160"/>
        <v>1</v>
      </c>
      <c r="T346">
        <f t="shared" si="161"/>
        <v>14.5</v>
      </c>
      <c r="U346">
        <f t="shared" si="162"/>
        <v>1</v>
      </c>
      <c r="V346">
        <f t="shared" si="163"/>
        <v>0</v>
      </c>
      <c r="W346">
        <f t="shared" si="164"/>
        <v>0</v>
      </c>
      <c r="X346">
        <f t="shared" si="183"/>
        <v>0</v>
      </c>
      <c r="Y346">
        <f t="shared" si="183"/>
        <v>0</v>
      </c>
      <c r="Z346">
        <f t="shared" si="183"/>
        <v>0</v>
      </c>
      <c r="AA346">
        <f t="shared" si="183"/>
        <v>0</v>
      </c>
      <c r="AB346">
        <f t="shared" si="183"/>
        <v>0</v>
      </c>
      <c r="AC346">
        <f t="shared" si="183"/>
        <v>0</v>
      </c>
      <c r="AD346">
        <f t="shared" si="183"/>
        <v>0</v>
      </c>
      <c r="AE346">
        <f t="shared" si="182"/>
        <v>0</v>
      </c>
      <c r="AF346">
        <f t="shared" si="182"/>
        <v>0</v>
      </c>
      <c r="AG346">
        <f t="shared" si="182"/>
        <v>1</v>
      </c>
      <c r="AH346">
        <f t="shared" si="182"/>
        <v>0</v>
      </c>
      <c r="AI346">
        <f t="shared" si="182"/>
        <v>0</v>
      </c>
      <c r="AJ346">
        <f t="shared" si="182"/>
        <v>0</v>
      </c>
      <c r="AK346">
        <f t="shared" si="165"/>
        <v>0</v>
      </c>
      <c r="AM346">
        <f t="shared" si="166"/>
        <v>3</v>
      </c>
      <c r="AN346">
        <f t="shared" si="167"/>
        <v>0</v>
      </c>
      <c r="AO346">
        <f t="shared" si="168"/>
        <v>0</v>
      </c>
      <c r="AP346">
        <f t="shared" si="169"/>
        <v>1</v>
      </c>
      <c r="AQ346">
        <f t="shared" si="170"/>
        <v>14.5</v>
      </c>
      <c r="AR346">
        <f t="shared" si="171"/>
        <v>0</v>
      </c>
      <c r="AS346">
        <f t="shared" si="172"/>
        <v>0</v>
      </c>
      <c r="AT346">
        <f t="shared" si="173"/>
        <v>0</v>
      </c>
      <c r="AU346">
        <f t="shared" si="174"/>
        <v>0</v>
      </c>
      <c r="AV346">
        <f t="shared" si="175"/>
        <v>0</v>
      </c>
      <c r="AW346">
        <f t="shared" si="176"/>
        <v>0</v>
      </c>
      <c r="AX346">
        <f t="shared" si="177"/>
        <v>0</v>
      </c>
      <c r="AY346">
        <f t="shared" si="178"/>
        <v>0</v>
      </c>
      <c r="AZ346">
        <f t="shared" si="179"/>
        <v>0</v>
      </c>
      <c r="BA346">
        <f t="shared" si="180"/>
        <v>1</v>
      </c>
      <c r="BB346">
        <f t="shared" si="181"/>
        <v>0</v>
      </c>
    </row>
    <row r="347" spans="1:54" x14ac:dyDescent="0.25">
      <c r="A347">
        <f>IF(([1]Sheet4!$B$17+[1]Sheet4!$B$18*O347+[1]Sheet4!$B$19*P347+[1]Sheet4!$B$20*Q347+[1]Sheet4!$B$21*R347+[1]Sheet4!$B$22*AU347+[1]Sheet4!$B$27*AV347+[1]Sheet4!$B$28*BA347)&lt;0.5,0,1)</f>
        <v>1</v>
      </c>
      <c r="B347">
        <v>3</v>
      </c>
      <c r="C347" t="s">
        <v>508</v>
      </c>
      <c r="D347" t="s">
        <v>14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15</v>
      </c>
      <c r="O347">
        <f t="shared" si="156"/>
        <v>3</v>
      </c>
      <c r="P347">
        <f t="shared" si="157"/>
        <v>1</v>
      </c>
      <c r="Q347">
        <f t="shared" si="158"/>
        <v>16</v>
      </c>
      <c r="R347">
        <f t="shared" si="159"/>
        <v>0</v>
      </c>
      <c r="S347">
        <f t="shared" si="160"/>
        <v>0</v>
      </c>
      <c r="T347">
        <f t="shared" si="161"/>
        <v>7.65</v>
      </c>
      <c r="U347">
        <f t="shared" si="162"/>
        <v>1</v>
      </c>
      <c r="V347">
        <f t="shared" si="163"/>
        <v>0</v>
      </c>
      <c r="W347">
        <f t="shared" si="164"/>
        <v>0</v>
      </c>
      <c r="X347">
        <f t="shared" si="183"/>
        <v>0</v>
      </c>
      <c r="Y347">
        <f t="shared" si="183"/>
        <v>0</v>
      </c>
      <c r="Z347">
        <f t="shared" si="183"/>
        <v>0</v>
      </c>
      <c r="AA347">
        <f t="shared" si="183"/>
        <v>0</v>
      </c>
      <c r="AB347">
        <f t="shared" si="183"/>
        <v>0</v>
      </c>
      <c r="AC347">
        <f t="shared" si="183"/>
        <v>0</v>
      </c>
      <c r="AD347">
        <f t="shared" si="183"/>
        <v>0</v>
      </c>
      <c r="AE347">
        <f t="shared" si="182"/>
        <v>0</v>
      </c>
      <c r="AF347">
        <f t="shared" si="182"/>
        <v>0</v>
      </c>
      <c r="AG347">
        <f t="shared" si="182"/>
        <v>0</v>
      </c>
      <c r="AH347">
        <f t="shared" si="182"/>
        <v>1</v>
      </c>
      <c r="AI347">
        <f t="shared" si="182"/>
        <v>0</v>
      </c>
      <c r="AJ347">
        <f t="shared" si="182"/>
        <v>0</v>
      </c>
      <c r="AK347">
        <f t="shared" si="165"/>
        <v>0</v>
      </c>
      <c r="AM347">
        <f t="shared" si="166"/>
        <v>3</v>
      </c>
      <c r="AN347">
        <f t="shared" si="167"/>
        <v>1</v>
      </c>
      <c r="AO347">
        <f t="shared" si="168"/>
        <v>16</v>
      </c>
      <c r="AP347">
        <f t="shared" si="169"/>
        <v>0</v>
      </c>
      <c r="AQ347">
        <f t="shared" si="170"/>
        <v>7.65</v>
      </c>
      <c r="AR347">
        <f t="shared" si="171"/>
        <v>0</v>
      </c>
      <c r="AS347">
        <f t="shared" si="172"/>
        <v>0</v>
      </c>
      <c r="AT347">
        <f t="shared" si="173"/>
        <v>0</v>
      </c>
      <c r="AU347">
        <f t="shared" si="174"/>
        <v>0</v>
      </c>
      <c r="AV347">
        <f t="shared" si="175"/>
        <v>0</v>
      </c>
      <c r="AW347">
        <f t="shared" si="176"/>
        <v>0</v>
      </c>
      <c r="AX347">
        <f t="shared" si="177"/>
        <v>0</v>
      </c>
      <c r="AY347">
        <f t="shared" si="178"/>
        <v>0</v>
      </c>
      <c r="AZ347">
        <f t="shared" si="179"/>
        <v>0</v>
      </c>
      <c r="BA347">
        <f t="shared" si="180"/>
        <v>0</v>
      </c>
      <c r="BB347">
        <f t="shared" si="181"/>
        <v>1</v>
      </c>
    </row>
    <row r="348" spans="1:54" x14ac:dyDescent="0.25">
      <c r="A348">
        <f>IF(([1]Sheet4!$B$17+[1]Sheet4!$B$18*O348+[1]Sheet4!$B$19*P348+[1]Sheet4!$B$20*Q348+[1]Sheet4!$B$21*R348+[1]Sheet4!$B$22*AU348+[1]Sheet4!$B$27*AV348+[1]Sheet4!$B$28*BA348)&lt;0.5,0,1)</f>
        <v>0</v>
      </c>
      <c r="B348">
        <v>2</v>
      </c>
      <c r="C348" t="s">
        <v>509</v>
      </c>
      <c r="D348" t="s">
        <v>11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15</v>
      </c>
      <c r="O348">
        <f t="shared" si="156"/>
        <v>2</v>
      </c>
      <c r="P348">
        <f t="shared" si="157"/>
        <v>0</v>
      </c>
      <c r="Q348">
        <f t="shared" si="158"/>
        <v>26</v>
      </c>
      <c r="R348">
        <f t="shared" si="159"/>
        <v>0</v>
      </c>
      <c r="S348">
        <f t="shared" si="160"/>
        <v>0</v>
      </c>
      <c r="T348">
        <f t="shared" si="161"/>
        <v>13</v>
      </c>
      <c r="U348">
        <f t="shared" si="162"/>
        <v>1</v>
      </c>
      <c r="V348">
        <f t="shared" si="163"/>
        <v>0</v>
      </c>
      <c r="W348">
        <f t="shared" si="164"/>
        <v>0</v>
      </c>
      <c r="X348">
        <f t="shared" si="183"/>
        <v>0</v>
      </c>
      <c r="Y348">
        <f t="shared" si="183"/>
        <v>0</v>
      </c>
      <c r="Z348">
        <f t="shared" si="183"/>
        <v>0</v>
      </c>
      <c r="AA348">
        <f t="shared" si="183"/>
        <v>0</v>
      </c>
      <c r="AB348">
        <f t="shared" si="183"/>
        <v>0</v>
      </c>
      <c r="AC348">
        <f t="shared" si="183"/>
        <v>0</v>
      </c>
      <c r="AD348">
        <f t="shared" si="183"/>
        <v>0</v>
      </c>
      <c r="AE348">
        <f t="shared" si="182"/>
        <v>1</v>
      </c>
      <c r="AF348">
        <f t="shared" si="182"/>
        <v>0</v>
      </c>
      <c r="AG348">
        <f t="shared" si="182"/>
        <v>0</v>
      </c>
      <c r="AH348">
        <f t="shared" si="182"/>
        <v>0</v>
      </c>
      <c r="AI348">
        <f t="shared" si="182"/>
        <v>0</v>
      </c>
      <c r="AJ348">
        <f t="shared" si="182"/>
        <v>0</v>
      </c>
      <c r="AK348">
        <f t="shared" si="165"/>
        <v>0</v>
      </c>
      <c r="AM348">
        <f t="shared" si="166"/>
        <v>2</v>
      </c>
      <c r="AN348">
        <f t="shared" si="167"/>
        <v>0</v>
      </c>
      <c r="AO348">
        <f t="shared" si="168"/>
        <v>26</v>
      </c>
      <c r="AP348">
        <f t="shared" si="169"/>
        <v>0</v>
      </c>
      <c r="AQ348">
        <f t="shared" si="170"/>
        <v>13</v>
      </c>
      <c r="AR348">
        <f t="shared" si="171"/>
        <v>0</v>
      </c>
      <c r="AS348">
        <f t="shared" si="172"/>
        <v>0</v>
      </c>
      <c r="AT348">
        <f t="shared" si="173"/>
        <v>0</v>
      </c>
      <c r="AU348">
        <f t="shared" si="174"/>
        <v>0</v>
      </c>
      <c r="AV348">
        <f t="shared" si="175"/>
        <v>0</v>
      </c>
      <c r="AW348">
        <f t="shared" si="176"/>
        <v>0</v>
      </c>
      <c r="AX348">
        <f t="shared" si="177"/>
        <v>0</v>
      </c>
      <c r="AY348">
        <f t="shared" si="178"/>
        <v>1</v>
      </c>
      <c r="AZ348">
        <f t="shared" si="179"/>
        <v>0</v>
      </c>
      <c r="BA348">
        <f t="shared" si="180"/>
        <v>0</v>
      </c>
      <c r="BB348">
        <f t="shared" si="181"/>
        <v>0</v>
      </c>
    </row>
    <row r="349" spans="1:54" x14ac:dyDescent="0.25">
      <c r="A349">
        <f>IF(([1]Sheet4!$B$17+[1]Sheet4!$B$18*O349+[1]Sheet4!$B$19*P349+[1]Sheet4!$B$20*Q349+[1]Sheet4!$B$21*R349+[1]Sheet4!$B$22*AU349+[1]Sheet4!$B$27*AV349+[1]Sheet4!$B$28*BA349)&lt;0.5,0,1)</f>
        <v>1</v>
      </c>
      <c r="B349">
        <v>3</v>
      </c>
      <c r="C349" t="s">
        <v>510</v>
      </c>
      <c r="D349" t="s">
        <v>14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23</v>
      </c>
      <c r="O349">
        <f t="shared" si="156"/>
        <v>3</v>
      </c>
      <c r="P349">
        <f t="shared" si="157"/>
        <v>1</v>
      </c>
      <c r="Q349">
        <f t="shared" si="158"/>
        <v>38</v>
      </c>
      <c r="R349">
        <f t="shared" si="159"/>
        <v>0</v>
      </c>
      <c r="S349">
        <f t="shared" si="160"/>
        <v>0</v>
      </c>
      <c r="T349">
        <f t="shared" si="161"/>
        <v>7.2291999999999996</v>
      </c>
      <c r="U349">
        <f t="shared" si="162"/>
        <v>0</v>
      </c>
      <c r="V349">
        <f t="shared" si="163"/>
        <v>1</v>
      </c>
      <c r="W349">
        <f t="shared" si="164"/>
        <v>0</v>
      </c>
      <c r="X349">
        <f t="shared" si="183"/>
        <v>0</v>
      </c>
      <c r="Y349">
        <f t="shared" si="183"/>
        <v>0</v>
      </c>
      <c r="Z349">
        <f t="shared" si="183"/>
        <v>0</v>
      </c>
      <c r="AA349">
        <f t="shared" si="183"/>
        <v>0</v>
      </c>
      <c r="AB349">
        <f t="shared" si="183"/>
        <v>0</v>
      </c>
      <c r="AC349">
        <f t="shared" si="183"/>
        <v>0</v>
      </c>
      <c r="AD349">
        <f t="shared" si="183"/>
        <v>0</v>
      </c>
      <c r="AE349">
        <f t="shared" si="182"/>
        <v>0</v>
      </c>
      <c r="AF349">
        <f t="shared" si="182"/>
        <v>1</v>
      </c>
      <c r="AG349">
        <f t="shared" si="182"/>
        <v>0</v>
      </c>
      <c r="AH349">
        <f t="shared" si="182"/>
        <v>0</v>
      </c>
      <c r="AI349">
        <f t="shared" si="182"/>
        <v>0</v>
      </c>
      <c r="AJ349">
        <f t="shared" si="182"/>
        <v>0</v>
      </c>
      <c r="AK349">
        <f t="shared" si="165"/>
        <v>0</v>
      </c>
      <c r="AM349">
        <f t="shared" si="166"/>
        <v>3</v>
      </c>
      <c r="AN349">
        <f t="shared" si="167"/>
        <v>1</v>
      </c>
      <c r="AO349">
        <f t="shared" si="168"/>
        <v>38</v>
      </c>
      <c r="AP349">
        <f t="shared" si="169"/>
        <v>0</v>
      </c>
      <c r="AQ349">
        <f t="shared" si="170"/>
        <v>7.2291999999999996</v>
      </c>
      <c r="AR349">
        <f t="shared" si="171"/>
        <v>0</v>
      </c>
      <c r="AS349">
        <f t="shared" si="172"/>
        <v>0</v>
      </c>
      <c r="AT349">
        <f t="shared" si="173"/>
        <v>0</v>
      </c>
      <c r="AU349">
        <f t="shared" si="174"/>
        <v>0</v>
      </c>
      <c r="AV349">
        <f t="shared" si="175"/>
        <v>0</v>
      </c>
      <c r="AW349">
        <f t="shared" si="176"/>
        <v>0</v>
      </c>
      <c r="AX349">
        <f t="shared" si="177"/>
        <v>0</v>
      </c>
      <c r="AY349">
        <f t="shared" si="178"/>
        <v>0</v>
      </c>
      <c r="AZ349">
        <f t="shared" si="179"/>
        <v>1</v>
      </c>
      <c r="BA349">
        <f t="shared" si="180"/>
        <v>0</v>
      </c>
      <c r="BB349">
        <f t="shared" si="181"/>
        <v>0</v>
      </c>
    </row>
    <row r="350" spans="1:54" x14ac:dyDescent="0.25">
      <c r="A350">
        <f>IF(([1]Sheet4!$B$17+[1]Sheet4!$B$18*O350+[1]Sheet4!$B$19*P350+[1]Sheet4!$B$20*Q350+[1]Sheet4!$B$21*R350+[1]Sheet4!$B$22*AU350+[1]Sheet4!$B$27*AV350+[1]Sheet4!$B$28*BA350)&lt;0.5,0,1)</f>
        <v>0</v>
      </c>
      <c r="B350">
        <v>2</v>
      </c>
      <c r="C350" t="s">
        <v>511</v>
      </c>
      <c r="D350" t="s">
        <v>11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15</v>
      </c>
      <c r="O350">
        <f t="shared" si="156"/>
        <v>2</v>
      </c>
      <c r="P350">
        <f t="shared" si="157"/>
        <v>0</v>
      </c>
      <c r="Q350">
        <f t="shared" si="158"/>
        <v>24</v>
      </c>
      <c r="R350">
        <f t="shared" si="159"/>
        <v>0</v>
      </c>
      <c r="S350">
        <f t="shared" si="160"/>
        <v>0</v>
      </c>
      <c r="T350">
        <f t="shared" si="161"/>
        <v>13.5</v>
      </c>
      <c r="U350">
        <f t="shared" si="162"/>
        <v>1</v>
      </c>
      <c r="V350">
        <f t="shared" si="163"/>
        <v>0</v>
      </c>
      <c r="W350">
        <f t="shared" si="164"/>
        <v>0</v>
      </c>
      <c r="X350">
        <f t="shared" si="183"/>
        <v>0</v>
      </c>
      <c r="Y350">
        <f t="shared" si="183"/>
        <v>0</v>
      </c>
      <c r="Z350">
        <f t="shared" si="183"/>
        <v>0</v>
      </c>
      <c r="AA350">
        <f t="shared" si="183"/>
        <v>0</v>
      </c>
      <c r="AB350">
        <f t="shared" si="183"/>
        <v>0</v>
      </c>
      <c r="AC350">
        <f t="shared" si="183"/>
        <v>0</v>
      </c>
      <c r="AD350">
        <f t="shared" si="183"/>
        <v>0</v>
      </c>
      <c r="AE350">
        <f t="shared" si="182"/>
        <v>1</v>
      </c>
      <c r="AF350">
        <f t="shared" si="182"/>
        <v>0</v>
      </c>
      <c r="AG350">
        <f t="shared" si="182"/>
        <v>0</v>
      </c>
      <c r="AH350">
        <f t="shared" si="182"/>
        <v>0</v>
      </c>
      <c r="AI350">
        <f t="shared" si="182"/>
        <v>0</v>
      </c>
      <c r="AJ350">
        <f t="shared" si="182"/>
        <v>0</v>
      </c>
      <c r="AK350">
        <f t="shared" si="165"/>
        <v>0</v>
      </c>
      <c r="AM350">
        <f t="shared" si="166"/>
        <v>2</v>
      </c>
      <c r="AN350">
        <f t="shared" si="167"/>
        <v>0</v>
      </c>
      <c r="AO350">
        <f t="shared" si="168"/>
        <v>24</v>
      </c>
      <c r="AP350">
        <f t="shared" si="169"/>
        <v>0</v>
      </c>
      <c r="AQ350">
        <f t="shared" si="170"/>
        <v>13.5</v>
      </c>
      <c r="AR350">
        <f t="shared" si="171"/>
        <v>0</v>
      </c>
      <c r="AS350">
        <f t="shared" si="172"/>
        <v>0</v>
      </c>
      <c r="AT350">
        <f t="shared" si="173"/>
        <v>0</v>
      </c>
      <c r="AU350">
        <f t="shared" si="174"/>
        <v>0</v>
      </c>
      <c r="AV350">
        <f t="shared" si="175"/>
        <v>0</v>
      </c>
      <c r="AW350">
        <f t="shared" si="176"/>
        <v>0</v>
      </c>
      <c r="AX350">
        <f t="shared" si="177"/>
        <v>0</v>
      </c>
      <c r="AY350">
        <f t="shared" si="178"/>
        <v>1</v>
      </c>
      <c r="AZ350">
        <f t="shared" si="179"/>
        <v>0</v>
      </c>
      <c r="BA350">
        <f t="shared" si="180"/>
        <v>0</v>
      </c>
      <c r="BB350">
        <f t="shared" si="181"/>
        <v>0</v>
      </c>
    </row>
    <row r="351" spans="1:54" x14ac:dyDescent="0.25">
      <c r="A351">
        <f>IF(([1]Sheet4!$B$17+[1]Sheet4!$B$18*O351+[1]Sheet4!$B$19*P351+[1]Sheet4!$B$20*Q351+[1]Sheet4!$B$21*R351+[1]Sheet4!$B$22*AU351+[1]Sheet4!$B$27*AV351+[1]Sheet4!$B$28*BA351)&lt;0.5,0,1)</f>
        <v>1</v>
      </c>
      <c r="B351">
        <v>2</v>
      </c>
      <c r="C351" t="s">
        <v>512</v>
      </c>
      <c r="D351" t="s">
        <v>14</v>
      </c>
      <c r="E351">
        <v>31</v>
      </c>
      <c r="F351">
        <v>0</v>
      </c>
      <c r="G351">
        <v>0</v>
      </c>
      <c r="H351" t="s">
        <v>513</v>
      </c>
      <c r="I351">
        <v>21</v>
      </c>
      <c r="K351" t="s">
        <v>15</v>
      </c>
      <c r="O351">
        <f t="shared" si="156"/>
        <v>2</v>
      </c>
      <c r="P351">
        <f t="shared" si="157"/>
        <v>1</v>
      </c>
      <c r="Q351">
        <f t="shared" si="158"/>
        <v>31</v>
      </c>
      <c r="R351">
        <f t="shared" si="159"/>
        <v>0</v>
      </c>
      <c r="S351">
        <f t="shared" si="160"/>
        <v>0</v>
      </c>
      <c r="T351">
        <f t="shared" si="161"/>
        <v>21</v>
      </c>
      <c r="U351">
        <f t="shared" si="162"/>
        <v>1</v>
      </c>
      <c r="V351">
        <f t="shared" si="163"/>
        <v>0</v>
      </c>
      <c r="W351">
        <f t="shared" si="164"/>
        <v>0</v>
      </c>
      <c r="X351">
        <f t="shared" si="183"/>
        <v>0</v>
      </c>
      <c r="Y351">
        <f t="shared" si="183"/>
        <v>0</v>
      </c>
      <c r="Z351">
        <f t="shared" si="183"/>
        <v>0</v>
      </c>
      <c r="AA351">
        <f t="shared" si="183"/>
        <v>0</v>
      </c>
      <c r="AB351">
        <f t="shared" si="183"/>
        <v>0</v>
      </c>
      <c r="AC351">
        <f t="shared" si="183"/>
        <v>0</v>
      </c>
      <c r="AD351">
        <f t="shared" si="183"/>
        <v>0</v>
      </c>
      <c r="AE351">
        <f t="shared" si="182"/>
        <v>0</v>
      </c>
      <c r="AF351">
        <f t="shared" si="182"/>
        <v>0</v>
      </c>
      <c r="AG351">
        <f t="shared" si="182"/>
        <v>0</v>
      </c>
      <c r="AH351">
        <f t="shared" si="182"/>
        <v>1</v>
      </c>
      <c r="AI351">
        <f t="shared" si="182"/>
        <v>0</v>
      </c>
      <c r="AJ351">
        <f t="shared" si="182"/>
        <v>0</v>
      </c>
      <c r="AK351">
        <f t="shared" si="165"/>
        <v>0</v>
      </c>
      <c r="AM351">
        <f t="shared" si="166"/>
        <v>2</v>
      </c>
      <c r="AN351">
        <f t="shared" si="167"/>
        <v>1</v>
      </c>
      <c r="AO351">
        <f t="shared" si="168"/>
        <v>31</v>
      </c>
      <c r="AP351">
        <f t="shared" si="169"/>
        <v>0</v>
      </c>
      <c r="AQ351">
        <f t="shared" si="170"/>
        <v>21</v>
      </c>
      <c r="AR351">
        <f t="shared" si="171"/>
        <v>0</v>
      </c>
      <c r="AS351">
        <f t="shared" si="172"/>
        <v>0</v>
      </c>
      <c r="AT351">
        <f t="shared" si="173"/>
        <v>0</v>
      </c>
      <c r="AU351">
        <f t="shared" si="174"/>
        <v>0</v>
      </c>
      <c r="AV351">
        <f t="shared" si="175"/>
        <v>0</v>
      </c>
      <c r="AW351">
        <f t="shared" si="176"/>
        <v>0</v>
      </c>
      <c r="AX351">
        <f t="shared" si="177"/>
        <v>0</v>
      </c>
      <c r="AY351">
        <f t="shared" si="178"/>
        <v>0</v>
      </c>
      <c r="AZ351">
        <f t="shared" si="179"/>
        <v>0</v>
      </c>
      <c r="BA351">
        <f t="shared" si="180"/>
        <v>0</v>
      </c>
      <c r="BB351">
        <f t="shared" si="181"/>
        <v>1</v>
      </c>
    </row>
    <row r="352" spans="1:54" x14ac:dyDescent="0.25">
      <c r="A352">
        <f>IF(([1]Sheet4!$B$17+[1]Sheet4!$B$18*O352+[1]Sheet4!$B$19*P352+[1]Sheet4!$B$20*Q352+[1]Sheet4!$B$21*R352+[1]Sheet4!$B$22*AU352+[1]Sheet4!$B$27*AV352+[1]Sheet4!$B$28*BA352)&lt;0.5,0,1)</f>
        <v>1</v>
      </c>
      <c r="B352">
        <v>1</v>
      </c>
      <c r="C352" t="s">
        <v>514</v>
      </c>
      <c r="D352" t="s">
        <v>14</v>
      </c>
      <c r="E352">
        <v>45</v>
      </c>
      <c r="F352">
        <v>0</v>
      </c>
      <c r="G352">
        <v>1</v>
      </c>
      <c r="H352" t="s">
        <v>515</v>
      </c>
      <c r="I352">
        <v>63.3583</v>
      </c>
      <c r="J352" t="s">
        <v>516</v>
      </c>
      <c r="K352" t="s">
        <v>23</v>
      </c>
      <c r="O352">
        <f t="shared" si="156"/>
        <v>1</v>
      </c>
      <c r="P352">
        <f t="shared" si="157"/>
        <v>1</v>
      </c>
      <c r="Q352">
        <f t="shared" si="158"/>
        <v>45</v>
      </c>
      <c r="R352">
        <f t="shared" si="159"/>
        <v>0</v>
      </c>
      <c r="S352">
        <f t="shared" si="160"/>
        <v>1</v>
      </c>
      <c r="T352">
        <f t="shared" si="161"/>
        <v>63.3583</v>
      </c>
      <c r="U352">
        <f t="shared" si="162"/>
        <v>0</v>
      </c>
      <c r="V352">
        <f t="shared" si="163"/>
        <v>1</v>
      </c>
      <c r="W352">
        <f t="shared" si="164"/>
        <v>0</v>
      </c>
      <c r="X352">
        <f t="shared" si="183"/>
        <v>0</v>
      </c>
      <c r="Y352">
        <f t="shared" si="183"/>
        <v>0</v>
      </c>
      <c r="Z352">
        <f t="shared" si="183"/>
        <v>0</v>
      </c>
      <c r="AA352">
        <f t="shared" si="183"/>
        <v>1</v>
      </c>
      <c r="AB352">
        <f t="shared" si="183"/>
        <v>0</v>
      </c>
      <c r="AC352">
        <f t="shared" si="183"/>
        <v>0</v>
      </c>
      <c r="AD352">
        <f t="shared" si="183"/>
        <v>0</v>
      </c>
      <c r="AE352">
        <f t="shared" si="182"/>
        <v>0</v>
      </c>
      <c r="AF352">
        <f t="shared" si="182"/>
        <v>1</v>
      </c>
      <c r="AG352">
        <f t="shared" si="182"/>
        <v>0</v>
      </c>
      <c r="AH352">
        <f t="shared" si="182"/>
        <v>0</v>
      </c>
      <c r="AI352">
        <f t="shared" si="182"/>
        <v>0</v>
      </c>
      <c r="AJ352">
        <f t="shared" si="182"/>
        <v>0</v>
      </c>
      <c r="AK352">
        <f t="shared" si="165"/>
        <v>0</v>
      </c>
      <c r="AM352">
        <f t="shared" si="166"/>
        <v>1</v>
      </c>
      <c r="AN352">
        <f t="shared" si="167"/>
        <v>1</v>
      </c>
      <c r="AO352">
        <f t="shared" si="168"/>
        <v>45</v>
      </c>
      <c r="AP352">
        <f t="shared" si="169"/>
        <v>0</v>
      </c>
      <c r="AQ352">
        <f t="shared" si="170"/>
        <v>63.3583</v>
      </c>
      <c r="AR352">
        <f t="shared" si="171"/>
        <v>0</v>
      </c>
      <c r="AS352">
        <f t="shared" si="172"/>
        <v>0</v>
      </c>
      <c r="AT352">
        <f t="shared" si="173"/>
        <v>0</v>
      </c>
      <c r="AU352">
        <f t="shared" si="174"/>
        <v>1</v>
      </c>
      <c r="AV352">
        <f t="shared" si="175"/>
        <v>0</v>
      </c>
      <c r="AW352">
        <f t="shared" si="176"/>
        <v>0</v>
      </c>
      <c r="AX352">
        <f t="shared" si="177"/>
        <v>0</v>
      </c>
      <c r="AY352">
        <f t="shared" si="178"/>
        <v>0</v>
      </c>
      <c r="AZ352">
        <f t="shared" si="179"/>
        <v>1</v>
      </c>
      <c r="BA352">
        <f t="shared" si="180"/>
        <v>0</v>
      </c>
      <c r="BB352">
        <f t="shared" si="181"/>
        <v>0</v>
      </c>
    </row>
    <row r="353" spans="1:54" x14ac:dyDescent="0.25">
      <c r="A353">
        <f>IF(([1]Sheet4!$B$17+[1]Sheet4!$B$18*O353+[1]Sheet4!$B$19*P353+[1]Sheet4!$B$20*Q353+[1]Sheet4!$B$21*R353+[1]Sheet4!$B$22*AU353+[1]Sheet4!$B$27*AV353+[1]Sheet4!$B$28*BA353)&lt;0.5,0,1)</f>
        <v>0</v>
      </c>
      <c r="B353">
        <v>2</v>
      </c>
      <c r="C353" t="s">
        <v>517</v>
      </c>
      <c r="D353" t="s">
        <v>11</v>
      </c>
      <c r="E353">
        <v>25</v>
      </c>
      <c r="F353">
        <v>0</v>
      </c>
      <c r="G353">
        <v>0</v>
      </c>
      <c r="H353" t="s">
        <v>518</v>
      </c>
      <c r="I353">
        <v>10.5</v>
      </c>
      <c r="K353" t="s">
        <v>15</v>
      </c>
      <c r="O353">
        <f t="shared" si="156"/>
        <v>2</v>
      </c>
      <c r="P353">
        <f t="shared" si="157"/>
        <v>0</v>
      </c>
      <c r="Q353">
        <f t="shared" si="158"/>
        <v>25</v>
      </c>
      <c r="R353">
        <f t="shared" si="159"/>
        <v>0</v>
      </c>
      <c r="S353">
        <f t="shared" si="160"/>
        <v>0</v>
      </c>
      <c r="T353">
        <f t="shared" si="161"/>
        <v>10.5</v>
      </c>
      <c r="U353">
        <f t="shared" si="162"/>
        <v>1</v>
      </c>
      <c r="V353">
        <f t="shared" si="163"/>
        <v>0</v>
      </c>
      <c r="W353">
        <f t="shared" si="164"/>
        <v>0</v>
      </c>
      <c r="X353">
        <f t="shared" si="183"/>
        <v>0</v>
      </c>
      <c r="Y353">
        <f t="shared" si="183"/>
        <v>0</v>
      </c>
      <c r="Z353">
        <f t="shared" si="183"/>
        <v>0</v>
      </c>
      <c r="AA353">
        <f t="shared" si="183"/>
        <v>0</v>
      </c>
      <c r="AB353">
        <f t="shared" si="183"/>
        <v>0</v>
      </c>
      <c r="AC353">
        <f t="shared" si="183"/>
        <v>0</v>
      </c>
      <c r="AD353">
        <f t="shared" si="183"/>
        <v>0</v>
      </c>
      <c r="AE353">
        <f t="shared" si="182"/>
        <v>1</v>
      </c>
      <c r="AF353">
        <f t="shared" si="182"/>
        <v>0</v>
      </c>
      <c r="AG353">
        <f t="shared" si="182"/>
        <v>0</v>
      </c>
      <c r="AH353">
        <f t="shared" si="182"/>
        <v>0</v>
      </c>
      <c r="AI353">
        <f t="shared" si="182"/>
        <v>0</v>
      </c>
      <c r="AJ353">
        <f t="shared" si="182"/>
        <v>0</v>
      </c>
      <c r="AK353">
        <f t="shared" si="165"/>
        <v>0</v>
      </c>
      <c r="AM353">
        <f t="shared" si="166"/>
        <v>2</v>
      </c>
      <c r="AN353">
        <f t="shared" si="167"/>
        <v>0</v>
      </c>
      <c r="AO353">
        <f t="shared" si="168"/>
        <v>25</v>
      </c>
      <c r="AP353">
        <f t="shared" si="169"/>
        <v>0</v>
      </c>
      <c r="AQ353">
        <f t="shared" si="170"/>
        <v>10.5</v>
      </c>
      <c r="AR353">
        <f t="shared" si="171"/>
        <v>0</v>
      </c>
      <c r="AS353">
        <f t="shared" si="172"/>
        <v>0</v>
      </c>
      <c r="AT353">
        <f t="shared" si="173"/>
        <v>0</v>
      </c>
      <c r="AU353">
        <f t="shared" si="174"/>
        <v>0</v>
      </c>
      <c r="AV353">
        <f t="shared" si="175"/>
        <v>0</v>
      </c>
      <c r="AW353">
        <f t="shared" si="176"/>
        <v>0</v>
      </c>
      <c r="AX353">
        <f t="shared" si="177"/>
        <v>0</v>
      </c>
      <c r="AY353">
        <f t="shared" si="178"/>
        <v>1</v>
      </c>
      <c r="AZ353">
        <f t="shared" si="179"/>
        <v>0</v>
      </c>
      <c r="BA353">
        <f t="shared" si="180"/>
        <v>0</v>
      </c>
      <c r="BB353">
        <f t="shared" si="181"/>
        <v>0</v>
      </c>
    </row>
    <row r="354" spans="1:54" x14ac:dyDescent="0.25">
      <c r="A354">
        <f>IF(([1]Sheet4!$B$17+[1]Sheet4!$B$18*O354+[1]Sheet4!$B$19*P354+[1]Sheet4!$B$20*Q354+[1]Sheet4!$B$21*R354+[1]Sheet4!$B$22*AU354+[1]Sheet4!$B$27*AV354+[1]Sheet4!$B$28*BA354)&lt;0.5,0,1)</f>
        <v>0</v>
      </c>
      <c r="B354">
        <v>2</v>
      </c>
      <c r="C354" t="s">
        <v>519</v>
      </c>
      <c r="D354" t="s">
        <v>11</v>
      </c>
      <c r="E354">
        <v>18</v>
      </c>
      <c r="F354">
        <v>0</v>
      </c>
      <c r="G354">
        <v>0</v>
      </c>
      <c r="H354" t="s">
        <v>324</v>
      </c>
      <c r="I354">
        <v>73.5</v>
      </c>
      <c r="K354" t="s">
        <v>15</v>
      </c>
      <c r="O354">
        <f t="shared" si="156"/>
        <v>2</v>
      </c>
      <c r="P354">
        <f t="shared" si="157"/>
        <v>0</v>
      </c>
      <c r="Q354">
        <f t="shared" si="158"/>
        <v>18</v>
      </c>
      <c r="R354">
        <f t="shared" si="159"/>
        <v>0</v>
      </c>
      <c r="S354">
        <f t="shared" si="160"/>
        <v>0</v>
      </c>
      <c r="T354">
        <f t="shared" si="161"/>
        <v>73.5</v>
      </c>
      <c r="U354">
        <f t="shared" si="162"/>
        <v>1</v>
      </c>
      <c r="V354">
        <f t="shared" si="163"/>
        <v>0</v>
      </c>
      <c r="W354">
        <f t="shared" si="164"/>
        <v>0</v>
      </c>
      <c r="X354">
        <f t="shared" si="183"/>
        <v>0</v>
      </c>
      <c r="Y354">
        <f t="shared" si="183"/>
        <v>0</v>
      </c>
      <c r="Z354">
        <f t="shared" si="183"/>
        <v>0</v>
      </c>
      <c r="AA354">
        <f t="shared" si="183"/>
        <v>0</v>
      </c>
      <c r="AB354">
        <f t="shared" si="183"/>
        <v>0</v>
      </c>
      <c r="AC354">
        <f t="shared" si="183"/>
        <v>0</v>
      </c>
      <c r="AD354">
        <f t="shared" si="183"/>
        <v>0</v>
      </c>
      <c r="AE354">
        <f t="shared" si="182"/>
        <v>1</v>
      </c>
      <c r="AF354">
        <f t="shared" si="182"/>
        <v>0</v>
      </c>
      <c r="AG354">
        <f t="shared" si="182"/>
        <v>0</v>
      </c>
      <c r="AH354">
        <f t="shared" si="182"/>
        <v>0</v>
      </c>
      <c r="AI354">
        <f t="shared" si="182"/>
        <v>0</v>
      </c>
      <c r="AJ354">
        <f t="shared" si="182"/>
        <v>0</v>
      </c>
      <c r="AK354">
        <f t="shared" si="165"/>
        <v>0</v>
      </c>
      <c r="AM354">
        <f t="shared" si="166"/>
        <v>2</v>
      </c>
      <c r="AN354">
        <f t="shared" si="167"/>
        <v>0</v>
      </c>
      <c r="AO354">
        <f t="shared" si="168"/>
        <v>18</v>
      </c>
      <c r="AP354">
        <f t="shared" si="169"/>
        <v>0</v>
      </c>
      <c r="AQ354">
        <f t="shared" si="170"/>
        <v>73.5</v>
      </c>
      <c r="AR354">
        <f t="shared" si="171"/>
        <v>0</v>
      </c>
      <c r="AS354">
        <f t="shared" si="172"/>
        <v>0</v>
      </c>
      <c r="AT354">
        <f t="shared" si="173"/>
        <v>0</v>
      </c>
      <c r="AU354">
        <f t="shared" si="174"/>
        <v>0</v>
      </c>
      <c r="AV354">
        <f t="shared" si="175"/>
        <v>0</v>
      </c>
      <c r="AW354">
        <f t="shared" si="176"/>
        <v>0</v>
      </c>
      <c r="AX354">
        <f t="shared" si="177"/>
        <v>0</v>
      </c>
      <c r="AY354">
        <f t="shared" si="178"/>
        <v>1</v>
      </c>
      <c r="AZ354">
        <f t="shared" si="179"/>
        <v>0</v>
      </c>
      <c r="BA354">
        <f t="shared" si="180"/>
        <v>0</v>
      </c>
      <c r="BB354">
        <f t="shared" si="181"/>
        <v>0</v>
      </c>
    </row>
    <row r="355" spans="1:54" x14ac:dyDescent="0.25">
      <c r="A355">
        <f>IF(([1]Sheet4!$B$17+[1]Sheet4!$B$18*O355+[1]Sheet4!$B$19*P355+[1]Sheet4!$B$20*Q355+[1]Sheet4!$B$21*R355+[1]Sheet4!$B$22*AU355+[1]Sheet4!$B$27*AV355+[1]Sheet4!$B$28*BA355)&lt;0.5,0,1)</f>
        <v>0</v>
      </c>
      <c r="B355">
        <v>2</v>
      </c>
      <c r="C355" t="s">
        <v>520</v>
      </c>
      <c r="D355" t="s">
        <v>11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15</v>
      </c>
      <c r="O355">
        <f t="shared" si="156"/>
        <v>2</v>
      </c>
      <c r="P355">
        <f t="shared" si="157"/>
        <v>0</v>
      </c>
      <c r="Q355">
        <f t="shared" si="158"/>
        <v>49</v>
      </c>
      <c r="R355">
        <f t="shared" si="159"/>
        <v>1</v>
      </c>
      <c r="S355">
        <f t="shared" si="160"/>
        <v>2</v>
      </c>
      <c r="T355">
        <f t="shared" si="161"/>
        <v>65</v>
      </c>
      <c r="U355">
        <f t="shared" si="162"/>
        <v>1</v>
      </c>
      <c r="V355">
        <f t="shared" si="163"/>
        <v>0</v>
      </c>
      <c r="W355">
        <f t="shared" si="164"/>
        <v>0</v>
      </c>
      <c r="X355">
        <f t="shared" si="183"/>
        <v>0</v>
      </c>
      <c r="Y355">
        <f t="shared" si="183"/>
        <v>0</v>
      </c>
      <c r="Z355">
        <f t="shared" si="183"/>
        <v>0</v>
      </c>
      <c r="AA355">
        <f t="shared" si="183"/>
        <v>0</v>
      </c>
      <c r="AB355">
        <f t="shared" si="183"/>
        <v>0</v>
      </c>
      <c r="AC355">
        <f t="shared" si="183"/>
        <v>0</v>
      </c>
      <c r="AD355">
        <f t="shared" si="183"/>
        <v>0</v>
      </c>
      <c r="AE355">
        <f t="shared" si="182"/>
        <v>1</v>
      </c>
      <c r="AF355">
        <f t="shared" si="182"/>
        <v>0</v>
      </c>
      <c r="AG355">
        <f t="shared" si="182"/>
        <v>0</v>
      </c>
      <c r="AH355">
        <f t="shared" si="182"/>
        <v>0</v>
      </c>
      <c r="AI355">
        <f t="shared" si="182"/>
        <v>0</v>
      </c>
      <c r="AJ355">
        <f t="shared" si="182"/>
        <v>0</v>
      </c>
      <c r="AK355">
        <f t="shared" si="165"/>
        <v>0</v>
      </c>
      <c r="AM355">
        <f t="shared" si="166"/>
        <v>2</v>
      </c>
      <c r="AN355">
        <f t="shared" si="167"/>
        <v>0</v>
      </c>
      <c r="AO355">
        <f t="shared" si="168"/>
        <v>49</v>
      </c>
      <c r="AP355">
        <f t="shared" si="169"/>
        <v>1</v>
      </c>
      <c r="AQ355">
        <f t="shared" si="170"/>
        <v>65</v>
      </c>
      <c r="AR355">
        <f t="shared" si="171"/>
        <v>0</v>
      </c>
      <c r="AS355">
        <f t="shared" si="172"/>
        <v>0</v>
      </c>
      <c r="AT355">
        <f t="shared" si="173"/>
        <v>0</v>
      </c>
      <c r="AU355">
        <f t="shared" si="174"/>
        <v>0</v>
      </c>
      <c r="AV355">
        <f t="shared" si="175"/>
        <v>0</v>
      </c>
      <c r="AW355">
        <f t="shared" si="176"/>
        <v>0</v>
      </c>
      <c r="AX355">
        <f t="shared" si="177"/>
        <v>0</v>
      </c>
      <c r="AY355">
        <f t="shared" si="178"/>
        <v>1</v>
      </c>
      <c r="AZ355">
        <f t="shared" si="179"/>
        <v>0</v>
      </c>
      <c r="BA355">
        <f t="shared" si="180"/>
        <v>0</v>
      </c>
      <c r="BB355">
        <f t="shared" si="181"/>
        <v>0</v>
      </c>
    </row>
    <row r="356" spans="1:54" x14ac:dyDescent="0.25">
      <c r="A356">
        <f>IF(([1]Sheet4!$B$17+[1]Sheet4!$B$18*O356+[1]Sheet4!$B$19*P356+[1]Sheet4!$B$20*Q356+[1]Sheet4!$B$21*R356+[1]Sheet4!$B$22*AU356+[1]Sheet4!$B$27*AV356+[1]Sheet4!$B$28*BA356)&lt;0.5,0,1)</f>
        <v>1</v>
      </c>
      <c r="B356">
        <v>3</v>
      </c>
      <c r="C356" t="s">
        <v>521</v>
      </c>
      <c r="D356" t="s">
        <v>14</v>
      </c>
      <c r="E356">
        <v>0.17</v>
      </c>
      <c r="F356">
        <v>1</v>
      </c>
      <c r="G356">
        <v>2</v>
      </c>
      <c r="H356" t="s">
        <v>65</v>
      </c>
      <c r="I356">
        <v>20.574999999999999</v>
      </c>
      <c r="K356" t="s">
        <v>15</v>
      </c>
      <c r="O356">
        <f t="shared" si="156"/>
        <v>3</v>
      </c>
      <c r="P356">
        <f t="shared" si="157"/>
        <v>1</v>
      </c>
      <c r="Q356">
        <f t="shared" si="158"/>
        <v>0.17</v>
      </c>
      <c r="R356">
        <f t="shared" si="159"/>
        <v>1</v>
      </c>
      <c r="S356">
        <f t="shared" si="160"/>
        <v>2</v>
      </c>
      <c r="T356">
        <f t="shared" si="161"/>
        <v>20.574999999999999</v>
      </c>
      <c r="U356">
        <f t="shared" si="162"/>
        <v>1</v>
      </c>
      <c r="V356">
        <f t="shared" si="163"/>
        <v>0</v>
      </c>
      <c r="W356">
        <f t="shared" si="164"/>
        <v>0</v>
      </c>
      <c r="X356">
        <f t="shared" si="183"/>
        <v>0</v>
      </c>
      <c r="Y356">
        <f t="shared" si="183"/>
        <v>0</v>
      </c>
      <c r="Z356">
        <f t="shared" si="183"/>
        <v>0</v>
      </c>
      <c r="AA356">
        <f t="shared" si="183"/>
        <v>0</v>
      </c>
      <c r="AB356">
        <f t="shared" si="183"/>
        <v>0</v>
      </c>
      <c r="AC356">
        <f t="shared" si="183"/>
        <v>0</v>
      </c>
      <c r="AD356">
        <f t="shared" si="183"/>
        <v>0</v>
      </c>
      <c r="AE356">
        <f t="shared" ref="AE356:AJ387" si="184">IF(ISNUMBER(FIND(AE$1,$C356)),1,0)</f>
        <v>0</v>
      </c>
      <c r="AF356">
        <f t="shared" si="184"/>
        <v>0</v>
      </c>
      <c r="AG356">
        <f t="shared" si="184"/>
        <v>0</v>
      </c>
      <c r="AH356">
        <f t="shared" si="184"/>
        <v>1</v>
      </c>
      <c r="AI356">
        <f t="shared" si="184"/>
        <v>0</v>
      </c>
      <c r="AJ356">
        <f t="shared" si="184"/>
        <v>0</v>
      </c>
      <c r="AK356">
        <f t="shared" si="165"/>
        <v>0</v>
      </c>
      <c r="AM356">
        <f t="shared" si="166"/>
        <v>3</v>
      </c>
      <c r="AN356">
        <f t="shared" si="167"/>
        <v>1</v>
      </c>
      <c r="AO356">
        <f t="shared" si="168"/>
        <v>0.17</v>
      </c>
      <c r="AP356">
        <f t="shared" si="169"/>
        <v>1</v>
      </c>
      <c r="AQ356">
        <f t="shared" si="170"/>
        <v>20.574999999999999</v>
      </c>
      <c r="AR356">
        <f t="shared" si="171"/>
        <v>0</v>
      </c>
      <c r="AS356">
        <f t="shared" si="172"/>
        <v>0</v>
      </c>
      <c r="AT356">
        <f t="shared" si="173"/>
        <v>0</v>
      </c>
      <c r="AU356">
        <f t="shared" si="174"/>
        <v>0</v>
      </c>
      <c r="AV356">
        <f t="shared" si="175"/>
        <v>0</v>
      </c>
      <c r="AW356">
        <f t="shared" si="176"/>
        <v>0</v>
      </c>
      <c r="AX356">
        <f t="shared" si="177"/>
        <v>0</v>
      </c>
      <c r="AY356">
        <f t="shared" si="178"/>
        <v>0</v>
      </c>
      <c r="AZ356">
        <f t="shared" si="179"/>
        <v>0</v>
      </c>
      <c r="BA356">
        <f t="shared" si="180"/>
        <v>0</v>
      </c>
      <c r="BB356">
        <f t="shared" si="181"/>
        <v>1</v>
      </c>
    </row>
    <row r="357" spans="1:54" x14ac:dyDescent="0.25">
      <c r="A357">
        <f>IF(([1]Sheet4!$B$17+[1]Sheet4!$B$18*O357+[1]Sheet4!$B$19*P357+[1]Sheet4!$B$20*Q357+[1]Sheet4!$B$21*R357+[1]Sheet4!$B$22*AU357+[1]Sheet4!$B$27*AV357+[1]Sheet4!$B$28*BA357)&lt;0.5,0,1)</f>
        <v>0</v>
      </c>
      <c r="B357">
        <v>1</v>
      </c>
      <c r="C357" t="s">
        <v>522</v>
      </c>
      <c r="D357" t="s">
        <v>11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523</v>
      </c>
      <c r="K357" t="s">
        <v>15</v>
      </c>
      <c r="O357">
        <f t="shared" si="156"/>
        <v>1</v>
      </c>
      <c r="P357">
        <f t="shared" si="157"/>
        <v>0</v>
      </c>
      <c r="Q357">
        <f t="shared" si="158"/>
        <v>50</v>
      </c>
      <c r="R357">
        <f t="shared" si="159"/>
        <v>0</v>
      </c>
      <c r="S357">
        <f t="shared" si="160"/>
        <v>0</v>
      </c>
      <c r="T357">
        <f t="shared" si="161"/>
        <v>26</v>
      </c>
      <c r="U357">
        <f t="shared" si="162"/>
        <v>1</v>
      </c>
      <c r="V357">
        <f t="shared" si="163"/>
        <v>0</v>
      </c>
      <c r="W357">
        <f t="shared" si="164"/>
        <v>0</v>
      </c>
      <c r="X357">
        <f t="shared" si="183"/>
        <v>0</v>
      </c>
      <c r="Y357">
        <f t="shared" si="183"/>
        <v>0</v>
      </c>
      <c r="Z357">
        <f t="shared" si="183"/>
        <v>0</v>
      </c>
      <c r="AA357">
        <f t="shared" si="183"/>
        <v>0</v>
      </c>
      <c r="AB357">
        <f t="shared" si="183"/>
        <v>1</v>
      </c>
      <c r="AC357">
        <f t="shared" si="183"/>
        <v>0</v>
      </c>
      <c r="AD357">
        <f t="shared" si="183"/>
        <v>0</v>
      </c>
      <c r="AE357">
        <f t="shared" si="184"/>
        <v>1</v>
      </c>
      <c r="AF357">
        <f t="shared" si="184"/>
        <v>0</v>
      </c>
      <c r="AG357">
        <f t="shared" si="184"/>
        <v>0</v>
      </c>
      <c r="AH357">
        <f t="shared" si="184"/>
        <v>0</v>
      </c>
      <c r="AI357">
        <f t="shared" si="184"/>
        <v>0</v>
      </c>
      <c r="AJ357">
        <f t="shared" si="184"/>
        <v>0</v>
      </c>
      <c r="AK357">
        <f t="shared" si="165"/>
        <v>0</v>
      </c>
      <c r="AM357">
        <f t="shared" si="166"/>
        <v>1</v>
      </c>
      <c r="AN357">
        <f t="shared" si="167"/>
        <v>0</v>
      </c>
      <c r="AO357">
        <f t="shared" si="168"/>
        <v>50</v>
      </c>
      <c r="AP357">
        <f t="shared" si="169"/>
        <v>0</v>
      </c>
      <c r="AQ357">
        <f t="shared" si="170"/>
        <v>26</v>
      </c>
      <c r="AR357">
        <f t="shared" si="171"/>
        <v>0</v>
      </c>
      <c r="AS357">
        <f t="shared" si="172"/>
        <v>0</v>
      </c>
      <c r="AT357">
        <f t="shared" si="173"/>
        <v>0</v>
      </c>
      <c r="AU357">
        <f t="shared" si="174"/>
        <v>0</v>
      </c>
      <c r="AV357">
        <f t="shared" si="175"/>
        <v>1</v>
      </c>
      <c r="AW357">
        <f t="shared" si="176"/>
        <v>0</v>
      </c>
      <c r="AX357">
        <f t="shared" si="177"/>
        <v>0</v>
      </c>
      <c r="AY357">
        <f t="shared" si="178"/>
        <v>1</v>
      </c>
      <c r="AZ357">
        <f t="shared" si="179"/>
        <v>0</v>
      </c>
      <c r="BA357">
        <f t="shared" si="180"/>
        <v>0</v>
      </c>
      <c r="BB357">
        <f t="shared" si="181"/>
        <v>0</v>
      </c>
    </row>
    <row r="358" spans="1:54" x14ac:dyDescent="0.25">
      <c r="A358">
        <f>IF(([1]Sheet4!$B$17+[1]Sheet4!$B$18*O358+[1]Sheet4!$B$19*P358+[1]Sheet4!$B$20*Q358+[1]Sheet4!$B$21*R358+[1]Sheet4!$B$22*AU358+[1]Sheet4!$B$27*AV358+[1]Sheet4!$B$28*BA358)&lt;0.5,0,1)</f>
        <v>1</v>
      </c>
      <c r="B358">
        <v>1</v>
      </c>
      <c r="C358" t="s">
        <v>524</v>
      </c>
      <c r="D358" t="s">
        <v>14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133</v>
      </c>
      <c r="K358" t="s">
        <v>15</v>
      </c>
      <c r="O358">
        <f t="shared" si="156"/>
        <v>1</v>
      </c>
      <c r="P358">
        <f t="shared" si="157"/>
        <v>1</v>
      </c>
      <c r="Q358">
        <f t="shared" si="158"/>
        <v>59</v>
      </c>
      <c r="R358">
        <f t="shared" si="159"/>
        <v>2</v>
      </c>
      <c r="S358">
        <f t="shared" si="160"/>
        <v>0</v>
      </c>
      <c r="T358">
        <f t="shared" si="161"/>
        <v>51.479199999999999</v>
      </c>
      <c r="U358">
        <f t="shared" si="162"/>
        <v>1</v>
      </c>
      <c r="V358">
        <f t="shared" si="163"/>
        <v>0</v>
      </c>
      <c r="W358">
        <f t="shared" si="164"/>
        <v>0</v>
      </c>
      <c r="X358">
        <f t="shared" si="183"/>
        <v>0</v>
      </c>
      <c r="Y358">
        <f t="shared" si="183"/>
        <v>0</v>
      </c>
      <c r="Z358">
        <f t="shared" si="183"/>
        <v>1</v>
      </c>
      <c r="AA358">
        <f t="shared" si="183"/>
        <v>0</v>
      </c>
      <c r="AB358">
        <f t="shared" si="183"/>
        <v>0</v>
      </c>
      <c r="AC358">
        <f t="shared" si="183"/>
        <v>0</v>
      </c>
      <c r="AD358">
        <f t="shared" si="183"/>
        <v>0</v>
      </c>
      <c r="AE358">
        <f t="shared" si="184"/>
        <v>0</v>
      </c>
      <c r="AF358">
        <f t="shared" si="184"/>
        <v>1</v>
      </c>
      <c r="AG358">
        <f t="shared" si="184"/>
        <v>0</v>
      </c>
      <c r="AH358">
        <f t="shared" si="184"/>
        <v>0</v>
      </c>
      <c r="AI358">
        <f t="shared" si="184"/>
        <v>0</v>
      </c>
      <c r="AJ358">
        <f t="shared" si="184"/>
        <v>0</v>
      </c>
      <c r="AK358">
        <f t="shared" si="165"/>
        <v>0</v>
      </c>
      <c r="AM358">
        <f t="shared" si="166"/>
        <v>1</v>
      </c>
      <c r="AN358">
        <f t="shared" si="167"/>
        <v>1</v>
      </c>
      <c r="AO358">
        <f t="shared" si="168"/>
        <v>59</v>
      </c>
      <c r="AP358">
        <f t="shared" si="169"/>
        <v>2</v>
      </c>
      <c r="AQ358">
        <f t="shared" si="170"/>
        <v>51.479199999999999</v>
      </c>
      <c r="AR358">
        <f t="shared" si="171"/>
        <v>0</v>
      </c>
      <c r="AS358">
        <f t="shared" si="172"/>
        <v>0</v>
      </c>
      <c r="AT358">
        <f t="shared" si="173"/>
        <v>1</v>
      </c>
      <c r="AU358">
        <f t="shared" si="174"/>
        <v>0</v>
      </c>
      <c r="AV358">
        <f t="shared" si="175"/>
        <v>0</v>
      </c>
      <c r="AW358">
        <f t="shared" si="176"/>
        <v>0</v>
      </c>
      <c r="AX358">
        <f t="shared" si="177"/>
        <v>0</v>
      </c>
      <c r="AY358">
        <f t="shared" si="178"/>
        <v>0</v>
      </c>
      <c r="AZ358">
        <f t="shared" si="179"/>
        <v>1</v>
      </c>
      <c r="BA358">
        <f t="shared" si="180"/>
        <v>0</v>
      </c>
      <c r="BB358">
        <f t="shared" si="181"/>
        <v>0</v>
      </c>
    </row>
    <row r="359" spans="1:54" x14ac:dyDescent="0.25">
      <c r="A359">
        <f>IF(([1]Sheet4!$B$17+[1]Sheet4!$B$18*O359+[1]Sheet4!$B$19*P359+[1]Sheet4!$B$20*Q359+[1]Sheet4!$B$21*R359+[1]Sheet4!$B$22*AU359+[1]Sheet4!$B$27*AV359+[1]Sheet4!$B$28*BA359)&lt;0.5,0,1)</f>
        <v>0</v>
      </c>
      <c r="B359">
        <v>3</v>
      </c>
      <c r="C359" t="s">
        <v>525</v>
      </c>
      <c r="D359" t="s">
        <v>11</v>
      </c>
      <c r="F359">
        <v>0</v>
      </c>
      <c r="G359">
        <v>0</v>
      </c>
      <c r="H359">
        <v>1222</v>
      </c>
      <c r="I359">
        <v>7.8792</v>
      </c>
      <c r="K359" t="s">
        <v>15</v>
      </c>
      <c r="O359">
        <f t="shared" si="156"/>
        <v>3</v>
      </c>
      <c r="P359">
        <f t="shared" si="157"/>
        <v>0</v>
      </c>
      <c r="Q359">
        <f t="shared" si="158"/>
        <v>0</v>
      </c>
      <c r="R359">
        <f t="shared" si="159"/>
        <v>0</v>
      </c>
      <c r="S359">
        <f t="shared" si="160"/>
        <v>0</v>
      </c>
      <c r="T359">
        <f t="shared" si="161"/>
        <v>7.8792</v>
      </c>
      <c r="U359">
        <f t="shared" si="162"/>
        <v>1</v>
      </c>
      <c r="V359">
        <f t="shared" si="163"/>
        <v>0</v>
      </c>
      <c r="W359">
        <f t="shared" si="164"/>
        <v>0</v>
      </c>
      <c r="X359">
        <f t="shared" si="183"/>
        <v>0</v>
      </c>
      <c r="Y359">
        <f t="shared" si="183"/>
        <v>0</v>
      </c>
      <c r="Z359">
        <f t="shared" si="183"/>
        <v>0</v>
      </c>
      <c r="AA359">
        <f t="shared" si="183"/>
        <v>0</v>
      </c>
      <c r="AB359">
        <f t="shared" si="183"/>
        <v>0</v>
      </c>
      <c r="AC359">
        <f t="shared" si="183"/>
        <v>0</v>
      </c>
      <c r="AD359">
        <f t="shared" si="183"/>
        <v>0</v>
      </c>
      <c r="AE359">
        <f t="shared" si="184"/>
        <v>1</v>
      </c>
      <c r="AF359">
        <f t="shared" si="184"/>
        <v>0</v>
      </c>
      <c r="AG359">
        <f t="shared" si="184"/>
        <v>0</v>
      </c>
      <c r="AH359">
        <f t="shared" si="184"/>
        <v>0</v>
      </c>
      <c r="AI359">
        <f t="shared" si="184"/>
        <v>0</v>
      </c>
      <c r="AJ359">
        <f t="shared" si="184"/>
        <v>0</v>
      </c>
      <c r="AK359">
        <f t="shared" si="165"/>
        <v>0</v>
      </c>
      <c r="AM359">
        <f t="shared" si="166"/>
        <v>3</v>
      </c>
      <c r="AN359">
        <f t="shared" si="167"/>
        <v>0</v>
      </c>
      <c r="AO359">
        <f t="shared" si="168"/>
        <v>0</v>
      </c>
      <c r="AP359">
        <f t="shared" si="169"/>
        <v>0</v>
      </c>
      <c r="AQ359">
        <f t="shared" si="170"/>
        <v>7.8792</v>
      </c>
      <c r="AR359">
        <f t="shared" si="171"/>
        <v>0</v>
      </c>
      <c r="AS359">
        <f t="shared" si="172"/>
        <v>0</v>
      </c>
      <c r="AT359">
        <f t="shared" si="173"/>
        <v>0</v>
      </c>
      <c r="AU359">
        <f t="shared" si="174"/>
        <v>0</v>
      </c>
      <c r="AV359">
        <f t="shared" si="175"/>
        <v>0</v>
      </c>
      <c r="AW359">
        <f t="shared" si="176"/>
        <v>0</v>
      </c>
      <c r="AX359">
        <f t="shared" si="177"/>
        <v>0</v>
      </c>
      <c r="AY359">
        <f t="shared" si="178"/>
        <v>1</v>
      </c>
      <c r="AZ359">
        <f t="shared" si="179"/>
        <v>0</v>
      </c>
      <c r="BA359">
        <f t="shared" si="180"/>
        <v>0</v>
      </c>
      <c r="BB359">
        <f t="shared" si="181"/>
        <v>0</v>
      </c>
    </row>
    <row r="360" spans="1:54" x14ac:dyDescent="0.25">
      <c r="A360">
        <f>IF(([1]Sheet4!$B$17+[1]Sheet4!$B$18*O360+[1]Sheet4!$B$19*P360+[1]Sheet4!$B$20*Q360+[1]Sheet4!$B$21*R360+[1]Sheet4!$B$22*AU360+[1]Sheet4!$B$27*AV360+[1]Sheet4!$B$28*BA360)&lt;0.5,0,1)</f>
        <v>0</v>
      </c>
      <c r="B360">
        <v>3</v>
      </c>
      <c r="C360" t="s">
        <v>526</v>
      </c>
      <c r="D360" t="s">
        <v>11</v>
      </c>
      <c r="F360">
        <v>0</v>
      </c>
      <c r="G360">
        <v>0</v>
      </c>
      <c r="H360">
        <v>368402</v>
      </c>
      <c r="I360">
        <v>7.75</v>
      </c>
      <c r="K360" t="s">
        <v>12</v>
      </c>
      <c r="O360">
        <f t="shared" si="156"/>
        <v>3</v>
      </c>
      <c r="P360">
        <f t="shared" si="157"/>
        <v>0</v>
      </c>
      <c r="Q360">
        <f t="shared" si="158"/>
        <v>0</v>
      </c>
      <c r="R360">
        <f t="shared" si="159"/>
        <v>0</v>
      </c>
      <c r="S360">
        <f t="shared" si="160"/>
        <v>0</v>
      </c>
      <c r="T360">
        <f t="shared" si="161"/>
        <v>7.75</v>
      </c>
      <c r="U360">
        <f t="shared" si="162"/>
        <v>0</v>
      </c>
      <c r="V360">
        <f t="shared" si="163"/>
        <v>0</v>
      </c>
      <c r="W360">
        <f t="shared" si="164"/>
        <v>1</v>
      </c>
      <c r="X360">
        <f t="shared" si="183"/>
        <v>0</v>
      </c>
      <c r="Y360">
        <f t="shared" si="183"/>
        <v>0</v>
      </c>
      <c r="Z360">
        <f t="shared" si="183"/>
        <v>0</v>
      </c>
      <c r="AA360">
        <f t="shared" si="183"/>
        <v>0</v>
      </c>
      <c r="AB360">
        <f t="shared" si="183"/>
        <v>0</v>
      </c>
      <c r="AC360">
        <f t="shared" si="183"/>
        <v>0</v>
      </c>
      <c r="AD360">
        <f t="shared" si="183"/>
        <v>0</v>
      </c>
      <c r="AE360">
        <f t="shared" si="184"/>
        <v>1</v>
      </c>
      <c r="AF360">
        <f t="shared" si="184"/>
        <v>0</v>
      </c>
      <c r="AG360">
        <f t="shared" si="184"/>
        <v>0</v>
      </c>
      <c r="AH360">
        <f t="shared" si="184"/>
        <v>0</v>
      </c>
      <c r="AI360">
        <f t="shared" si="184"/>
        <v>0</v>
      </c>
      <c r="AJ360">
        <f t="shared" si="184"/>
        <v>0</v>
      </c>
      <c r="AK360">
        <f t="shared" si="165"/>
        <v>0</v>
      </c>
      <c r="AM360">
        <f t="shared" si="166"/>
        <v>3</v>
      </c>
      <c r="AN360">
        <f t="shared" si="167"/>
        <v>0</v>
      </c>
      <c r="AO360">
        <f t="shared" si="168"/>
        <v>0</v>
      </c>
      <c r="AP360">
        <f t="shared" si="169"/>
        <v>0</v>
      </c>
      <c r="AQ360">
        <f t="shared" si="170"/>
        <v>7.75</v>
      </c>
      <c r="AR360">
        <f t="shared" si="171"/>
        <v>0</v>
      </c>
      <c r="AS360">
        <f t="shared" si="172"/>
        <v>0</v>
      </c>
      <c r="AT360">
        <f t="shared" si="173"/>
        <v>0</v>
      </c>
      <c r="AU360">
        <f t="shared" si="174"/>
        <v>0</v>
      </c>
      <c r="AV360">
        <f t="shared" si="175"/>
        <v>0</v>
      </c>
      <c r="AW360">
        <f t="shared" si="176"/>
        <v>0</v>
      </c>
      <c r="AX360">
        <f t="shared" si="177"/>
        <v>0</v>
      </c>
      <c r="AY360">
        <f t="shared" si="178"/>
        <v>1</v>
      </c>
      <c r="AZ360">
        <f t="shared" si="179"/>
        <v>0</v>
      </c>
      <c r="BA360">
        <f t="shared" si="180"/>
        <v>0</v>
      </c>
      <c r="BB360">
        <f t="shared" si="181"/>
        <v>0</v>
      </c>
    </row>
    <row r="361" spans="1:54" x14ac:dyDescent="0.25">
      <c r="A361">
        <f>IF(([1]Sheet4!$B$17+[1]Sheet4!$B$18*O361+[1]Sheet4!$B$19*P361+[1]Sheet4!$B$20*Q361+[1]Sheet4!$B$21*R361+[1]Sheet4!$B$22*AU361+[1]Sheet4!$B$27*AV361+[1]Sheet4!$B$28*BA361)&lt;0.5,0,1)</f>
        <v>1</v>
      </c>
      <c r="B361">
        <v>3</v>
      </c>
      <c r="C361" t="s">
        <v>527</v>
      </c>
      <c r="D361" t="s">
        <v>14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15</v>
      </c>
      <c r="O361">
        <f t="shared" si="156"/>
        <v>3</v>
      </c>
      <c r="P361">
        <f t="shared" si="157"/>
        <v>1</v>
      </c>
      <c r="Q361">
        <f t="shared" si="158"/>
        <v>30</v>
      </c>
      <c r="R361">
        <f t="shared" si="159"/>
        <v>1</v>
      </c>
      <c r="S361">
        <f t="shared" si="160"/>
        <v>0</v>
      </c>
      <c r="T361">
        <f t="shared" si="161"/>
        <v>15.55</v>
      </c>
      <c r="U361">
        <f t="shared" si="162"/>
        <v>1</v>
      </c>
      <c r="V361">
        <f t="shared" si="163"/>
        <v>0</v>
      </c>
      <c r="W361">
        <f t="shared" si="164"/>
        <v>0</v>
      </c>
      <c r="X361">
        <f t="shared" si="183"/>
        <v>0</v>
      </c>
      <c r="Y361">
        <f t="shared" si="183"/>
        <v>0</v>
      </c>
      <c r="Z361">
        <f t="shared" si="183"/>
        <v>0</v>
      </c>
      <c r="AA361">
        <f t="shared" si="183"/>
        <v>0</v>
      </c>
      <c r="AB361">
        <f t="shared" si="183"/>
        <v>0</v>
      </c>
      <c r="AC361">
        <f t="shared" si="183"/>
        <v>0</v>
      </c>
      <c r="AD361">
        <f t="shared" si="183"/>
        <v>0</v>
      </c>
      <c r="AE361">
        <f t="shared" si="184"/>
        <v>0</v>
      </c>
      <c r="AF361">
        <f t="shared" si="184"/>
        <v>1</v>
      </c>
      <c r="AG361">
        <f t="shared" si="184"/>
        <v>0</v>
      </c>
      <c r="AH361">
        <f t="shared" si="184"/>
        <v>0</v>
      </c>
      <c r="AI361">
        <f t="shared" si="184"/>
        <v>0</v>
      </c>
      <c r="AJ361">
        <f t="shared" si="184"/>
        <v>0</v>
      </c>
      <c r="AK361">
        <f t="shared" si="165"/>
        <v>0</v>
      </c>
      <c r="AM361">
        <f t="shared" si="166"/>
        <v>3</v>
      </c>
      <c r="AN361">
        <f t="shared" si="167"/>
        <v>1</v>
      </c>
      <c r="AO361">
        <f t="shared" si="168"/>
        <v>30</v>
      </c>
      <c r="AP361">
        <f t="shared" si="169"/>
        <v>1</v>
      </c>
      <c r="AQ361">
        <f t="shared" si="170"/>
        <v>15.55</v>
      </c>
      <c r="AR361">
        <f t="shared" si="171"/>
        <v>0</v>
      </c>
      <c r="AS361">
        <f t="shared" si="172"/>
        <v>0</v>
      </c>
      <c r="AT361">
        <f t="shared" si="173"/>
        <v>0</v>
      </c>
      <c r="AU361">
        <f t="shared" si="174"/>
        <v>0</v>
      </c>
      <c r="AV361">
        <f t="shared" si="175"/>
        <v>0</v>
      </c>
      <c r="AW361">
        <f t="shared" si="176"/>
        <v>0</v>
      </c>
      <c r="AX361">
        <f t="shared" si="177"/>
        <v>0</v>
      </c>
      <c r="AY361">
        <f t="shared" si="178"/>
        <v>0</v>
      </c>
      <c r="AZ361">
        <f t="shared" si="179"/>
        <v>1</v>
      </c>
      <c r="BA361">
        <f t="shared" si="180"/>
        <v>0</v>
      </c>
      <c r="BB361">
        <f t="shared" si="181"/>
        <v>0</v>
      </c>
    </row>
    <row r="362" spans="1:54" x14ac:dyDescent="0.25">
      <c r="A362">
        <f>IF(([1]Sheet4!$B$17+[1]Sheet4!$B$18*O362+[1]Sheet4!$B$19*P362+[1]Sheet4!$B$20*Q362+[1]Sheet4!$B$21*R362+[1]Sheet4!$B$22*AU362+[1]Sheet4!$B$27*AV362+[1]Sheet4!$B$28*BA362)&lt;0.5,0,1)</f>
        <v>0</v>
      </c>
      <c r="B362">
        <v>3</v>
      </c>
      <c r="C362" t="s">
        <v>528</v>
      </c>
      <c r="D362" t="s">
        <v>11</v>
      </c>
      <c r="E362">
        <v>14.5</v>
      </c>
      <c r="F362">
        <v>8</v>
      </c>
      <c r="G362">
        <v>2</v>
      </c>
      <c r="H362" t="s">
        <v>289</v>
      </c>
      <c r="I362">
        <v>69.55</v>
      </c>
      <c r="K362" t="s">
        <v>15</v>
      </c>
      <c r="O362">
        <f t="shared" si="156"/>
        <v>3</v>
      </c>
      <c r="P362">
        <f t="shared" si="157"/>
        <v>0</v>
      </c>
      <c r="Q362">
        <f t="shared" si="158"/>
        <v>14.5</v>
      </c>
      <c r="R362">
        <f t="shared" si="159"/>
        <v>8</v>
      </c>
      <c r="S362">
        <f t="shared" si="160"/>
        <v>2</v>
      </c>
      <c r="T362">
        <f t="shared" si="161"/>
        <v>69.55</v>
      </c>
      <c r="U362">
        <f t="shared" si="162"/>
        <v>1</v>
      </c>
      <c r="V362">
        <f t="shared" si="163"/>
        <v>0</v>
      </c>
      <c r="W362">
        <f t="shared" si="164"/>
        <v>0</v>
      </c>
      <c r="X362">
        <f t="shared" si="183"/>
        <v>0</v>
      </c>
      <c r="Y362">
        <f t="shared" si="183"/>
        <v>0</v>
      </c>
      <c r="Z362">
        <f t="shared" si="183"/>
        <v>0</v>
      </c>
      <c r="AA362">
        <f t="shared" si="183"/>
        <v>0</v>
      </c>
      <c r="AB362">
        <f t="shared" si="183"/>
        <v>0</v>
      </c>
      <c r="AC362">
        <f t="shared" si="183"/>
        <v>0</v>
      </c>
      <c r="AD362">
        <f t="shared" si="183"/>
        <v>0</v>
      </c>
      <c r="AE362">
        <f t="shared" si="184"/>
        <v>0</v>
      </c>
      <c r="AF362">
        <f t="shared" si="184"/>
        <v>0</v>
      </c>
      <c r="AG362">
        <f t="shared" si="184"/>
        <v>1</v>
      </c>
      <c r="AH362">
        <f t="shared" si="184"/>
        <v>0</v>
      </c>
      <c r="AI362">
        <f t="shared" si="184"/>
        <v>0</v>
      </c>
      <c r="AJ362">
        <f t="shared" si="184"/>
        <v>0</v>
      </c>
      <c r="AK362">
        <f t="shared" si="165"/>
        <v>0</v>
      </c>
      <c r="AM362">
        <f t="shared" si="166"/>
        <v>3</v>
      </c>
      <c r="AN362">
        <f t="shared" si="167"/>
        <v>0</v>
      </c>
      <c r="AO362">
        <f t="shared" si="168"/>
        <v>14.5</v>
      </c>
      <c r="AP362">
        <f t="shared" si="169"/>
        <v>8</v>
      </c>
      <c r="AQ362">
        <f t="shared" si="170"/>
        <v>69.55</v>
      </c>
      <c r="AR362">
        <f t="shared" si="171"/>
        <v>0</v>
      </c>
      <c r="AS362">
        <f t="shared" si="172"/>
        <v>0</v>
      </c>
      <c r="AT362">
        <f t="shared" si="173"/>
        <v>0</v>
      </c>
      <c r="AU362">
        <f t="shared" si="174"/>
        <v>0</v>
      </c>
      <c r="AV362">
        <f t="shared" si="175"/>
        <v>0</v>
      </c>
      <c r="AW362">
        <f t="shared" si="176"/>
        <v>0</v>
      </c>
      <c r="AX362">
        <f t="shared" si="177"/>
        <v>0</v>
      </c>
      <c r="AY362">
        <f t="shared" si="178"/>
        <v>0</v>
      </c>
      <c r="AZ362">
        <f t="shared" si="179"/>
        <v>0</v>
      </c>
      <c r="BA362">
        <f t="shared" si="180"/>
        <v>1</v>
      </c>
      <c r="BB362">
        <f t="shared" si="181"/>
        <v>0</v>
      </c>
    </row>
    <row r="363" spans="1:54" x14ac:dyDescent="0.25">
      <c r="A363">
        <f>IF(([1]Sheet4!$B$17+[1]Sheet4!$B$18*O363+[1]Sheet4!$B$19*P363+[1]Sheet4!$B$20*Q363+[1]Sheet4!$B$21*R363+[1]Sheet4!$B$22*AU363+[1]Sheet4!$B$27*AV363+[1]Sheet4!$B$28*BA363)&lt;0.5,0,1)</f>
        <v>1</v>
      </c>
      <c r="B363">
        <v>2</v>
      </c>
      <c r="C363" t="s">
        <v>529</v>
      </c>
      <c r="D363" t="s">
        <v>14</v>
      </c>
      <c r="E363">
        <v>24</v>
      </c>
      <c r="F363">
        <v>1</v>
      </c>
      <c r="G363">
        <v>1</v>
      </c>
      <c r="H363" t="s">
        <v>530</v>
      </c>
      <c r="I363">
        <v>37.004199999999997</v>
      </c>
      <c r="K363" t="s">
        <v>23</v>
      </c>
      <c r="O363">
        <f t="shared" si="156"/>
        <v>2</v>
      </c>
      <c r="P363">
        <f t="shared" si="157"/>
        <v>1</v>
      </c>
      <c r="Q363">
        <f t="shared" si="158"/>
        <v>24</v>
      </c>
      <c r="R363">
        <f t="shared" si="159"/>
        <v>1</v>
      </c>
      <c r="S363">
        <f t="shared" si="160"/>
        <v>1</v>
      </c>
      <c r="T363">
        <f t="shared" si="161"/>
        <v>37.004199999999997</v>
      </c>
      <c r="U363">
        <f t="shared" si="162"/>
        <v>0</v>
      </c>
      <c r="V363">
        <f t="shared" si="163"/>
        <v>1</v>
      </c>
      <c r="W363">
        <f t="shared" si="164"/>
        <v>0</v>
      </c>
      <c r="X363">
        <f t="shared" si="183"/>
        <v>0</v>
      </c>
      <c r="Y363">
        <f t="shared" si="183"/>
        <v>0</v>
      </c>
      <c r="Z363">
        <f t="shared" si="183"/>
        <v>0</v>
      </c>
      <c r="AA363">
        <f t="shared" si="183"/>
        <v>0</v>
      </c>
      <c r="AB363">
        <f t="shared" si="183"/>
        <v>0</v>
      </c>
      <c r="AC363">
        <f t="shared" si="183"/>
        <v>0</v>
      </c>
      <c r="AD363">
        <f t="shared" si="183"/>
        <v>0</v>
      </c>
      <c r="AE363">
        <f t="shared" si="184"/>
        <v>0</v>
      </c>
      <c r="AF363">
        <f t="shared" si="184"/>
        <v>1</v>
      </c>
      <c r="AG363">
        <f t="shared" si="184"/>
        <v>0</v>
      </c>
      <c r="AH363">
        <f t="shared" si="184"/>
        <v>0</v>
      </c>
      <c r="AI363">
        <f t="shared" si="184"/>
        <v>0</v>
      </c>
      <c r="AJ363">
        <f t="shared" si="184"/>
        <v>0</v>
      </c>
      <c r="AK363">
        <f t="shared" si="165"/>
        <v>0</v>
      </c>
      <c r="AM363">
        <f t="shared" si="166"/>
        <v>2</v>
      </c>
      <c r="AN363">
        <f t="shared" si="167"/>
        <v>1</v>
      </c>
      <c r="AO363">
        <f t="shared" si="168"/>
        <v>24</v>
      </c>
      <c r="AP363">
        <f t="shared" si="169"/>
        <v>1</v>
      </c>
      <c r="AQ363">
        <f t="shared" si="170"/>
        <v>37.004199999999997</v>
      </c>
      <c r="AR363">
        <f t="shared" si="171"/>
        <v>0</v>
      </c>
      <c r="AS363">
        <f t="shared" si="172"/>
        <v>0</v>
      </c>
      <c r="AT363">
        <f t="shared" si="173"/>
        <v>0</v>
      </c>
      <c r="AU363">
        <f t="shared" si="174"/>
        <v>0</v>
      </c>
      <c r="AV363">
        <f t="shared" si="175"/>
        <v>0</v>
      </c>
      <c r="AW363">
        <f t="shared" si="176"/>
        <v>0</v>
      </c>
      <c r="AX363">
        <f t="shared" si="177"/>
        <v>0</v>
      </c>
      <c r="AY363">
        <f t="shared" si="178"/>
        <v>0</v>
      </c>
      <c r="AZ363">
        <f t="shared" si="179"/>
        <v>1</v>
      </c>
      <c r="BA363">
        <f t="shared" si="180"/>
        <v>0</v>
      </c>
      <c r="BB363">
        <f t="shared" si="181"/>
        <v>0</v>
      </c>
    </row>
    <row r="364" spans="1:54" x14ac:dyDescent="0.25">
      <c r="A364">
        <f>IF(([1]Sheet4!$B$17+[1]Sheet4!$B$18*O364+[1]Sheet4!$B$19*P364+[1]Sheet4!$B$20*Q364+[1]Sheet4!$B$21*R364+[1]Sheet4!$B$22*AU364+[1]Sheet4!$B$27*AV364+[1]Sheet4!$B$28*BA364)&lt;0.5,0,1)</f>
        <v>1</v>
      </c>
      <c r="B364">
        <v>2</v>
      </c>
      <c r="C364" t="s">
        <v>531</v>
      </c>
      <c r="D364" t="s">
        <v>14</v>
      </c>
      <c r="E364">
        <v>31</v>
      </c>
      <c r="F364">
        <v>0</v>
      </c>
      <c r="G364">
        <v>0</v>
      </c>
      <c r="H364" t="s">
        <v>413</v>
      </c>
      <c r="I364">
        <v>21</v>
      </c>
      <c r="K364" t="s">
        <v>15</v>
      </c>
      <c r="O364">
        <f t="shared" si="156"/>
        <v>2</v>
      </c>
      <c r="P364">
        <f t="shared" si="157"/>
        <v>1</v>
      </c>
      <c r="Q364">
        <f t="shared" si="158"/>
        <v>31</v>
      </c>
      <c r="R364">
        <f t="shared" si="159"/>
        <v>0</v>
      </c>
      <c r="S364">
        <f t="shared" si="160"/>
        <v>0</v>
      </c>
      <c r="T364">
        <f t="shared" si="161"/>
        <v>21</v>
      </c>
      <c r="U364">
        <f t="shared" si="162"/>
        <v>1</v>
      </c>
      <c r="V364">
        <f t="shared" si="163"/>
        <v>0</v>
      </c>
      <c r="W364">
        <f t="shared" si="164"/>
        <v>0</v>
      </c>
      <c r="X364">
        <f t="shared" si="183"/>
        <v>0</v>
      </c>
      <c r="Y364">
        <f t="shared" si="183"/>
        <v>0</v>
      </c>
      <c r="Z364">
        <f t="shared" si="183"/>
        <v>0</v>
      </c>
      <c r="AA364">
        <f t="shared" si="183"/>
        <v>0</v>
      </c>
      <c r="AB364">
        <f t="shared" si="183"/>
        <v>0</v>
      </c>
      <c r="AC364">
        <f t="shared" si="183"/>
        <v>0</v>
      </c>
      <c r="AD364">
        <f t="shared" si="183"/>
        <v>0</v>
      </c>
      <c r="AE364">
        <f t="shared" si="184"/>
        <v>0</v>
      </c>
      <c r="AF364">
        <f t="shared" si="184"/>
        <v>1</v>
      </c>
      <c r="AG364">
        <f t="shared" si="184"/>
        <v>0</v>
      </c>
      <c r="AH364">
        <f t="shared" si="184"/>
        <v>0</v>
      </c>
      <c r="AI364">
        <f t="shared" si="184"/>
        <v>0</v>
      </c>
      <c r="AJ364">
        <f t="shared" si="184"/>
        <v>0</v>
      </c>
      <c r="AK364">
        <f t="shared" si="165"/>
        <v>0</v>
      </c>
      <c r="AM364">
        <f t="shared" si="166"/>
        <v>2</v>
      </c>
      <c r="AN364">
        <f t="shared" si="167"/>
        <v>1</v>
      </c>
      <c r="AO364">
        <f t="shared" si="168"/>
        <v>31</v>
      </c>
      <c r="AP364">
        <f t="shared" si="169"/>
        <v>0</v>
      </c>
      <c r="AQ364">
        <f t="shared" si="170"/>
        <v>21</v>
      </c>
      <c r="AR364">
        <f t="shared" si="171"/>
        <v>0</v>
      </c>
      <c r="AS364">
        <f t="shared" si="172"/>
        <v>0</v>
      </c>
      <c r="AT364">
        <f t="shared" si="173"/>
        <v>0</v>
      </c>
      <c r="AU364">
        <f t="shared" si="174"/>
        <v>0</v>
      </c>
      <c r="AV364">
        <f t="shared" si="175"/>
        <v>0</v>
      </c>
      <c r="AW364">
        <f t="shared" si="176"/>
        <v>0</v>
      </c>
      <c r="AX364">
        <f t="shared" si="177"/>
        <v>0</v>
      </c>
      <c r="AY364">
        <f t="shared" si="178"/>
        <v>0</v>
      </c>
      <c r="AZ364">
        <f t="shared" si="179"/>
        <v>1</v>
      </c>
      <c r="BA364">
        <f t="shared" si="180"/>
        <v>0</v>
      </c>
      <c r="BB364">
        <f t="shared" si="181"/>
        <v>0</v>
      </c>
    </row>
    <row r="365" spans="1:54" x14ac:dyDescent="0.25">
      <c r="A365">
        <f>IF(([1]Sheet4!$B$17+[1]Sheet4!$B$18*O365+[1]Sheet4!$B$19*P365+[1]Sheet4!$B$20*Q365+[1]Sheet4!$B$21*R365+[1]Sheet4!$B$22*AU365+[1]Sheet4!$B$27*AV365+[1]Sheet4!$B$28*BA365)&lt;0.5,0,1)</f>
        <v>0</v>
      </c>
      <c r="B365">
        <v>3</v>
      </c>
      <c r="C365" t="s">
        <v>532</v>
      </c>
      <c r="D365" t="s">
        <v>11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15</v>
      </c>
      <c r="O365">
        <f t="shared" si="156"/>
        <v>3</v>
      </c>
      <c r="P365">
        <f t="shared" si="157"/>
        <v>0</v>
      </c>
      <c r="Q365">
        <f t="shared" si="158"/>
        <v>27</v>
      </c>
      <c r="R365">
        <f t="shared" si="159"/>
        <v>0</v>
      </c>
      <c r="S365">
        <f t="shared" si="160"/>
        <v>0</v>
      </c>
      <c r="T365">
        <f t="shared" si="161"/>
        <v>8.6624999999999996</v>
      </c>
      <c r="U365">
        <f t="shared" si="162"/>
        <v>1</v>
      </c>
      <c r="V365">
        <f t="shared" si="163"/>
        <v>0</v>
      </c>
      <c r="W365">
        <f t="shared" si="164"/>
        <v>0</v>
      </c>
      <c r="X365">
        <f t="shared" si="183"/>
        <v>0</v>
      </c>
      <c r="Y365">
        <f t="shared" si="183"/>
        <v>0</v>
      </c>
      <c r="Z365">
        <f t="shared" si="183"/>
        <v>0</v>
      </c>
      <c r="AA365">
        <f t="shared" si="183"/>
        <v>0</v>
      </c>
      <c r="AB365">
        <f t="shared" si="183"/>
        <v>0</v>
      </c>
      <c r="AC365">
        <f t="shared" si="183"/>
        <v>0</v>
      </c>
      <c r="AD365">
        <f t="shared" si="183"/>
        <v>0</v>
      </c>
      <c r="AE365">
        <f t="shared" si="184"/>
        <v>1</v>
      </c>
      <c r="AF365">
        <f t="shared" si="184"/>
        <v>0</v>
      </c>
      <c r="AG365">
        <f t="shared" si="184"/>
        <v>0</v>
      </c>
      <c r="AH365">
        <f t="shared" si="184"/>
        <v>0</v>
      </c>
      <c r="AI365">
        <f t="shared" si="184"/>
        <v>0</v>
      </c>
      <c r="AJ365">
        <f t="shared" si="184"/>
        <v>0</v>
      </c>
      <c r="AK365">
        <f t="shared" si="165"/>
        <v>0</v>
      </c>
      <c r="AM365">
        <f t="shared" si="166"/>
        <v>3</v>
      </c>
      <c r="AN365">
        <f t="shared" si="167"/>
        <v>0</v>
      </c>
      <c r="AO365">
        <f t="shared" si="168"/>
        <v>27</v>
      </c>
      <c r="AP365">
        <f t="shared" si="169"/>
        <v>0</v>
      </c>
      <c r="AQ365">
        <f t="shared" si="170"/>
        <v>8.6624999999999996</v>
      </c>
      <c r="AR365">
        <f t="shared" si="171"/>
        <v>0</v>
      </c>
      <c r="AS365">
        <f t="shared" si="172"/>
        <v>0</v>
      </c>
      <c r="AT365">
        <f t="shared" si="173"/>
        <v>0</v>
      </c>
      <c r="AU365">
        <f t="shared" si="174"/>
        <v>0</v>
      </c>
      <c r="AV365">
        <f t="shared" si="175"/>
        <v>0</v>
      </c>
      <c r="AW365">
        <f t="shared" si="176"/>
        <v>0</v>
      </c>
      <c r="AX365">
        <f t="shared" si="177"/>
        <v>0</v>
      </c>
      <c r="AY365">
        <f t="shared" si="178"/>
        <v>1</v>
      </c>
      <c r="AZ365">
        <f t="shared" si="179"/>
        <v>0</v>
      </c>
      <c r="BA365">
        <f t="shared" si="180"/>
        <v>0</v>
      </c>
      <c r="BB365">
        <f t="shared" si="181"/>
        <v>0</v>
      </c>
    </row>
    <row r="366" spans="1:54" x14ac:dyDescent="0.25">
      <c r="A366">
        <f>IF(([1]Sheet4!$B$17+[1]Sheet4!$B$18*O366+[1]Sheet4!$B$19*P366+[1]Sheet4!$B$20*Q366+[1]Sheet4!$B$21*R366+[1]Sheet4!$B$22*AU366+[1]Sheet4!$B$27*AV366+[1]Sheet4!$B$28*BA366)&lt;0.5,0,1)</f>
        <v>1</v>
      </c>
      <c r="B366">
        <v>1</v>
      </c>
      <c r="C366" t="s">
        <v>533</v>
      </c>
      <c r="D366" t="s">
        <v>14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534</v>
      </c>
      <c r="K366" t="s">
        <v>23</v>
      </c>
      <c r="O366">
        <f t="shared" si="156"/>
        <v>1</v>
      </c>
      <c r="P366">
        <f t="shared" si="157"/>
        <v>1</v>
      </c>
      <c r="Q366">
        <f t="shared" si="158"/>
        <v>25</v>
      </c>
      <c r="R366">
        <f t="shared" si="159"/>
        <v>1</v>
      </c>
      <c r="S366">
        <f t="shared" si="160"/>
        <v>0</v>
      </c>
      <c r="T366">
        <f t="shared" si="161"/>
        <v>55.441699999999997</v>
      </c>
      <c r="U366">
        <f t="shared" si="162"/>
        <v>0</v>
      </c>
      <c r="V366">
        <f t="shared" si="163"/>
        <v>1</v>
      </c>
      <c r="W366">
        <f t="shared" si="164"/>
        <v>0</v>
      </c>
      <c r="X366">
        <f t="shared" si="183"/>
        <v>0</v>
      </c>
      <c r="Y366">
        <f t="shared" si="183"/>
        <v>0</v>
      </c>
      <c r="Z366">
        <f t="shared" si="183"/>
        <v>0</v>
      </c>
      <c r="AA366">
        <f t="shared" si="183"/>
        <v>0</v>
      </c>
      <c r="AB366">
        <f t="shared" si="183"/>
        <v>1</v>
      </c>
      <c r="AC366">
        <f t="shared" si="183"/>
        <v>0</v>
      </c>
      <c r="AD366">
        <f t="shared" si="183"/>
        <v>0</v>
      </c>
      <c r="AE366">
        <f t="shared" si="184"/>
        <v>0</v>
      </c>
      <c r="AF366">
        <f t="shared" si="184"/>
        <v>1</v>
      </c>
      <c r="AG366">
        <f t="shared" si="184"/>
        <v>0</v>
      </c>
      <c r="AH366">
        <f t="shared" si="184"/>
        <v>0</v>
      </c>
      <c r="AI366">
        <f t="shared" si="184"/>
        <v>0</v>
      </c>
      <c r="AJ366">
        <f t="shared" si="184"/>
        <v>0</v>
      </c>
      <c r="AK366">
        <f t="shared" si="165"/>
        <v>0</v>
      </c>
      <c r="AM366">
        <f t="shared" si="166"/>
        <v>1</v>
      </c>
      <c r="AN366">
        <f t="shared" si="167"/>
        <v>1</v>
      </c>
      <c r="AO366">
        <f t="shared" si="168"/>
        <v>25</v>
      </c>
      <c r="AP366">
        <f t="shared" si="169"/>
        <v>1</v>
      </c>
      <c r="AQ366">
        <f t="shared" si="170"/>
        <v>55.441699999999997</v>
      </c>
      <c r="AR366">
        <f t="shared" si="171"/>
        <v>0</v>
      </c>
      <c r="AS366">
        <f t="shared" si="172"/>
        <v>0</v>
      </c>
      <c r="AT366">
        <f t="shared" si="173"/>
        <v>0</v>
      </c>
      <c r="AU366">
        <f t="shared" si="174"/>
        <v>0</v>
      </c>
      <c r="AV366">
        <f t="shared" si="175"/>
        <v>1</v>
      </c>
      <c r="AW366">
        <f t="shared" si="176"/>
        <v>0</v>
      </c>
      <c r="AX366">
        <f t="shared" si="177"/>
        <v>0</v>
      </c>
      <c r="AY366">
        <f t="shared" si="178"/>
        <v>0</v>
      </c>
      <c r="AZ366">
        <f t="shared" si="179"/>
        <v>1</v>
      </c>
      <c r="BA366">
        <f t="shared" si="180"/>
        <v>0</v>
      </c>
      <c r="BB366">
        <f t="shared" si="181"/>
        <v>0</v>
      </c>
    </row>
    <row r="367" spans="1:54" x14ac:dyDescent="0.25">
      <c r="A367">
        <f>IF(([1]Sheet4!$B$17+[1]Sheet4!$B$18*O367+[1]Sheet4!$B$19*P367+[1]Sheet4!$B$20*Q367+[1]Sheet4!$B$21*R367+[1]Sheet4!$B$22*AU367+[1]Sheet4!$B$27*AV367+[1]Sheet4!$B$28*BA367)&lt;0.5,0,1)</f>
        <v>1</v>
      </c>
      <c r="B367">
        <v>3</v>
      </c>
      <c r="C367" t="s">
        <v>535</v>
      </c>
      <c r="D367" t="s">
        <v>14</v>
      </c>
      <c r="F367">
        <v>1</v>
      </c>
      <c r="G367">
        <v>9</v>
      </c>
      <c r="H367" t="s">
        <v>289</v>
      </c>
      <c r="I367">
        <v>69.55</v>
      </c>
      <c r="K367" t="s">
        <v>15</v>
      </c>
      <c r="O367">
        <f t="shared" si="156"/>
        <v>3</v>
      </c>
      <c r="P367">
        <f t="shared" si="157"/>
        <v>1</v>
      </c>
      <c r="Q367">
        <f t="shared" si="158"/>
        <v>0</v>
      </c>
      <c r="R367">
        <f t="shared" si="159"/>
        <v>1</v>
      </c>
      <c r="S367">
        <f t="shared" si="160"/>
        <v>9</v>
      </c>
      <c r="T367">
        <f t="shared" si="161"/>
        <v>69.55</v>
      </c>
      <c r="U367">
        <f t="shared" si="162"/>
        <v>1</v>
      </c>
      <c r="V367">
        <f t="shared" si="163"/>
        <v>0</v>
      </c>
      <c r="W367">
        <f t="shared" si="164"/>
        <v>0</v>
      </c>
      <c r="X367">
        <f t="shared" si="183"/>
        <v>0</v>
      </c>
      <c r="Y367">
        <f t="shared" si="183"/>
        <v>0</v>
      </c>
      <c r="Z367">
        <f t="shared" si="183"/>
        <v>0</v>
      </c>
      <c r="AA367">
        <f t="shared" si="183"/>
        <v>0</v>
      </c>
      <c r="AB367">
        <f t="shared" si="183"/>
        <v>0</v>
      </c>
      <c r="AC367">
        <f t="shared" si="183"/>
        <v>0</v>
      </c>
      <c r="AD367">
        <f t="shared" si="183"/>
        <v>0</v>
      </c>
      <c r="AE367">
        <f t="shared" si="184"/>
        <v>0</v>
      </c>
      <c r="AF367">
        <f t="shared" si="184"/>
        <v>1</v>
      </c>
      <c r="AG367">
        <f t="shared" si="184"/>
        <v>0</v>
      </c>
      <c r="AH367">
        <f t="shared" si="184"/>
        <v>0</v>
      </c>
      <c r="AI367">
        <f t="shared" si="184"/>
        <v>0</v>
      </c>
      <c r="AJ367">
        <f t="shared" si="184"/>
        <v>0</v>
      </c>
      <c r="AK367">
        <f t="shared" si="165"/>
        <v>0</v>
      </c>
      <c r="AM367">
        <f t="shared" si="166"/>
        <v>3</v>
      </c>
      <c r="AN367">
        <f t="shared" si="167"/>
        <v>1</v>
      </c>
      <c r="AO367">
        <f t="shared" si="168"/>
        <v>0</v>
      </c>
      <c r="AP367">
        <f t="shared" si="169"/>
        <v>1</v>
      </c>
      <c r="AQ367">
        <f t="shared" si="170"/>
        <v>69.55</v>
      </c>
      <c r="AR367">
        <f t="shared" si="171"/>
        <v>0</v>
      </c>
      <c r="AS367">
        <f t="shared" si="172"/>
        <v>0</v>
      </c>
      <c r="AT367">
        <f t="shared" si="173"/>
        <v>0</v>
      </c>
      <c r="AU367">
        <f t="shared" si="174"/>
        <v>0</v>
      </c>
      <c r="AV367">
        <f t="shared" si="175"/>
        <v>0</v>
      </c>
      <c r="AW367">
        <f t="shared" si="176"/>
        <v>0</v>
      </c>
      <c r="AX367">
        <f t="shared" si="177"/>
        <v>0</v>
      </c>
      <c r="AY367">
        <f t="shared" si="178"/>
        <v>0</v>
      </c>
      <c r="AZ367">
        <f t="shared" si="179"/>
        <v>1</v>
      </c>
      <c r="BA367">
        <f t="shared" si="180"/>
        <v>0</v>
      </c>
      <c r="BB367">
        <f t="shared" si="181"/>
        <v>0</v>
      </c>
    </row>
    <row r="368" spans="1:54" x14ac:dyDescent="0.25">
      <c r="A368">
        <f>IF(([1]Sheet4!$B$17+[1]Sheet4!$B$18*O368+[1]Sheet4!$B$19*P368+[1]Sheet4!$B$20*Q368+[1]Sheet4!$B$21*R368+[1]Sheet4!$B$22*AU368+[1]Sheet4!$B$27*AV368+[1]Sheet4!$B$28*BA368)&lt;0.5,0,1)</f>
        <v>0</v>
      </c>
      <c r="B368">
        <v>3</v>
      </c>
      <c r="C368" t="s">
        <v>536</v>
      </c>
      <c r="D368" t="s">
        <v>11</v>
      </c>
      <c r="F368">
        <v>1</v>
      </c>
      <c r="G368">
        <v>0</v>
      </c>
      <c r="H368">
        <v>2689</v>
      </c>
      <c r="I368">
        <v>14.458299999999999</v>
      </c>
      <c r="K368" t="s">
        <v>23</v>
      </c>
      <c r="O368">
        <f t="shared" si="156"/>
        <v>3</v>
      </c>
      <c r="P368">
        <f t="shared" si="157"/>
        <v>0</v>
      </c>
      <c r="Q368">
        <f t="shared" si="158"/>
        <v>0</v>
      </c>
      <c r="R368">
        <f t="shared" si="159"/>
        <v>1</v>
      </c>
      <c r="S368">
        <f t="shared" si="160"/>
        <v>0</v>
      </c>
      <c r="T368">
        <f t="shared" si="161"/>
        <v>14.458299999999999</v>
      </c>
      <c r="U368">
        <f t="shared" si="162"/>
        <v>0</v>
      </c>
      <c r="V368">
        <f t="shared" si="163"/>
        <v>1</v>
      </c>
      <c r="W368">
        <f t="shared" si="164"/>
        <v>0</v>
      </c>
      <c r="X368">
        <f t="shared" si="183"/>
        <v>0</v>
      </c>
      <c r="Y368">
        <f t="shared" si="183"/>
        <v>0</v>
      </c>
      <c r="Z368">
        <f t="shared" si="183"/>
        <v>0</v>
      </c>
      <c r="AA368">
        <f t="shared" si="183"/>
        <v>0</v>
      </c>
      <c r="AB368">
        <f t="shared" si="183"/>
        <v>0</v>
      </c>
      <c r="AC368">
        <f t="shared" si="183"/>
        <v>0</v>
      </c>
      <c r="AD368">
        <f t="shared" si="183"/>
        <v>0</v>
      </c>
      <c r="AE368">
        <f t="shared" si="184"/>
        <v>1</v>
      </c>
      <c r="AF368">
        <f t="shared" si="184"/>
        <v>0</v>
      </c>
      <c r="AG368">
        <f t="shared" si="184"/>
        <v>0</v>
      </c>
      <c r="AH368">
        <f t="shared" si="184"/>
        <v>0</v>
      </c>
      <c r="AI368">
        <f t="shared" si="184"/>
        <v>0</v>
      </c>
      <c r="AJ368">
        <f t="shared" si="184"/>
        <v>0</v>
      </c>
      <c r="AK368">
        <f t="shared" si="165"/>
        <v>0</v>
      </c>
      <c r="AM368">
        <f t="shared" si="166"/>
        <v>3</v>
      </c>
      <c r="AN368">
        <f t="shared" si="167"/>
        <v>0</v>
      </c>
      <c r="AO368">
        <f t="shared" si="168"/>
        <v>0</v>
      </c>
      <c r="AP368">
        <f t="shared" si="169"/>
        <v>1</v>
      </c>
      <c r="AQ368">
        <f t="shared" si="170"/>
        <v>14.458299999999999</v>
      </c>
      <c r="AR368">
        <f t="shared" si="171"/>
        <v>0</v>
      </c>
      <c r="AS368">
        <f t="shared" si="172"/>
        <v>0</v>
      </c>
      <c r="AT368">
        <f t="shared" si="173"/>
        <v>0</v>
      </c>
      <c r="AU368">
        <f t="shared" si="174"/>
        <v>0</v>
      </c>
      <c r="AV368">
        <f t="shared" si="175"/>
        <v>0</v>
      </c>
      <c r="AW368">
        <f t="shared" si="176"/>
        <v>0</v>
      </c>
      <c r="AX368">
        <f t="shared" si="177"/>
        <v>0</v>
      </c>
      <c r="AY368">
        <f t="shared" si="178"/>
        <v>1</v>
      </c>
      <c r="AZ368">
        <f t="shared" si="179"/>
        <v>0</v>
      </c>
      <c r="BA368">
        <f t="shared" si="180"/>
        <v>0</v>
      </c>
      <c r="BB368">
        <f t="shared" si="181"/>
        <v>0</v>
      </c>
    </row>
    <row r="369" spans="1:54" x14ac:dyDescent="0.25">
      <c r="A369">
        <f>IF(([1]Sheet4!$B$17+[1]Sheet4!$B$18*O369+[1]Sheet4!$B$19*P369+[1]Sheet4!$B$20*Q369+[1]Sheet4!$B$21*R369+[1]Sheet4!$B$22*AU369+[1]Sheet4!$B$27*AV369+[1]Sheet4!$B$28*BA369)&lt;0.5,0,1)</f>
        <v>1</v>
      </c>
      <c r="B369">
        <v>3</v>
      </c>
      <c r="C369" t="s">
        <v>537</v>
      </c>
      <c r="D369" t="s">
        <v>14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15</v>
      </c>
      <c r="O369">
        <f t="shared" si="156"/>
        <v>3</v>
      </c>
      <c r="P369">
        <f t="shared" si="157"/>
        <v>1</v>
      </c>
      <c r="Q369">
        <f t="shared" si="158"/>
        <v>22</v>
      </c>
      <c r="R369">
        <f t="shared" si="159"/>
        <v>0</v>
      </c>
      <c r="S369">
        <f t="shared" si="160"/>
        <v>0</v>
      </c>
      <c r="T369">
        <f t="shared" si="161"/>
        <v>39.6875</v>
      </c>
      <c r="U369">
        <f t="shared" si="162"/>
        <v>1</v>
      </c>
      <c r="V369">
        <f t="shared" si="163"/>
        <v>0</v>
      </c>
      <c r="W369">
        <f t="shared" si="164"/>
        <v>0</v>
      </c>
      <c r="X369">
        <f t="shared" si="183"/>
        <v>0</v>
      </c>
      <c r="Y369">
        <f t="shared" si="183"/>
        <v>0</v>
      </c>
      <c r="Z369">
        <f t="shared" si="183"/>
        <v>0</v>
      </c>
      <c r="AA369">
        <f t="shared" si="183"/>
        <v>0</v>
      </c>
      <c r="AB369">
        <f t="shared" si="183"/>
        <v>0</v>
      </c>
      <c r="AC369">
        <f t="shared" si="183"/>
        <v>0</v>
      </c>
      <c r="AD369">
        <f t="shared" si="183"/>
        <v>0</v>
      </c>
      <c r="AE369">
        <f t="shared" si="184"/>
        <v>0</v>
      </c>
      <c r="AF369">
        <f t="shared" si="184"/>
        <v>0</v>
      </c>
      <c r="AG369">
        <f t="shared" si="184"/>
        <v>0</v>
      </c>
      <c r="AH369">
        <f t="shared" si="184"/>
        <v>1</v>
      </c>
      <c r="AI369">
        <f t="shared" si="184"/>
        <v>0</v>
      </c>
      <c r="AJ369">
        <f t="shared" si="184"/>
        <v>0</v>
      </c>
      <c r="AK369">
        <f t="shared" si="165"/>
        <v>0</v>
      </c>
      <c r="AM369">
        <f t="shared" si="166"/>
        <v>3</v>
      </c>
      <c r="AN369">
        <f t="shared" si="167"/>
        <v>1</v>
      </c>
      <c r="AO369">
        <f t="shared" si="168"/>
        <v>22</v>
      </c>
      <c r="AP369">
        <f t="shared" si="169"/>
        <v>0</v>
      </c>
      <c r="AQ369">
        <f t="shared" si="170"/>
        <v>39.6875</v>
      </c>
      <c r="AR369">
        <f t="shared" si="171"/>
        <v>0</v>
      </c>
      <c r="AS369">
        <f t="shared" si="172"/>
        <v>0</v>
      </c>
      <c r="AT369">
        <f t="shared" si="173"/>
        <v>0</v>
      </c>
      <c r="AU369">
        <f t="shared" si="174"/>
        <v>0</v>
      </c>
      <c r="AV369">
        <f t="shared" si="175"/>
        <v>0</v>
      </c>
      <c r="AW369">
        <f t="shared" si="176"/>
        <v>0</v>
      </c>
      <c r="AX369">
        <f t="shared" si="177"/>
        <v>0</v>
      </c>
      <c r="AY369">
        <f t="shared" si="178"/>
        <v>0</v>
      </c>
      <c r="AZ369">
        <f t="shared" si="179"/>
        <v>0</v>
      </c>
      <c r="BA369">
        <f t="shared" si="180"/>
        <v>0</v>
      </c>
      <c r="BB369">
        <f t="shared" si="181"/>
        <v>1</v>
      </c>
    </row>
    <row r="370" spans="1:54" x14ac:dyDescent="0.25">
      <c r="A370">
        <f>IF(([1]Sheet4!$B$17+[1]Sheet4!$B$18*O370+[1]Sheet4!$B$19*P370+[1]Sheet4!$B$20*Q370+[1]Sheet4!$B$21*R370+[1]Sheet4!$B$22*AU370+[1]Sheet4!$B$27*AV370+[1]Sheet4!$B$28*BA370)&lt;0.5,0,1)</f>
        <v>1</v>
      </c>
      <c r="B370">
        <v>1</v>
      </c>
      <c r="C370" t="s">
        <v>538</v>
      </c>
      <c r="D370" t="s">
        <v>14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23</v>
      </c>
      <c r="O370">
        <f t="shared" si="156"/>
        <v>1</v>
      </c>
      <c r="P370">
        <f t="shared" si="157"/>
        <v>1</v>
      </c>
      <c r="Q370">
        <f t="shared" si="158"/>
        <v>45</v>
      </c>
      <c r="R370">
        <f t="shared" si="159"/>
        <v>0</v>
      </c>
      <c r="S370">
        <f t="shared" si="160"/>
        <v>1</v>
      </c>
      <c r="T370">
        <f t="shared" si="161"/>
        <v>59.4</v>
      </c>
      <c r="U370">
        <f t="shared" si="162"/>
        <v>0</v>
      </c>
      <c r="V370">
        <f t="shared" si="163"/>
        <v>1</v>
      </c>
      <c r="W370">
        <f t="shared" si="164"/>
        <v>0</v>
      </c>
      <c r="X370">
        <f t="shared" si="183"/>
        <v>0</v>
      </c>
      <c r="Y370">
        <f t="shared" si="183"/>
        <v>0</v>
      </c>
      <c r="Z370">
        <f t="shared" si="183"/>
        <v>0</v>
      </c>
      <c r="AA370">
        <f t="shared" si="183"/>
        <v>0</v>
      </c>
      <c r="AB370">
        <f t="shared" si="183"/>
        <v>0</v>
      </c>
      <c r="AC370">
        <f t="shared" si="183"/>
        <v>0</v>
      </c>
      <c r="AD370">
        <f t="shared" si="183"/>
        <v>0</v>
      </c>
      <c r="AE370">
        <f t="shared" si="184"/>
        <v>0</v>
      </c>
      <c r="AF370">
        <f t="shared" si="184"/>
        <v>1</v>
      </c>
      <c r="AG370">
        <f t="shared" si="184"/>
        <v>0</v>
      </c>
      <c r="AH370">
        <f t="shared" si="184"/>
        <v>0</v>
      </c>
      <c r="AI370">
        <f t="shared" si="184"/>
        <v>0</v>
      </c>
      <c r="AJ370">
        <f t="shared" si="184"/>
        <v>0</v>
      </c>
      <c r="AK370">
        <f t="shared" si="165"/>
        <v>0</v>
      </c>
      <c r="AM370">
        <f t="shared" si="166"/>
        <v>1</v>
      </c>
      <c r="AN370">
        <f t="shared" si="167"/>
        <v>1</v>
      </c>
      <c r="AO370">
        <f t="shared" si="168"/>
        <v>45</v>
      </c>
      <c r="AP370">
        <f t="shared" si="169"/>
        <v>0</v>
      </c>
      <c r="AQ370">
        <f t="shared" si="170"/>
        <v>59.4</v>
      </c>
      <c r="AR370">
        <f t="shared" si="171"/>
        <v>0</v>
      </c>
      <c r="AS370">
        <f t="shared" si="172"/>
        <v>0</v>
      </c>
      <c r="AT370">
        <f t="shared" si="173"/>
        <v>0</v>
      </c>
      <c r="AU370">
        <f t="shared" si="174"/>
        <v>0</v>
      </c>
      <c r="AV370">
        <f t="shared" si="175"/>
        <v>0</v>
      </c>
      <c r="AW370">
        <f t="shared" si="176"/>
        <v>0</v>
      </c>
      <c r="AX370">
        <f t="shared" si="177"/>
        <v>0</v>
      </c>
      <c r="AY370">
        <f t="shared" si="178"/>
        <v>0</v>
      </c>
      <c r="AZ370">
        <f t="shared" si="179"/>
        <v>1</v>
      </c>
      <c r="BA370">
        <f t="shared" si="180"/>
        <v>0</v>
      </c>
      <c r="BB370">
        <f t="shared" si="181"/>
        <v>0</v>
      </c>
    </row>
    <row r="371" spans="1:54" x14ac:dyDescent="0.25">
      <c r="A371">
        <f>IF(([1]Sheet4!$B$17+[1]Sheet4!$B$18*O371+[1]Sheet4!$B$19*P371+[1]Sheet4!$B$20*Q371+[1]Sheet4!$B$21*R371+[1]Sheet4!$B$22*AU371+[1]Sheet4!$B$27*AV371+[1]Sheet4!$B$28*BA371)&lt;0.5,0,1)</f>
        <v>0</v>
      </c>
      <c r="B371">
        <v>2</v>
      </c>
      <c r="C371" t="s">
        <v>539</v>
      </c>
      <c r="D371" t="s">
        <v>11</v>
      </c>
      <c r="E371">
        <v>29</v>
      </c>
      <c r="F371">
        <v>0</v>
      </c>
      <c r="G371">
        <v>0</v>
      </c>
      <c r="H371" t="s">
        <v>540</v>
      </c>
      <c r="I371">
        <v>13.8583</v>
      </c>
      <c r="K371" t="s">
        <v>23</v>
      </c>
      <c r="O371">
        <f t="shared" si="156"/>
        <v>2</v>
      </c>
      <c r="P371">
        <f t="shared" si="157"/>
        <v>0</v>
      </c>
      <c r="Q371">
        <f t="shared" si="158"/>
        <v>29</v>
      </c>
      <c r="R371">
        <f t="shared" si="159"/>
        <v>0</v>
      </c>
      <c r="S371">
        <f t="shared" si="160"/>
        <v>0</v>
      </c>
      <c r="T371">
        <f t="shared" si="161"/>
        <v>13.8583</v>
      </c>
      <c r="U371">
        <f t="shared" si="162"/>
        <v>0</v>
      </c>
      <c r="V371">
        <f t="shared" si="163"/>
        <v>1</v>
      </c>
      <c r="W371">
        <f t="shared" si="164"/>
        <v>0</v>
      </c>
      <c r="X371">
        <f t="shared" si="183"/>
        <v>0</v>
      </c>
      <c r="Y371">
        <f t="shared" si="183"/>
        <v>0</v>
      </c>
      <c r="Z371">
        <f t="shared" si="183"/>
        <v>0</v>
      </c>
      <c r="AA371">
        <f t="shared" si="183"/>
        <v>0</v>
      </c>
      <c r="AB371">
        <f t="shared" si="183"/>
        <v>0</v>
      </c>
      <c r="AC371">
        <f t="shared" si="183"/>
        <v>0</v>
      </c>
      <c r="AD371">
        <f t="shared" si="183"/>
        <v>0</v>
      </c>
      <c r="AE371">
        <f t="shared" si="184"/>
        <v>1</v>
      </c>
      <c r="AF371">
        <f t="shared" si="184"/>
        <v>0</v>
      </c>
      <c r="AG371">
        <f t="shared" si="184"/>
        <v>0</v>
      </c>
      <c r="AH371">
        <f t="shared" si="184"/>
        <v>0</v>
      </c>
      <c r="AI371">
        <f t="shared" si="184"/>
        <v>0</v>
      </c>
      <c r="AJ371">
        <f t="shared" si="184"/>
        <v>0</v>
      </c>
      <c r="AK371">
        <f t="shared" si="165"/>
        <v>0</v>
      </c>
      <c r="AM371">
        <f t="shared" si="166"/>
        <v>2</v>
      </c>
      <c r="AN371">
        <f t="shared" si="167"/>
        <v>0</v>
      </c>
      <c r="AO371">
        <f t="shared" si="168"/>
        <v>29</v>
      </c>
      <c r="AP371">
        <f t="shared" si="169"/>
        <v>0</v>
      </c>
      <c r="AQ371">
        <f t="shared" si="170"/>
        <v>13.8583</v>
      </c>
      <c r="AR371">
        <f t="shared" si="171"/>
        <v>0</v>
      </c>
      <c r="AS371">
        <f t="shared" si="172"/>
        <v>0</v>
      </c>
      <c r="AT371">
        <f t="shared" si="173"/>
        <v>0</v>
      </c>
      <c r="AU371">
        <f t="shared" si="174"/>
        <v>0</v>
      </c>
      <c r="AV371">
        <f t="shared" si="175"/>
        <v>0</v>
      </c>
      <c r="AW371">
        <f t="shared" si="176"/>
        <v>0</v>
      </c>
      <c r="AX371">
        <f t="shared" si="177"/>
        <v>0</v>
      </c>
      <c r="AY371">
        <f t="shared" si="178"/>
        <v>1</v>
      </c>
      <c r="AZ371">
        <f t="shared" si="179"/>
        <v>0</v>
      </c>
      <c r="BA371">
        <f t="shared" si="180"/>
        <v>0</v>
      </c>
      <c r="BB371">
        <f t="shared" si="181"/>
        <v>0</v>
      </c>
    </row>
    <row r="372" spans="1:54" x14ac:dyDescent="0.25">
      <c r="A372">
        <f>IF(([1]Sheet4!$B$17+[1]Sheet4!$B$18*O372+[1]Sheet4!$B$19*P372+[1]Sheet4!$B$20*Q372+[1]Sheet4!$B$21*R372+[1]Sheet4!$B$22*AU372+[1]Sheet4!$B$27*AV372+[1]Sheet4!$B$28*BA372)&lt;0.5,0,1)</f>
        <v>0</v>
      </c>
      <c r="B372">
        <v>2</v>
      </c>
      <c r="C372" t="s">
        <v>541</v>
      </c>
      <c r="D372" t="s">
        <v>11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15</v>
      </c>
      <c r="O372">
        <f t="shared" si="156"/>
        <v>2</v>
      </c>
      <c r="P372">
        <f t="shared" si="157"/>
        <v>0</v>
      </c>
      <c r="Q372">
        <f t="shared" si="158"/>
        <v>21</v>
      </c>
      <c r="R372">
        <f t="shared" si="159"/>
        <v>1</v>
      </c>
      <c r="S372">
        <f t="shared" si="160"/>
        <v>0</v>
      </c>
      <c r="T372">
        <f t="shared" si="161"/>
        <v>11.5</v>
      </c>
      <c r="U372">
        <f t="shared" si="162"/>
        <v>1</v>
      </c>
      <c r="V372">
        <f t="shared" si="163"/>
        <v>0</v>
      </c>
      <c r="W372">
        <f t="shared" si="164"/>
        <v>0</v>
      </c>
      <c r="X372">
        <f t="shared" si="183"/>
        <v>0</v>
      </c>
      <c r="Y372">
        <f t="shared" si="183"/>
        <v>0</v>
      </c>
      <c r="Z372">
        <f t="shared" si="183"/>
        <v>0</v>
      </c>
      <c r="AA372">
        <f t="shared" si="183"/>
        <v>0</v>
      </c>
      <c r="AB372">
        <f t="shared" si="183"/>
        <v>0</v>
      </c>
      <c r="AC372">
        <f t="shared" si="183"/>
        <v>0</v>
      </c>
      <c r="AD372">
        <f t="shared" si="183"/>
        <v>0</v>
      </c>
      <c r="AE372">
        <f t="shared" si="184"/>
        <v>1</v>
      </c>
      <c r="AF372">
        <f t="shared" si="184"/>
        <v>0</v>
      </c>
      <c r="AG372">
        <f t="shared" si="184"/>
        <v>0</v>
      </c>
      <c r="AH372">
        <f t="shared" si="184"/>
        <v>0</v>
      </c>
      <c r="AI372">
        <f t="shared" si="184"/>
        <v>0</v>
      </c>
      <c r="AJ372">
        <f t="shared" si="184"/>
        <v>0</v>
      </c>
      <c r="AK372">
        <f t="shared" si="165"/>
        <v>0</v>
      </c>
      <c r="AM372">
        <f t="shared" si="166"/>
        <v>2</v>
      </c>
      <c r="AN372">
        <f t="shared" si="167"/>
        <v>0</v>
      </c>
      <c r="AO372">
        <f t="shared" si="168"/>
        <v>21</v>
      </c>
      <c r="AP372">
        <f t="shared" si="169"/>
        <v>1</v>
      </c>
      <c r="AQ372">
        <f t="shared" si="170"/>
        <v>11.5</v>
      </c>
      <c r="AR372">
        <f t="shared" si="171"/>
        <v>0</v>
      </c>
      <c r="AS372">
        <f t="shared" si="172"/>
        <v>0</v>
      </c>
      <c r="AT372">
        <f t="shared" si="173"/>
        <v>0</v>
      </c>
      <c r="AU372">
        <f t="shared" si="174"/>
        <v>0</v>
      </c>
      <c r="AV372">
        <f t="shared" si="175"/>
        <v>0</v>
      </c>
      <c r="AW372">
        <f t="shared" si="176"/>
        <v>0</v>
      </c>
      <c r="AX372">
        <f t="shared" si="177"/>
        <v>0</v>
      </c>
      <c r="AY372">
        <f t="shared" si="178"/>
        <v>1</v>
      </c>
      <c r="AZ372">
        <f t="shared" si="179"/>
        <v>0</v>
      </c>
      <c r="BA372">
        <f t="shared" si="180"/>
        <v>0</v>
      </c>
      <c r="BB372">
        <f t="shared" si="181"/>
        <v>0</v>
      </c>
    </row>
    <row r="373" spans="1:54" x14ac:dyDescent="0.25">
      <c r="A373">
        <f>IF(([1]Sheet4!$B$17+[1]Sheet4!$B$18*O373+[1]Sheet4!$B$19*P373+[1]Sheet4!$B$20*Q373+[1]Sheet4!$B$21*R373+[1]Sheet4!$B$22*AU373+[1]Sheet4!$B$27*AV373+[1]Sheet4!$B$28*BA373)&lt;0.5,0,1)</f>
        <v>1</v>
      </c>
      <c r="B373">
        <v>1</v>
      </c>
      <c r="C373" t="s">
        <v>542</v>
      </c>
      <c r="D373" t="s">
        <v>14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543</v>
      </c>
      <c r="K373" t="s">
        <v>23</v>
      </c>
      <c r="O373">
        <f t="shared" si="156"/>
        <v>1</v>
      </c>
      <c r="P373">
        <f t="shared" si="157"/>
        <v>1</v>
      </c>
      <c r="Q373">
        <f t="shared" si="158"/>
        <v>31</v>
      </c>
      <c r="R373">
        <f t="shared" si="159"/>
        <v>0</v>
      </c>
      <c r="S373">
        <f t="shared" si="160"/>
        <v>0</v>
      </c>
      <c r="T373">
        <f t="shared" si="161"/>
        <v>134.5</v>
      </c>
      <c r="U373">
        <f t="shared" si="162"/>
        <v>0</v>
      </c>
      <c r="V373">
        <f t="shared" si="163"/>
        <v>1</v>
      </c>
      <c r="W373">
        <f t="shared" si="164"/>
        <v>0</v>
      </c>
      <c r="X373">
        <f t="shared" si="183"/>
        <v>0</v>
      </c>
      <c r="Y373">
        <f t="shared" si="183"/>
        <v>0</v>
      </c>
      <c r="Z373">
        <f t="shared" si="183"/>
        <v>0</v>
      </c>
      <c r="AA373">
        <f t="shared" si="183"/>
        <v>0</v>
      </c>
      <c r="AB373">
        <f t="shared" si="183"/>
        <v>1</v>
      </c>
      <c r="AC373">
        <f t="shared" si="183"/>
        <v>0</v>
      </c>
      <c r="AD373">
        <f t="shared" si="183"/>
        <v>0</v>
      </c>
      <c r="AE373">
        <f t="shared" si="184"/>
        <v>0</v>
      </c>
      <c r="AF373">
        <f t="shared" si="184"/>
        <v>0</v>
      </c>
      <c r="AG373">
        <f t="shared" si="184"/>
        <v>0</v>
      </c>
      <c r="AH373">
        <f t="shared" si="184"/>
        <v>1</v>
      </c>
      <c r="AI373">
        <f t="shared" si="184"/>
        <v>0</v>
      </c>
      <c r="AJ373">
        <f t="shared" si="184"/>
        <v>0</v>
      </c>
      <c r="AK373">
        <f t="shared" si="165"/>
        <v>0</v>
      </c>
      <c r="AM373">
        <f t="shared" si="166"/>
        <v>1</v>
      </c>
      <c r="AN373">
        <f t="shared" si="167"/>
        <v>1</v>
      </c>
      <c r="AO373">
        <f t="shared" si="168"/>
        <v>31</v>
      </c>
      <c r="AP373">
        <f t="shared" si="169"/>
        <v>0</v>
      </c>
      <c r="AQ373">
        <f t="shared" si="170"/>
        <v>134.5</v>
      </c>
      <c r="AR373">
        <f t="shared" si="171"/>
        <v>0</v>
      </c>
      <c r="AS373">
        <f t="shared" si="172"/>
        <v>0</v>
      </c>
      <c r="AT373">
        <f t="shared" si="173"/>
        <v>0</v>
      </c>
      <c r="AU373">
        <f t="shared" si="174"/>
        <v>0</v>
      </c>
      <c r="AV373">
        <f t="shared" si="175"/>
        <v>1</v>
      </c>
      <c r="AW373">
        <f t="shared" si="176"/>
        <v>0</v>
      </c>
      <c r="AX373">
        <f t="shared" si="177"/>
        <v>0</v>
      </c>
      <c r="AY373">
        <f t="shared" si="178"/>
        <v>0</v>
      </c>
      <c r="AZ373">
        <f t="shared" si="179"/>
        <v>0</v>
      </c>
      <c r="BA373">
        <f t="shared" si="180"/>
        <v>0</v>
      </c>
      <c r="BB373">
        <f t="shared" si="181"/>
        <v>1</v>
      </c>
    </row>
    <row r="374" spans="1:54" x14ac:dyDescent="0.25">
      <c r="A374">
        <f>IF(([1]Sheet4!$B$17+[1]Sheet4!$B$18*O374+[1]Sheet4!$B$19*P374+[1]Sheet4!$B$20*Q374+[1]Sheet4!$B$21*R374+[1]Sheet4!$B$22*AU374+[1]Sheet4!$B$27*AV374+[1]Sheet4!$B$28*BA374)&lt;0.5,0,1)</f>
        <v>0</v>
      </c>
      <c r="B374">
        <v>1</v>
      </c>
      <c r="C374" t="s">
        <v>544</v>
      </c>
      <c r="D374" t="s">
        <v>11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545</v>
      </c>
      <c r="K374" t="s">
        <v>15</v>
      </c>
      <c r="O374">
        <f t="shared" si="156"/>
        <v>1</v>
      </c>
      <c r="P374">
        <f t="shared" si="157"/>
        <v>0</v>
      </c>
      <c r="Q374">
        <f t="shared" si="158"/>
        <v>49</v>
      </c>
      <c r="R374">
        <f t="shared" si="159"/>
        <v>0</v>
      </c>
      <c r="S374">
        <f t="shared" si="160"/>
        <v>0</v>
      </c>
      <c r="T374">
        <f t="shared" si="161"/>
        <v>0</v>
      </c>
      <c r="U374">
        <f t="shared" si="162"/>
        <v>1</v>
      </c>
      <c r="V374">
        <f t="shared" si="163"/>
        <v>0</v>
      </c>
      <c r="W374">
        <f t="shared" si="164"/>
        <v>0</v>
      </c>
      <c r="X374">
        <f t="shared" si="183"/>
        <v>0</v>
      </c>
      <c r="Y374">
        <f t="shared" si="183"/>
        <v>1</v>
      </c>
      <c r="Z374">
        <f t="shared" si="183"/>
        <v>0</v>
      </c>
      <c r="AA374">
        <f t="shared" si="183"/>
        <v>0</v>
      </c>
      <c r="AB374">
        <f t="shared" si="183"/>
        <v>0</v>
      </c>
      <c r="AC374">
        <f t="shared" si="183"/>
        <v>0</v>
      </c>
      <c r="AD374">
        <f t="shared" si="183"/>
        <v>0</v>
      </c>
      <c r="AE374">
        <f t="shared" si="184"/>
        <v>1</v>
      </c>
      <c r="AF374">
        <f t="shared" si="184"/>
        <v>0</v>
      </c>
      <c r="AG374">
        <f t="shared" si="184"/>
        <v>0</v>
      </c>
      <c r="AH374">
        <f t="shared" si="184"/>
        <v>0</v>
      </c>
      <c r="AI374">
        <f t="shared" si="184"/>
        <v>0</v>
      </c>
      <c r="AJ374">
        <f t="shared" si="184"/>
        <v>0</v>
      </c>
      <c r="AK374">
        <f t="shared" si="165"/>
        <v>0</v>
      </c>
      <c r="AM374">
        <f t="shared" si="166"/>
        <v>1</v>
      </c>
      <c r="AN374">
        <f t="shared" si="167"/>
        <v>0</v>
      </c>
      <c r="AO374">
        <f t="shared" si="168"/>
        <v>49</v>
      </c>
      <c r="AP374">
        <f t="shared" si="169"/>
        <v>0</v>
      </c>
      <c r="AQ374">
        <f t="shared" si="170"/>
        <v>0</v>
      </c>
      <c r="AR374">
        <f t="shared" si="171"/>
        <v>0</v>
      </c>
      <c r="AS374">
        <f t="shared" si="172"/>
        <v>1</v>
      </c>
      <c r="AT374">
        <f t="shared" si="173"/>
        <v>0</v>
      </c>
      <c r="AU374">
        <f t="shared" si="174"/>
        <v>0</v>
      </c>
      <c r="AV374">
        <f t="shared" si="175"/>
        <v>0</v>
      </c>
      <c r="AW374">
        <f t="shared" si="176"/>
        <v>0</v>
      </c>
      <c r="AX374">
        <f t="shared" si="177"/>
        <v>0</v>
      </c>
      <c r="AY374">
        <f t="shared" si="178"/>
        <v>1</v>
      </c>
      <c r="AZ374">
        <f t="shared" si="179"/>
        <v>0</v>
      </c>
      <c r="BA374">
        <f t="shared" si="180"/>
        <v>0</v>
      </c>
      <c r="BB374">
        <f t="shared" si="181"/>
        <v>0</v>
      </c>
    </row>
    <row r="375" spans="1:54" x14ac:dyDescent="0.25">
      <c r="A375">
        <f>IF(([1]Sheet4!$B$17+[1]Sheet4!$B$18*O375+[1]Sheet4!$B$19*P375+[1]Sheet4!$B$20*Q375+[1]Sheet4!$B$21*R375+[1]Sheet4!$B$22*AU375+[1]Sheet4!$B$27*AV375+[1]Sheet4!$B$28*BA375)&lt;0.5,0,1)</f>
        <v>0</v>
      </c>
      <c r="B375">
        <v>2</v>
      </c>
      <c r="C375" t="s">
        <v>546</v>
      </c>
      <c r="D375" t="s">
        <v>11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15</v>
      </c>
      <c r="O375">
        <f t="shared" si="156"/>
        <v>2</v>
      </c>
      <c r="P375">
        <f t="shared" si="157"/>
        <v>0</v>
      </c>
      <c r="Q375">
        <f t="shared" si="158"/>
        <v>44</v>
      </c>
      <c r="R375">
        <f t="shared" si="159"/>
        <v>0</v>
      </c>
      <c r="S375">
        <f t="shared" si="160"/>
        <v>0</v>
      </c>
      <c r="T375">
        <f t="shared" si="161"/>
        <v>13</v>
      </c>
      <c r="U375">
        <f t="shared" si="162"/>
        <v>1</v>
      </c>
      <c r="V375">
        <f t="shared" si="163"/>
        <v>0</v>
      </c>
      <c r="W375">
        <f t="shared" si="164"/>
        <v>0</v>
      </c>
      <c r="X375">
        <f t="shared" si="183"/>
        <v>0</v>
      </c>
      <c r="Y375">
        <f t="shared" si="183"/>
        <v>0</v>
      </c>
      <c r="Z375">
        <f t="shared" si="183"/>
        <v>0</v>
      </c>
      <c r="AA375">
        <f t="shared" si="183"/>
        <v>0</v>
      </c>
      <c r="AB375">
        <f t="shared" si="183"/>
        <v>0</v>
      </c>
      <c r="AC375">
        <f t="shared" si="183"/>
        <v>0</v>
      </c>
      <c r="AD375">
        <f t="shared" si="183"/>
        <v>0</v>
      </c>
      <c r="AE375">
        <f t="shared" si="184"/>
        <v>1</v>
      </c>
      <c r="AF375">
        <f t="shared" si="184"/>
        <v>0</v>
      </c>
      <c r="AG375">
        <f t="shared" si="184"/>
        <v>0</v>
      </c>
      <c r="AH375">
        <f t="shared" si="184"/>
        <v>0</v>
      </c>
      <c r="AI375">
        <f t="shared" si="184"/>
        <v>0</v>
      </c>
      <c r="AJ375">
        <f t="shared" si="184"/>
        <v>0</v>
      </c>
      <c r="AK375">
        <f t="shared" si="165"/>
        <v>0</v>
      </c>
      <c r="AM375">
        <f t="shared" si="166"/>
        <v>2</v>
      </c>
      <c r="AN375">
        <f t="shared" si="167"/>
        <v>0</v>
      </c>
      <c r="AO375">
        <f t="shared" si="168"/>
        <v>44</v>
      </c>
      <c r="AP375">
        <f t="shared" si="169"/>
        <v>0</v>
      </c>
      <c r="AQ375">
        <f t="shared" si="170"/>
        <v>13</v>
      </c>
      <c r="AR375">
        <f t="shared" si="171"/>
        <v>0</v>
      </c>
      <c r="AS375">
        <f t="shared" si="172"/>
        <v>0</v>
      </c>
      <c r="AT375">
        <f t="shared" si="173"/>
        <v>0</v>
      </c>
      <c r="AU375">
        <f t="shared" si="174"/>
        <v>0</v>
      </c>
      <c r="AV375">
        <f t="shared" si="175"/>
        <v>0</v>
      </c>
      <c r="AW375">
        <f t="shared" si="176"/>
        <v>0</v>
      </c>
      <c r="AX375">
        <f t="shared" si="177"/>
        <v>0</v>
      </c>
      <c r="AY375">
        <f t="shared" si="178"/>
        <v>1</v>
      </c>
      <c r="AZ375">
        <f t="shared" si="179"/>
        <v>0</v>
      </c>
      <c r="BA375">
        <f t="shared" si="180"/>
        <v>0</v>
      </c>
      <c r="BB375">
        <f t="shared" si="181"/>
        <v>0</v>
      </c>
    </row>
    <row r="376" spans="1:54" x14ac:dyDescent="0.25">
      <c r="A376">
        <f>IF(([1]Sheet4!$B$17+[1]Sheet4!$B$18*O376+[1]Sheet4!$B$19*P376+[1]Sheet4!$B$20*Q376+[1]Sheet4!$B$21*R376+[1]Sheet4!$B$22*AU376+[1]Sheet4!$B$27*AV376+[1]Sheet4!$B$28*BA376)&lt;0.5,0,1)</f>
        <v>1</v>
      </c>
      <c r="B376">
        <v>1</v>
      </c>
      <c r="C376" t="s">
        <v>547</v>
      </c>
      <c r="D376" t="s">
        <v>14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435</v>
      </c>
      <c r="K376" t="s">
        <v>15</v>
      </c>
      <c r="O376">
        <f t="shared" si="156"/>
        <v>1</v>
      </c>
      <c r="P376">
        <f t="shared" si="157"/>
        <v>1</v>
      </c>
      <c r="Q376">
        <f t="shared" si="158"/>
        <v>54</v>
      </c>
      <c r="R376">
        <f t="shared" si="159"/>
        <v>1</v>
      </c>
      <c r="S376">
        <f t="shared" si="160"/>
        <v>1</v>
      </c>
      <c r="T376">
        <f t="shared" si="161"/>
        <v>81.8583</v>
      </c>
      <c r="U376">
        <f t="shared" si="162"/>
        <v>1</v>
      </c>
      <c r="V376">
        <f t="shared" si="163"/>
        <v>0</v>
      </c>
      <c r="W376">
        <f t="shared" si="164"/>
        <v>0</v>
      </c>
      <c r="X376">
        <f t="shared" ref="X376:AD412" si="185">IF(LEFT($J376,1)=X$1,1,0)</f>
        <v>1</v>
      </c>
      <c r="Y376">
        <f t="shared" si="185"/>
        <v>0</v>
      </c>
      <c r="Z376">
        <f t="shared" si="185"/>
        <v>0</v>
      </c>
      <c r="AA376">
        <f t="shared" si="185"/>
        <v>0</v>
      </c>
      <c r="AB376">
        <f t="shared" si="185"/>
        <v>0</v>
      </c>
      <c r="AC376">
        <f t="shared" si="185"/>
        <v>0</v>
      </c>
      <c r="AD376">
        <f t="shared" si="185"/>
        <v>0</v>
      </c>
      <c r="AE376">
        <f t="shared" si="184"/>
        <v>0</v>
      </c>
      <c r="AF376">
        <f t="shared" si="184"/>
        <v>1</v>
      </c>
      <c r="AG376">
        <f t="shared" si="184"/>
        <v>0</v>
      </c>
      <c r="AH376">
        <f t="shared" si="184"/>
        <v>0</v>
      </c>
      <c r="AI376">
        <f t="shared" si="184"/>
        <v>0</v>
      </c>
      <c r="AJ376">
        <f t="shared" si="184"/>
        <v>0</v>
      </c>
      <c r="AK376">
        <f t="shared" si="165"/>
        <v>0</v>
      </c>
      <c r="AM376">
        <f t="shared" si="166"/>
        <v>1</v>
      </c>
      <c r="AN376">
        <f t="shared" si="167"/>
        <v>1</v>
      </c>
      <c r="AO376">
        <f t="shared" si="168"/>
        <v>54</v>
      </c>
      <c r="AP376">
        <f t="shared" si="169"/>
        <v>1</v>
      </c>
      <c r="AQ376">
        <f t="shared" si="170"/>
        <v>81.8583</v>
      </c>
      <c r="AR376">
        <f t="shared" si="171"/>
        <v>1</v>
      </c>
      <c r="AS376">
        <f t="shared" si="172"/>
        <v>0</v>
      </c>
      <c r="AT376">
        <f t="shared" si="173"/>
        <v>0</v>
      </c>
      <c r="AU376">
        <f t="shared" si="174"/>
        <v>0</v>
      </c>
      <c r="AV376">
        <f t="shared" si="175"/>
        <v>0</v>
      </c>
      <c r="AW376">
        <f t="shared" si="176"/>
        <v>0</v>
      </c>
      <c r="AX376">
        <f t="shared" si="177"/>
        <v>0</v>
      </c>
      <c r="AY376">
        <f t="shared" si="178"/>
        <v>0</v>
      </c>
      <c r="AZ376">
        <f t="shared" si="179"/>
        <v>1</v>
      </c>
      <c r="BA376">
        <f t="shared" si="180"/>
        <v>0</v>
      </c>
      <c r="BB376">
        <f t="shared" si="181"/>
        <v>0</v>
      </c>
    </row>
    <row r="377" spans="1:54" x14ac:dyDescent="0.25">
      <c r="A377">
        <f>IF(([1]Sheet4!$B$17+[1]Sheet4!$B$18*O377+[1]Sheet4!$B$19*P377+[1]Sheet4!$B$20*Q377+[1]Sheet4!$B$21*R377+[1]Sheet4!$B$22*AU377+[1]Sheet4!$B$27*AV377+[1]Sheet4!$B$28*BA377)&lt;0.5,0,1)</f>
        <v>1</v>
      </c>
      <c r="B377">
        <v>1</v>
      </c>
      <c r="C377" t="s">
        <v>548</v>
      </c>
      <c r="D377" t="s">
        <v>14</v>
      </c>
      <c r="E377">
        <v>45</v>
      </c>
      <c r="F377">
        <v>0</v>
      </c>
      <c r="G377">
        <v>0</v>
      </c>
      <c r="H377" t="s">
        <v>50</v>
      </c>
      <c r="I377">
        <v>262.375</v>
      </c>
      <c r="K377" t="s">
        <v>23</v>
      </c>
      <c r="O377">
        <f t="shared" si="156"/>
        <v>1</v>
      </c>
      <c r="P377">
        <f t="shared" si="157"/>
        <v>1</v>
      </c>
      <c r="Q377">
        <f t="shared" si="158"/>
        <v>45</v>
      </c>
      <c r="R377">
        <f t="shared" si="159"/>
        <v>0</v>
      </c>
      <c r="S377">
        <f t="shared" si="160"/>
        <v>0</v>
      </c>
      <c r="T377">
        <f t="shared" si="161"/>
        <v>262.375</v>
      </c>
      <c r="U377">
        <f t="shared" si="162"/>
        <v>0</v>
      </c>
      <c r="V377">
        <f t="shared" si="163"/>
        <v>1</v>
      </c>
      <c r="W377">
        <f t="shared" si="164"/>
        <v>0</v>
      </c>
      <c r="X377">
        <f t="shared" si="185"/>
        <v>0</v>
      </c>
      <c r="Y377">
        <f t="shared" si="185"/>
        <v>0</v>
      </c>
      <c r="Z377">
        <f t="shared" si="185"/>
        <v>0</v>
      </c>
      <c r="AA377">
        <f t="shared" si="185"/>
        <v>0</v>
      </c>
      <c r="AB377">
        <f t="shared" si="185"/>
        <v>0</v>
      </c>
      <c r="AC377">
        <f t="shared" si="185"/>
        <v>0</v>
      </c>
      <c r="AD377">
        <f t="shared" si="185"/>
        <v>0</v>
      </c>
      <c r="AE377">
        <f t="shared" si="184"/>
        <v>0</v>
      </c>
      <c r="AF377">
        <f t="shared" si="184"/>
        <v>0</v>
      </c>
      <c r="AG377">
        <f t="shared" si="184"/>
        <v>0</v>
      </c>
      <c r="AH377">
        <f t="shared" si="184"/>
        <v>1</v>
      </c>
      <c r="AI377">
        <f t="shared" si="184"/>
        <v>0</v>
      </c>
      <c r="AJ377">
        <f t="shared" si="184"/>
        <v>0</v>
      </c>
      <c r="AK377">
        <f t="shared" si="165"/>
        <v>0</v>
      </c>
      <c r="AM377">
        <f t="shared" si="166"/>
        <v>1</v>
      </c>
      <c r="AN377">
        <f t="shared" si="167"/>
        <v>1</v>
      </c>
      <c r="AO377">
        <f t="shared" si="168"/>
        <v>45</v>
      </c>
      <c r="AP377">
        <f t="shared" si="169"/>
        <v>0</v>
      </c>
      <c r="AQ377">
        <f t="shared" si="170"/>
        <v>262.375</v>
      </c>
      <c r="AR377">
        <f t="shared" si="171"/>
        <v>0</v>
      </c>
      <c r="AS377">
        <f t="shared" si="172"/>
        <v>0</v>
      </c>
      <c r="AT377">
        <f t="shared" si="173"/>
        <v>0</v>
      </c>
      <c r="AU377">
        <f t="shared" si="174"/>
        <v>0</v>
      </c>
      <c r="AV377">
        <f t="shared" si="175"/>
        <v>0</v>
      </c>
      <c r="AW377">
        <f t="shared" si="176"/>
        <v>0</v>
      </c>
      <c r="AX377">
        <f t="shared" si="177"/>
        <v>0</v>
      </c>
      <c r="AY377">
        <f t="shared" si="178"/>
        <v>0</v>
      </c>
      <c r="AZ377">
        <f t="shared" si="179"/>
        <v>0</v>
      </c>
      <c r="BA377">
        <f t="shared" si="180"/>
        <v>0</v>
      </c>
      <c r="BB377">
        <f t="shared" si="181"/>
        <v>1</v>
      </c>
    </row>
    <row r="378" spans="1:54" x14ac:dyDescent="0.25">
      <c r="A378">
        <f>IF(([1]Sheet4!$B$17+[1]Sheet4!$B$18*O378+[1]Sheet4!$B$19*P378+[1]Sheet4!$B$20*Q378+[1]Sheet4!$B$21*R378+[1]Sheet4!$B$22*AU378+[1]Sheet4!$B$27*AV378+[1]Sheet4!$B$28*BA378)&lt;0.5,0,1)</f>
        <v>1</v>
      </c>
      <c r="B378">
        <v>3</v>
      </c>
      <c r="C378" t="s">
        <v>549</v>
      </c>
      <c r="D378" t="s">
        <v>14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15</v>
      </c>
      <c r="O378">
        <f t="shared" si="156"/>
        <v>3</v>
      </c>
      <c r="P378">
        <f t="shared" si="157"/>
        <v>1</v>
      </c>
      <c r="Q378">
        <f t="shared" si="158"/>
        <v>22</v>
      </c>
      <c r="R378">
        <f t="shared" si="159"/>
        <v>2</v>
      </c>
      <c r="S378">
        <f t="shared" si="160"/>
        <v>0</v>
      </c>
      <c r="T378">
        <f t="shared" si="161"/>
        <v>8.6624999999999996</v>
      </c>
      <c r="U378">
        <f t="shared" si="162"/>
        <v>1</v>
      </c>
      <c r="V378">
        <f t="shared" si="163"/>
        <v>0</v>
      </c>
      <c r="W378">
        <f t="shared" si="164"/>
        <v>0</v>
      </c>
      <c r="X378">
        <f t="shared" si="185"/>
        <v>0</v>
      </c>
      <c r="Y378">
        <f t="shared" si="185"/>
        <v>0</v>
      </c>
      <c r="Z378">
        <f t="shared" si="185"/>
        <v>0</v>
      </c>
      <c r="AA378">
        <f t="shared" si="185"/>
        <v>0</v>
      </c>
      <c r="AB378">
        <f t="shared" si="185"/>
        <v>0</v>
      </c>
      <c r="AC378">
        <f t="shared" si="185"/>
        <v>0</v>
      </c>
      <c r="AD378">
        <f t="shared" si="185"/>
        <v>0</v>
      </c>
      <c r="AE378">
        <f t="shared" si="184"/>
        <v>0</v>
      </c>
      <c r="AF378">
        <f t="shared" si="184"/>
        <v>0</v>
      </c>
      <c r="AG378">
        <f t="shared" si="184"/>
        <v>0</v>
      </c>
      <c r="AH378">
        <f t="shared" si="184"/>
        <v>1</v>
      </c>
      <c r="AI378">
        <f t="shared" si="184"/>
        <v>0</v>
      </c>
      <c r="AJ378">
        <f t="shared" si="184"/>
        <v>0</v>
      </c>
      <c r="AK378">
        <f t="shared" si="165"/>
        <v>0</v>
      </c>
      <c r="AM378">
        <f t="shared" si="166"/>
        <v>3</v>
      </c>
      <c r="AN378">
        <f t="shared" si="167"/>
        <v>1</v>
      </c>
      <c r="AO378">
        <f t="shared" si="168"/>
        <v>22</v>
      </c>
      <c r="AP378">
        <f t="shared" si="169"/>
        <v>2</v>
      </c>
      <c r="AQ378">
        <f t="shared" si="170"/>
        <v>8.6624999999999996</v>
      </c>
      <c r="AR378">
        <f t="shared" si="171"/>
        <v>0</v>
      </c>
      <c r="AS378">
        <f t="shared" si="172"/>
        <v>0</v>
      </c>
      <c r="AT378">
        <f t="shared" si="173"/>
        <v>0</v>
      </c>
      <c r="AU378">
        <f t="shared" si="174"/>
        <v>0</v>
      </c>
      <c r="AV378">
        <f t="shared" si="175"/>
        <v>0</v>
      </c>
      <c r="AW378">
        <f t="shared" si="176"/>
        <v>0</v>
      </c>
      <c r="AX378">
        <f t="shared" si="177"/>
        <v>0</v>
      </c>
      <c r="AY378">
        <f t="shared" si="178"/>
        <v>0</v>
      </c>
      <c r="AZ378">
        <f t="shared" si="179"/>
        <v>0</v>
      </c>
      <c r="BA378">
        <f t="shared" si="180"/>
        <v>0</v>
      </c>
      <c r="BB378">
        <f t="shared" si="181"/>
        <v>1</v>
      </c>
    </row>
    <row r="379" spans="1:54" x14ac:dyDescent="0.25">
      <c r="A379">
        <f>IF(([1]Sheet4!$B$17+[1]Sheet4!$B$18*O379+[1]Sheet4!$B$19*P379+[1]Sheet4!$B$20*Q379+[1]Sheet4!$B$21*R379+[1]Sheet4!$B$22*AU379+[1]Sheet4!$B$27*AV379+[1]Sheet4!$B$28*BA379)&lt;0.5,0,1)</f>
        <v>0</v>
      </c>
      <c r="B379">
        <v>2</v>
      </c>
      <c r="C379" t="s">
        <v>550</v>
      </c>
      <c r="D379" t="s">
        <v>11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15</v>
      </c>
      <c r="O379">
        <f t="shared" si="156"/>
        <v>2</v>
      </c>
      <c r="P379">
        <f t="shared" si="157"/>
        <v>0</v>
      </c>
      <c r="Q379">
        <f t="shared" si="158"/>
        <v>21</v>
      </c>
      <c r="R379">
        <f t="shared" si="159"/>
        <v>0</v>
      </c>
      <c r="S379">
        <f t="shared" si="160"/>
        <v>0</v>
      </c>
      <c r="T379">
        <f t="shared" si="161"/>
        <v>11.5</v>
      </c>
      <c r="U379">
        <f t="shared" si="162"/>
        <v>1</v>
      </c>
      <c r="V379">
        <f t="shared" si="163"/>
        <v>0</v>
      </c>
      <c r="W379">
        <f t="shared" si="164"/>
        <v>0</v>
      </c>
      <c r="X379">
        <f t="shared" si="185"/>
        <v>0</v>
      </c>
      <c r="Y379">
        <f t="shared" si="185"/>
        <v>0</v>
      </c>
      <c r="Z379">
        <f t="shared" si="185"/>
        <v>0</v>
      </c>
      <c r="AA379">
        <f t="shared" si="185"/>
        <v>0</v>
      </c>
      <c r="AB379">
        <f t="shared" si="185"/>
        <v>0</v>
      </c>
      <c r="AC379">
        <f t="shared" si="185"/>
        <v>0</v>
      </c>
      <c r="AD379">
        <f t="shared" si="185"/>
        <v>0</v>
      </c>
      <c r="AE379">
        <f t="shared" si="184"/>
        <v>1</v>
      </c>
      <c r="AF379">
        <f t="shared" si="184"/>
        <v>0</v>
      </c>
      <c r="AG379">
        <f t="shared" si="184"/>
        <v>0</v>
      </c>
      <c r="AH379">
        <f t="shared" si="184"/>
        <v>0</v>
      </c>
      <c r="AI379">
        <f t="shared" si="184"/>
        <v>0</v>
      </c>
      <c r="AJ379">
        <f t="shared" si="184"/>
        <v>0</v>
      </c>
      <c r="AK379">
        <f t="shared" si="165"/>
        <v>0</v>
      </c>
      <c r="AM379">
        <f t="shared" si="166"/>
        <v>2</v>
      </c>
      <c r="AN379">
        <f t="shared" si="167"/>
        <v>0</v>
      </c>
      <c r="AO379">
        <f t="shared" si="168"/>
        <v>21</v>
      </c>
      <c r="AP379">
        <f t="shared" si="169"/>
        <v>0</v>
      </c>
      <c r="AQ379">
        <f t="shared" si="170"/>
        <v>11.5</v>
      </c>
      <c r="AR379">
        <f t="shared" si="171"/>
        <v>0</v>
      </c>
      <c r="AS379">
        <f t="shared" si="172"/>
        <v>0</v>
      </c>
      <c r="AT379">
        <f t="shared" si="173"/>
        <v>0</v>
      </c>
      <c r="AU379">
        <f t="shared" si="174"/>
        <v>0</v>
      </c>
      <c r="AV379">
        <f t="shared" si="175"/>
        <v>0</v>
      </c>
      <c r="AW379">
        <f t="shared" si="176"/>
        <v>0</v>
      </c>
      <c r="AX379">
        <f t="shared" si="177"/>
        <v>0</v>
      </c>
      <c r="AY379">
        <f t="shared" si="178"/>
        <v>1</v>
      </c>
      <c r="AZ379">
        <f t="shared" si="179"/>
        <v>0</v>
      </c>
      <c r="BA379">
        <f t="shared" si="180"/>
        <v>0</v>
      </c>
      <c r="BB379">
        <f t="shared" si="181"/>
        <v>0</v>
      </c>
    </row>
    <row r="380" spans="1:54" x14ac:dyDescent="0.25">
      <c r="A380">
        <f>IF(([1]Sheet4!$B$17+[1]Sheet4!$B$18*O380+[1]Sheet4!$B$19*P380+[1]Sheet4!$B$20*Q380+[1]Sheet4!$B$21*R380+[1]Sheet4!$B$22*AU380+[1]Sheet4!$B$27*AV380+[1]Sheet4!$B$28*BA380)&lt;0.5,0,1)</f>
        <v>0</v>
      </c>
      <c r="B380">
        <v>1</v>
      </c>
      <c r="C380" t="s">
        <v>551</v>
      </c>
      <c r="D380" t="s">
        <v>11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552</v>
      </c>
      <c r="K380" t="s">
        <v>15</v>
      </c>
      <c r="O380">
        <f t="shared" si="156"/>
        <v>1</v>
      </c>
      <c r="P380">
        <f t="shared" si="157"/>
        <v>0</v>
      </c>
      <c r="Q380">
        <f t="shared" si="158"/>
        <v>55</v>
      </c>
      <c r="R380">
        <f t="shared" si="159"/>
        <v>0</v>
      </c>
      <c r="S380">
        <f t="shared" si="160"/>
        <v>0</v>
      </c>
      <c r="T380">
        <f t="shared" si="161"/>
        <v>50</v>
      </c>
      <c r="U380">
        <f t="shared" si="162"/>
        <v>1</v>
      </c>
      <c r="V380">
        <f t="shared" si="163"/>
        <v>0</v>
      </c>
      <c r="W380">
        <f t="shared" si="164"/>
        <v>0</v>
      </c>
      <c r="X380">
        <f t="shared" si="185"/>
        <v>0</v>
      </c>
      <c r="Y380">
        <f t="shared" si="185"/>
        <v>0</v>
      </c>
      <c r="Z380">
        <f t="shared" si="185"/>
        <v>1</v>
      </c>
      <c r="AA380">
        <f t="shared" si="185"/>
        <v>0</v>
      </c>
      <c r="AB380">
        <f t="shared" si="185"/>
        <v>0</v>
      </c>
      <c r="AC380">
        <f t="shared" si="185"/>
        <v>0</v>
      </c>
      <c r="AD380">
        <f t="shared" si="185"/>
        <v>0</v>
      </c>
      <c r="AE380">
        <f t="shared" si="184"/>
        <v>1</v>
      </c>
      <c r="AF380">
        <f t="shared" si="184"/>
        <v>0</v>
      </c>
      <c r="AG380">
        <f t="shared" si="184"/>
        <v>0</v>
      </c>
      <c r="AH380">
        <f t="shared" si="184"/>
        <v>0</v>
      </c>
      <c r="AI380">
        <f t="shared" si="184"/>
        <v>0</v>
      </c>
      <c r="AJ380">
        <f t="shared" si="184"/>
        <v>0</v>
      </c>
      <c r="AK380">
        <f t="shared" si="165"/>
        <v>0</v>
      </c>
      <c r="AM380">
        <f t="shared" si="166"/>
        <v>1</v>
      </c>
      <c r="AN380">
        <f t="shared" si="167"/>
        <v>0</v>
      </c>
      <c r="AO380">
        <f t="shared" si="168"/>
        <v>55</v>
      </c>
      <c r="AP380">
        <f t="shared" si="169"/>
        <v>0</v>
      </c>
      <c r="AQ380">
        <f t="shared" si="170"/>
        <v>50</v>
      </c>
      <c r="AR380">
        <f t="shared" si="171"/>
        <v>0</v>
      </c>
      <c r="AS380">
        <f t="shared" si="172"/>
        <v>0</v>
      </c>
      <c r="AT380">
        <f t="shared" si="173"/>
        <v>1</v>
      </c>
      <c r="AU380">
        <f t="shared" si="174"/>
        <v>0</v>
      </c>
      <c r="AV380">
        <f t="shared" si="175"/>
        <v>0</v>
      </c>
      <c r="AW380">
        <f t="shared" si="176"/>
        <v>0</v>
      </c>
      <c r="AX380">
        <f t="shared" si="177"/>
        <v>0</v>
      </c>
      <c r="AY380">
        <f t="shared" si="178"/>
        <v>1</v>
      </c>
      <c r="AZ380">
        <f t="shared" si="179"/>
        <v>0</v>
      </c>
      <c r="BA380">
        <f t="shared" si="180"/>
        <v>0</v>
      </c>
      <c r="BB380">
        <f t="shared" si="181"/>
        <v>0</v>
      </c>
    </row>
    <row r="381" spans="1:54" x14ac:dyDescent="0.25">
      <c r="A381">
        <f>IF(([1]Sheet4!$B$17+[1]Sheet4!$B$18*O381+[1]Sheet4!$B$19*P381+[1]Sheet4!$B$20*Q381+[1]Sheet4!$B$21*R381+[1]Sheet4!$B$22*AU381+[1]Sheet4!$B$27*AV381+[1]Sheet4!$B$28*BA381)&lt;0.5,0,1)</f>
        <v>0</v>
      </c>
      <c r="B381">
        <v>3</v>
      </c>
      <c r="C381" t="s">
        <v>553</v>
      </c>
      <c r="D381" t="s">
        <v>11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15</v>
      </c>
      <c r="O381">
        <f t="shared" si="156"/>
        <v>3</v>
      </c>
      <c r="P381">
        <f t="shared" si="157"/>
        <v>0</v>
      </c>
      <c r="Q381">
        <f t="shared" si="158"/>
        <v>5</v>
      </c>
      <c r="R381">
        <f t="shared" si="159"/>
        <v>4</v>
      </c>
      <c r="S381">
        <f t="shared" si="160"/>
        <v>2</v>
      </c>
      <c r="T381">
        <f t="shared" si="161"/>
        <v>31.387499999999999</v>
      </c>
      <c r="U381">
        <f t="shared" si="162"/>
        <v>1</v>
      </c>
      <c r="V381">
        <f t="shared" si="163"/>
        <v>0</v>
      </c>
      <c r="W381">
        <f t="shared" si="164"/>
        <v>0</v>
      </c>
      <c r="X381">
        <f t="shared" si="185"/>
        <v>0</v>
      </c>
      <c r="Y381">
        <f t="shared" si="185"/>
        <v>0</v>
      </c>
      <c r="Z381">
        <f t="shared" si="185"/>
        <v>0</v>
      </c>
      <c r="AA381">
        <f t="shared" si="185"/>
        <v>0</v>
      </c>
      <c r="AB381">
        <f t="shared" si="185"/>
        <v>0</v>
      </c>
      <c r="AC381">
        <f t="shared" si="185"/>
        <v>0</v>
      </c>
      <c r="AD381">
        <f t="shared" si="185"/>
        <v>0</v>
      </c>
      <c r="AE381">
        <f t="shared" si="184"/>
        <v>0</v>
      </c>
      <c r="AF381">
        <f t="shared" si="184"/>
        <v>0</v>
      </c>
      <c r="AG381">
        <f t="shared" si="184"/>
        <v>1</v>
      </c>
      <c r="AH381">
        <f t="shared" si="184"/>
        <v>0</v>
      </c>
      <c r="AI381">
        <f t="shared" si="184"/>
        <v>0</v>
      </c>
      <c r="AJ381">
        <f t="shared" si="184"/>
        <v>0</v>
      </c>
      <c r="AK381">
        <f t="shared" si="165"/>
        <v>0</v>
      </c>
      <c r="AM381">
        <f t="shared" si="166"/>
        <v>3</v>
      </c>
      <c r="AN381">
        <f t="shared" si="167"/>
        <v>0</v>
      </c>
      <c r="AO381">
        <f t="shared" si="168"/>
        <v>5</v>
      </c>
      <c r="AP381">
        <f t="shared" si="169"/>
        <v>4</v>
      </c>
      <c r="AQ381">
        <f t="shared" si="170"/>
        <v>31.387499999999999</v>
      </c>
      <c r="AR381">
        <f t="shared" si="171"/>
        <v>0</v>
      </c>
      <c r="AS381">
        <f t="shared" si="172"/>
        <v>0</v>
      </c>
      <c r="AT381">
        <f t="shared" si="173"/>
        <v>0</v>
      </c>
      <c r="AU381">
        <f t="shared" si="174"/>
        <v>0</v>
      </c>
      <c r="AV381">
        <f t="shared" si="175"/>
        <v>0</v>
      </c>
      <c r="AW381">
        <f t="shared" si="176"/>
        <v>0</v>
      </c>
      <c r="AX381">
        <f t="shared" si="177"/>
        <v>0</v>
      </c>
      <c r="AY381">
        <f t="shared" si="178"/>
        <v>0</v>
      </c>
      <c r="AZ381">
        <f t="shared" si="179"/>
        <v>0</v>
      </c>
      <c r="BA381">
        <f t="shared" si="180"/>
        <v>1</v>
      </c>
      <c r="BB381">
        <f t="shared" si="181"/>
        <v>0</v>
      </c>
    </row>
    <row r="382" spans="1:54" x14ac:dyDescent="0.25">
      <c r="A382">
        <f>IF(([1]Sheet4!$B$17+[1]Sheet4!$B$18*O382+[1]Sheet4!$B$19*P382+[1]Sheet4!$B$20*Q382+[1]Sheet4!$B$21*R382+[1]Sheet4!$B$22*AU382+[1]Sheet4!$B$27*AV382+[1]Sheet4!$B$28*BA382)&lt;0.5,0,1)</f>
        <v>0</v>
      </c>
      <c r="B382">
        <v>3</v>
      </c>
      <c r="C382" t="s">
        <v>554</v>
      </c>
      <c r="D382" t="s">
        <v>11</v>
      </c>
      <c r="F382">
        <v>0</v>
      </c>
      <c r="G382">
        <v>0</v>
      </c>
      <c r="H382">
        <v>366713</v>
      </c>
      <c r="I382">
        <v>7.75</v>
      </c>
      <c r="K382" t="s">
        <v>12</v>
      </c>
      <c r="O382">
        <f t="shared" si="156"/>
        <v>3</v>
      </c>
      <c r="P382">
        <f t="shared" si="157"/>
        <v>0</v>
      </c>
      <c r="Q382">
        <f t="shared" si="158"/>
        <v>0</v>
      </c>
      <c r="R382">
        <f t="shared" si="159"/>
        <v>0</v>
      </c>
      <c r="S382">
        <f t="shared" si="160"/>
        <v>0</v>
      </c>
      <c r="T382">
        <f t="shared" si="161"/>
        <v>7.75</v>
      </c>
      <c r="U382">
        <f t="shared" si="162"/>
        <v>0</v>
      </c>
      <c r="V382">
        <f t="shared" si="163"/>
        <v>0</v>
      </c>
      <c r="W382">
        <f t="shared" si="164"/>
        <v>1</v>
      </c>
      <c r="X382">
        <f t="shared" si="185"/>
        <v>0</v>
      </c>
      <c r="Y382">
        <f t="shared" si="185"/>
        <v>0</v>
      </c>
      <c r="Z382">
        <f t="shared" si="185"/>
        <v>0</v>
      </c>
      <c r="AA382">
        <f t="shared" si="185"/>
        <v>0</v>
      </c>
      <c r="AB382">
        <f t="shared" si="185"/>
        <v>0</v>
      </c>
      <c r="AC382">
        <f t="shared" si="185"/>
        <v>0</v>
      </c>
      <c r="AD382">
        <f t="shared" si="185"/>
        <v>0</v>
      </c>
      <c r="AE382">
        <f t="shared" si="184"/>
        <v>1</v>
      </c>
      <c r="AF382">
        <f t="shared" si="184"/>
        <v>0</v>
      </c>
      <c r="AG382">
        <f t="shared" si="184"/>
        <v>0</v>
      </c>
      <c r="AH382">
        <f t="shared" si="184"/>
        <v>0</v>
      </c>
      <c r="AI382">
        <f t="shared" si="184"/>
        <v>0</v>
      </c>
      <c r="AJ382">
        <f t="shared" si="184"/>
        <v>0</v>
      </c>
      <c r="AK382">
        <f t="shared" si="165"/>
        <v>0</v>
      </c>
      <c r="AM382">
        <f t="shared" si="166"/>
        <v>3</v>
      </c>
      <c r="AN382">
        <f t="shared" si="167"/>
        <v>0</v>
      </c>
      <c r="AO382">
        <f t="shared" si="168"/>
        <v>0</v>
      </c>
      <c r="AP382">
        <f t="shared" si="169"/>
        <v>0</v>
      </c>
      <c r="AQ382">
        <f t="shared" si="170"/>
        <v>7.75</v>
      </c>
      <c r="AR382">
        <f t="shared" si="171"/>
        <v>0</v>
      </c>
      <c r="AS382">
        <f t="shared" si="172"/>
        <v>0</v>
      </c>
      <c r="AT382">
        <f t="shared" si="173"/>
        <v>0</v>
      </c>
      <c r="AU382">
        <f t="shared" si="174"/>
        <v>0</v>
      </c>
      <c r="AV382">
        <f t="shared" si="175"/>
        <v>0</v>
      </c>
      <c r="AW382">
        <f t="shared" si="176"/>
        <v>0</v>
      </c>
      <c r="AX382">
        <f t="shared" si="177"/>
        <v>0</v>
      </c>
      <c r="AY382">
        <f t="shared" si="178"/>
        <v>1</v>
      </c>
      <c r="AZ382">
        <f t="shared" si="179"/>
        <v>0</v>
      </c>
      <c r="BA382">
        <f t="shared" si="180"/>
        <v>0</v>
      </c>
      <c r="BB382">
        <f t="shared" si="181"/>
        <v>0</v>
      </c>
    </row>
    <row r="383" spans="1:54" x14ac:dyDescent="0.25">
      <c r="A383">
        <f>IF(([1]Sheet4!$B$17+[1]Sheet4!$B$18*O383+[1]Sheet4!$B$19*P383+[1]Sheet4!$B$20*Q383+[1]Sheet4!$B$21*R383+[1]Sheet4!$B$22*AU383+[1]Sheet4!$B$27*AV383+[1]Sheet4!$B$28*BA383)&lt;0.5,0,1)</f>
        <v>0</v>
      </c>
      <c r="B383">
        <v>3</v>
      </c>
      <c r="C383" t="s">
        <v>555</v>
      </c>
      <c r="D383" t="s">
        <v>11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12</v>
      </c>
      <c r="O383">
        <f t="shared" si="156"/>
        <v>3</v>
      </c>
      <c r="P383">
        <f t="shared" si="157"/>
        <v>0</v>
      </c>
      <c r="Q383">
        <f t="shared" si="158"/>
        <v>26</v>
      </c>
      <c r="R383">
        <f t="shared" si="159"/>
        <v>0</v>
      </c>
      <c r="S383">
        <f t="shared" si="160"/>
        <v>0</v>
      </c>
      <c r="T383">
        <f t="shared" si="161"/>
        <v>7.8792</v>
      </c>
      <c r="U383">
        <f t="shared" si="162"/>
        <v>0</v>
      </c>
      <c r="V383">
        <f t="shared" si="163"/>
        <v>0</v>
      </c>
      <c r="W383">
        <f t="shared" si="164"/>
        <v>1</v>
      </c>
      <c r="X383">
        <f t="shared" si="185"/>
        <v>0</v>
      </c>
      <c r="Y383">
        <f t="shared" si="185"/>
        <v>0</v>
      </c>
      <c r="Z383">
        <f t="shared" si="185"/>
        <v>0</v>
      </c>
      <c r="AA383">
        <f t="shared" si="185"/>
        <v>0</v>
      </c>
      <c r="AB383">
        <f t="shared" si="185"/>
        <v>0</v>
      </c>
      <c r="AC383">
        <f t="shared" si="185"/>
        <v>0</v>
      </c>
      <c r="AD383">
        <f t="shared" si="185"/>
        <v>0</v>
      </c>
      <c r="AE383">
        <f t="shared" si="184"/>
        <v>1</v>
      </c>
      <c r="AF383">
        <f t="shared" si="184"/>
        <v>0</v>
      </c>
      <c r="AG383">
        <f t="shared" si="184"/>
        <v>0</v>
      </c>
      <c r="AH383">
        <f t="shared" si="184"/>
        <v>0</v>
      </c>
      <c r="AI383">
        <f t="shared" si="184"/>
        <v>0</v>
      </c>
      <c r="AJ383">
        <f t="shared" si="184"/>
        <v>0</v>
      </c>
      <c r="AK383">
        <f t="shared" si="165"/>
        <v>0</v>
      </c>
      <c r="AM383">
        <f t="shared" si="166"/>
        <v>3</v>
      </c>
      <c r="AN383">
        <f t="shared" si="167"/>
        <v>0</v>
      </c>
      <c r="AO383">
        <f t="shared" si="168"/>
        <v>26</v>
      </c>
      <c r="AP383">
        <f t="shared" si="169"/>
        <v>0</v>
      </c>
      <c r="AQ383">
        <f t="shared" si="170"/>
        <v>7.8792</v>
      </c>
      <c r="AR383">
        <f t="shared" si="171"/>
        <v>0</v>
      </c>
      <c r="AS383">
        <f t="shared" si="172"/>
        <v>0</v>
      </c>
      <c r="AT383">
        <f t="shared" si="173"/>
        <v>0</v>
      </c>
      <c r="AU383">
        <f t="shared" si="174"/>
        <v>0</v>
      </c>
      <c r="AV383">
        <f t="shared" si="175"/>
        <v>0</v>
      </c>
      <c r="AW383">
        <f t="shared" si="176"/>
        <v>0</v>
      </c>
      <c r="AX383">
        <f t="shared" si="177"/>
        <v>0</v>
      </c>
      <c r="AY383">
        <f t="shared" si="178"/>
        <v>1</v>
      </c>
      <c r="AZ383">
        <f t="shared" si="179"/>
        <v>0</v>
      </c>
      <c r="BA383">
        <f t="shared" si="180"/>
        <v>0</v>
      </c>
      <c r="BB383">
        <f t="shared" si="181"/>
        <v>0</v>
      </c>
    </row>
    <row r="384" spans="1:54" x14ac:dyDescent="0.25">
      <c r="A384">
        <f>IF(([1]Sheet4!$B$17+[1]Sheet4!$B$18*O384+[1]Sheet4!$B$19*P384+[1]Sheet4!$B$20*Q384+[1]Sheet4!$B$21*R384+[1]Sheet4!$B$22*AU384+[1]Sheet4!$B$27*AV384+[1]Sheet4!$B$28*BA384)&lt;0.5,0,1)</f>
        <v>1</v>
      </c>
      <c r="B384">
        <v>3</v>
      </c>
      <c r="C384" t="s">
        <v>556</v>
      </c>
      <c r="D384" t="s">
        <v>14</v>
      </c>
      <c r="F384">
        <v>0</v>
      </c>
      <c r="G384">
        <v>0</v>
      </c>
      <c r="H384">
        <v>364498</v>
      </c>
      <c r="I384">
        <v>14.5</v>
      </c>
      <c r="K384" t="s">
        <v>15</v>
      </c>
      <c r="O384">
        <f t="shared" si="156"/>
        <v>3</v>
      </c>
      <c r="P384">
        <f t="shared" si="157"/>
        <v>1</v>
      </c>
      <c r="Q384">
        <f t="shared" si="158"/>
        <v>0</v>
      </c>
      <c r="R384">
        <f t="shared" si="159"/>
        <v>0</v>
      </c>
      <c r="S384">
        <f t="shared" si="160"/>
        <v>0</v>
      </c>
      <c r="T384">
        <f t="shared" si="161"/>
        <v>14.5</v>
      </c>
      <c r="U384">
        <f t="shared" si="162"/>
        <v>1</v>
      </c>
      <c r="V384">
        <f t="shared" si="163"/>
        <v>0</v>
      </c>
      <c r="W384">
        <f t="shared" si="164"/>
        <v>0</v>
      </c>
      <c r="X384">
        <f t="shared" si="185"/>
        <v>0</v>
      </c>
      <c r="Y384">
        <f t="shared" si="185"/>
        <v>0</v>
      </c>
      <c r="Z384">
        <f t="shared" si="185"/>
        <v>0</v>
      </c>
      <c r="AA384">
        <f t="shared" si="185"/>
        <v>0</v>
      </c>
      <c r="AB384">
        <f t="shared" si="185"/>
        <v>0</v>
      </c>
      <c r="AC384">
        <f t="shared" si="185"/>
        <v>0</v>
      </c>
      <c r="AD384">
        <f t="shared" si="185"/>
        <v>0</v>
      </c>
      <c r="AE384">
        <f t="shared" si="184"/>
        <v>0</v>
      </c>
      <c r="AF384">
        <f t="shared" si="184"/>
        <v>1</v>
      </c>
      <c r="AG384">
        <f t="shared" si="184"/>
        <v>0</v>
      </c>
      <c r="AH384">
        <f t="shared" si="184"/>
        <v>0</v>
      </c>
      <c r="AI384">
        <f t="shared" si="184"/>
        <v>0</v>
      </c>
      <c r="AJ384">
        <f t="shared" si="184"/>
        <v>0</v>
      </c>
      <c r="AK384">
        <f t="shared" si="165"/>
        <v>0</v>
      </c>
      <c r="AM384">
        <f t="shared" si="166"/>
        <v>3</v>
      </c>
      <c r="AN384">
        <f t="shared" si="167"/>
        <v>1</v>
      </c>
      <c r="AO384">
        <f t="shared" si="168"/>
        <v>0</v>
      </c>
      <c r="AP384">
        <f t="shared" si="169"/>
        <v>0</v>
      </c>
      <c r="AQ384">
        <f t="shared" si="170"/>
        <v>14.5</v>
      </c>
      <c r="AR384">
        <f t="shared" si="171"/>
        <v>0</v>
      </c>
      <c r="AS384">
        <f t="shared" si="172"/>
        <v>0</v>
      </c>
      <c r="AT384">
        <f t="shared" si="173"/>
        <v>0</v>
      </c>
      <c r="AU384">
        <f t="shared" si="174"/>
        <v>0</v>
      </c>
      <c r="AV384">
        <f t="shared" si="175"/>
        <v>0</v>
      </c>
      <c r="AW384">
        <f t="shared" si="176"/>
        <v>0</v>
      </c>
      <c r="AX384">
        <f t="shared" si="177"/>
        <v>0</v>
      </c>
      <c r="AY384">
        <f t="shared" si="178"/>
        <v>0</v>
      </c>
      <c r="AZ384">
        <f t="shared" si="179"/>
        <v>1</v>
      </c>
      <c r="BA384">
        <f t="shared" si="180"/>
        <v>0</v>
      </c>
      <c r="BB384">
        <f t="shared" si="181"/>
        <v>0</v>
      </c>
    </row>
    <row r="385" spans="1:54" x14ac:dyDescent="0.25">
      <c r="A385">
        <f>IF(([1]Sheet4!$B$17+[1]Sheet4!$B$18*O385+[1]Sheet4!$B$19*P385+[1]Sheet4!$B$20*Q385+[1]Sheet4!$B$21*R385+[1]Sheet4!$B$22*AU385+[1]Sheet4!$B$27*AV385+[1]Sheet4!$B$28*BA385)&lt;0.5,0,1)</f>
        <v>1</v>
      </c>
      <c r="B385">
        <v>3</v>
      </c>
      <c r="C385" t="s">
        <v>557</v>
      </c>
      <c r="D385" t="s">
        <v>14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15</v>
      </c>
      <c r="O385">
        <f t="shared" si="156"/>
        <v>3</v>
      </c>
      <c r="P385">
        <f t="shared" si="157"/>
        <v>1</v>
      </c>
      <c r="Q385">
        <f t="shared" si="158"/>
        <v>19</v>
      </c>
      <c r="R385">
        <f t="shared" si="159"/>
        <v>1</v>
      </c>
      <c r="S385">
        <f t="shared" si="160"/>
        <v>0</v>
      </c>
      <c r="T385">
        <f t="shared" si="161"/>
        <v>16.100000000000001</v>
      </c>
      <c r="U385">
        <f t="shared" si="162"/>
        <v>1</v>
      </c>
      <c r="V385">
        <f t="shared" si="163"/>
        <v>0</v>
      </c>
      <c r="W385">
        <f t="shared" si="164"/>
        <v>0</v>
      </c>
      <c r="X385">
        <f t="shared" si="185"/>
        <v>0</v>
      </c>
      <c r="Y385">
        <f t="shared" si="185"/>
        <v>0</v>
      </c>
      <c r="Z385">
        <f t="shared" si="185"/>
        <v>0</v>
      </c>
      <c r="AA385">
        <f t="shared" si="185"/>
        <v>0</v>
      </c>
      <c r="AB385">
        <f t="shared" si="185"/>
        <v>0</v>
      </c>
      <c r="AC385">
        <f t="shared" si="185"/>
        <v>0</v>
      </c>
      <c r="AD385">
        <f t="shared" si="185"/>
        <v>0</v>
      </c>
      <c r="AE385">
        <f t="shared" si="184"/>
        <v>0</v>
      </c>
      <c r="AF385">
        <f t="shared" si="184"/>
        <v>1</v>
      </c>
      <c r="AG385">
        <f t="shared" si="184"/>
        <v>0</v>
      </c>
      <c r="AH385">
        <f t="shared" si="184"/>
        <v>0</v>
      </c>
      <c r="AI385">
        <f t="shared" si="184"/>
        <v>0</v>
      </c>
      <c r="AJ385">
        <f t="shared" si="184"/>
        <v>0</v>
      </c>
      <c r="AK385">
        <f t="shared" si="165"/>
        <v>0</v>
      </c>
      <c r="AM385">
        <f t="shared" si="166"/>
        <v>3</v>
      </c>
      <c r="AN385">
        <f t="shared" si="167"/>
        <v>1</v>
      </c>
      <c r="AO385">
        <f t="shared" si="168"/>
        <v>19</v>
      </c>
      <c r="AP385">
        <f t="shared" si="169"/>
        <v>1</v>
      </c>
      <c r="AQ385">
        <f t="shared" si="170"/>
        <v>16.100000000000001</v>
      </c>
      <c r="AR385">
        <f t="shared" si="171"/>
        <v>0</v>
      </c>
      <c r="AS385">
        <f t="shared" si="172"/>
        <v>0</v>
      </c>
      <c r="AT385">
        <f t="shared" si="173"/>
        <v>0</v>
      </c>
      <c r="AU385">
        <f t="shared" si="174"/>
        <v>0</v>
      </c>
      <c r="AV385">
        <f t="shared" si="175"/>
        <v>0</v>
      </c>
      <c r="AW385">
        <f t="shared" si="176"/>
        <v>0</v>
      </c>
      <c r="AX385">
        <f t="shared" si="177"/>
        <v>0</v>
      </c>
      <c r="AY385">
        <f t="shared" si="178"/>
        <v>0</v>
      </c>
      <c r="AZ385">
        <f t="shared" si="179"/>
        <v>1</v>
      </c>
      <c r="BA385">
        <f t="shared" si="180"/>
        <v>0</v>
      </c>
      <c r="BB385">
        <f t="shared" si="181"/>
        <v>0</v>
      </c>
    </row>
    <row r="386" spans="1:54" x14ac:dyDescent="0.25">
      <c r="A386">
        <f>IF(([1]Sheet4!$B$17+[1]Sheet4!$B$18*O386+[1]Sheet4!$B$19*P386+[1]Sheet4!$B$20*Q386+[1]Sheet4!$B$21*R386+[1]Sheet4!$B$22*AU386+[1]Sheet4!$B$27*AV386+[1]Sheet4!$B$28*BA386)&lt;0.5,0,1)</f>
        <v>0</v>
      </c>
      <c r="B386">
        <v>2</v>
      </c>
      <c r="C386" t="s">
        <v>558</v>
      </c>
      <c r="D386" t="s">
        <v>11</v>
      </c>
      <c r="F386">
        <v>0</v>
      </c>
      <c r="G386">
        <v>0</v>
      </c>
      <c r="H386" t="s">
        <v>559</v>
      </c>
      <c r="I386">
        <v>12.875</v>
      </c>
      <c r="K386" t="s">
        <v>15</v>
      </c>
      <c r="O386">
        <f t="shared" si="156"/>
        <v>2</v>
      </c>
      <c r="P386">
        <f t="shared" si="157"/>
        <v>0</v>
      </c>
      <c r="Q386">
        <f t="shared" si="158"/>
        <v>0</v>
      </c>
      <c r="R386">
        <f t="shared" si="159"/>
        <v>0</v>
      </c>
      <c r="S386">
        <f t="shared" si="160"/>
        <v>0</v>
      </c>
      <c r="T386">
        <f t="shared" si="161"/>
        <v>12.875</v>
      </c>
      <c r="U386">
        <f t="shared" si="162"/>
        <v>1</v>
      </c>
      <c r="V386">
        <f t="shared" si="163"/>
        <v>0</v>
      </c>
      <c r="W386">
        <f t="shared" si="164"/>
        <v>0</v>
      </c>
      <c r="X386">
        <f t="shared" si="185"/>
        <v>0</v>
      </c>
      <c r="Y386">
        <f t="shared" si="185"/>
        <v>0</v>
      </c>
      <c r="Z386">
        <f t="shared" si="185"/>
        <v>0</v>
      </c>
      <c r="AA386">
        <f t="shared" si="185"/>
        <v>0</v>
      </c>
      <c r="AB386">
        <f t="shared" si="185"/>
        <v>0</v>
      </c>
      <c r="AC386">
        <f t="shared" si="185"/>
        <v>0</v>
      </c>
      <c r="AD386">
        <f t="shared" si="185"/>
        <v>0</v>
      </c>
      <c r="AE386">
        <f t="shared" si="184"/>
        <v>1</v>
      </c>
      <c r="AF386">
        <f t="shared" si="184"/>
        <v>0</v>
      </c>
      <c r="AG386">
        <f t="shared" si="184"/>
        <v>0</v>
      </c>
      <c r="AH386">
        <f t="shared" si="184"/>
        <v>0</v>
      </c>
      <c r="AI386">
        <f t="shared" si="184"/>
        <v>0</v>
      </c>
      <c r="AJ386">
        <f t="shared" si="184"/>
        <v>0</v>
      </c>
      <c r="AK386">
        <f t="shared" si="165"/>
        <v>0</v>
      </c>
      <c r="AM386">
        <f t="shared" si="166"/>
        <v>2</v>
      </c>
      <c r="AN386">
        <f t="shared" si="167"/>
        <v>0</v>
      </c>
      <c r="AO386">
        <f t="shared" si="168"/>
        <v>0</v>
      </c>
      <c r="AP386">
        <f t="shared" si="169"/>
        <v>0</v>
      </c>
      <c r="AQ386">
        <f t="shared" si="170"/>
        <v>12.875</v>
      </c>
      <c r="AR386">
        <f t="shared" si="171"/>
        <v>0</v>
      </c>
      <c r="AS386">
        <f t="shared" si="172"/>
        <v>0</v>
      </c>
      <c r="AT386">
        <f t="shared" si="173"/>
        <v>0</v>
      </c>
      <c r="AU386">
        <f t="shared" si="174"/>
        <v>0</v>
      </c>
      <c r="AV386">
        <f t="shared" si="175"/>
        <v>0</v>
      </c>
      <c r="AW386">
        <f t="shared" si="176"/>
        <v>0</v>
      </c>
      <c r="AX386">
        <f t="shared" si="177"/>
        <v>0</v>
      </c>
      <c r="AY386">
        <f t="shared" si="178"/>
        <v>1</v>
      </c>
      <c r="AZ386">
        <f t="shared" si="179"/>
        <v>0</v>
      </c>
      <c r="BA386">
        <f t="shared" si="180"/>
        <v>0</v>
      </c>
      <c r="BB386">
        <f t="shared" si="181"/>
        <v>0</v>
      </c>
    </row>
    <row r="387" spans="1:54" x14ac:dyDescent="0.25">
      <c r="A387">
        <f>IF(([1]Sheet4!$B$17+[1]Sheet4!$B$18*O387+[1]Sheet4!$B$19*P387+[1]Sheet4!$B$20*Q387+[1]Sheet4!$B$21*R387+[1]Sheet4!$B$22*AU387+[1]Sheet4!$B$27*AV387+[1]Sheet4!$B$28*BA387)&lt;0.5,0,1)</f>
        <v>1</v>
      </c>
      <c r="B387">
        <v>2</v>
      </c>
      <c r="C387" t="s">
        <v>560</v>
      </c>
      <c r="D387" t="s">
        <v>14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15</v>
      </c>
      <c r="O387">
        <f t="shared" ref="O387:O419" si="186">B387</f>
        <v>2</v>
      </c>
      <c r="P387">
        <f t="shared" ref="P387:P419" si="187">IF(D387="female",1,IF(D387="male",0))</f>
        <v>1</v>
      </c>
      <c r="Q387">
        <f t="shared" ref="Q387:Q419" si="188">E387</f>
        <v>24</v>
      </c>
      <c r="R387">
        <f t="shared" ref="R387:R419" si="189">F387</f>
        <v>1</v>
      </c>
      <c r="S387">
        <f t="shared" ref="S387:S419" si="190">G387</f>
        <v>2</v>
      </c>
      <c r="T387">
        <f t="shared" ref="T387:T419" si="191">I387</f>
        <v>65</v>
      </c>
      <c r="U387">
        <f t="shared" ref="U387:U419" si="192">IF(K387="S",1,0)</f>
        <v>1</v>
      </c>
      <c r="V387">
        <f t="shared" ref="V387:V419" si="193">IF(K387="C",1,0)</f>
        <v>0</v>
      </c>
      <c r="W387">
        <f t="shared" ref="W387:W419" si="194">IF(K387="Q",1,0)</f>
        <v>0</v>
      </c>
      <c r="X387">
        <f t="shared" si="185"/>
        <v>0</v>
      </c>
      <c r="Y387">
        <f t="shared" si="185"/>
        <v>0</v>
      </c>
      <c r="Z387">
        <f t="shared" si="185"/>
        <v>0</v>
      </c>
      <c r="AA387">
        <f t="shared" si="185"/>
        <v>0</v>
      </c>
      <c r="AB387">
        <f t="shared" si="185"/>
        <v>0</v>
      </c>
      <c r="AC387">
        <f t="shared" si="185"/>
        <v>0</v>
      </c>
      <c r="AD387">
        <f t="shared" si="185"/>
        <v>0</v>
      </c>
      <c r="AE387">
        <f t="shared" si="184"/>
        <v>0</v>
      </c>
      <c r="AF387">
        <f t="shared" si="184"/>
        <v>0</v>
      </c>
      <c r="AG387">
        <f t="shared" si="184"/>
        <v>0</v>
      </c>
      <c r="AH387">
        <f t="shared" si="184"/>
        <v>1</v>
      </c>
      <c r="AI387">
        <f t="shared" si="184"/>
        <v>0</v>
      </c>
      <c r="AJ387">
        <f t="shared" si="184"/>
        <v>0</v>
      </c>
      <c r="AK387">
        <f t="shared" ref="AK387:AK419" si="195">IF(SUM(AE387:AJ387)&lt;1,1,0)</f>
        <v>0</v>
      </c>
      <c r="AM387">
        <f t="shared" ref="AM387:AM419" si="196">O387</f>
        <v>2</v>
      </c>
      <c r="AN387">
        <f t="shared" ref="AN387:AN419" si="197">P387</f>
        <v>1</v>
      </c>
      <c r="AO387">
        <f t="shared" ref="AO387:AO419" si="198">Q387</f>
        <v>24</v>
      </c>
      <c r="AP387">
        <f t="shared" ref="AP387:AP419" si="199">R387</f>
        <v>1</v>
      </c>
      <c r="AQ387">
        <f t="shared" ref="AQ387:AQ419" si="200">T387</f>
        <v>65</v>
      </c>
      <c r="AR387">
        <f t="shared" ref="AR387:AR419" si="201">X387</f>
        <v>0</v>
      </c>
      <c r="AS387">
        <f t="shared" ref="AS387:AS419" si="202">Y387</f>
        <v>0</v>
      </c>
      <c r="AT387">
        <f t="shared" ref="AT387:AT419" si="203">Z387</f>
        <v>0</v>
      </c>
      <c r="AU387">
        <f t="shared" ref="AU387:AU419" si="204">AA387</f>
        <v>0</v>
      </c>
      <c r="AV387">
        <f t="shared" ref="AV387:AV419" si="205">AB387</f>
        <v>0</v>
      </c>
      <c r="AW387">
        <f t="shared" ref="AW387:AW419" si="206">AC387</f>
        <v>0</v>
      </c>
      <c r="AX387">
        <f t="shared" ref="AX387:AX419" si="207">AD387</f>
        <v>0</v>
      </c>
      <c r="AY387">
        <f t="shared" ref="AY387:AY419" si="208">AE387</f>
        <v>0</v>
      </c>
      <c r="AZ387">
        <f t="shared" ref="AZ387:AZ419" si="209">AF387</f>
        <v>0</v>
      </c>
      <c r="BA387">
        <f t="shared" ref="BA387:BA419" si="210">AG387</f>
        <v>0</v>
      </c>
      <c r="BB387">
        <f t="shared" ref="BB387:BB419" si="211">AH387</f>
        <v>1</v>
      </c>
    </row>
    <row r="388" spans="1:54" x14ac:dyDescent="0.25">
      <c r="A388">
        <f>IF(([1]Sheet4!$B$17+[1]Sheet4!$B$18*O388+[1]Sheet4!$B$19*P388+[1]Sheet4!$B$20*Q388+[1]Sheet4!$B$21*R388+[1]Sheet4!$B$22*AU388+[1]Sheet4!$B$27*AV388+[1]Sheet4!$B$28*BA388)&lt;0.5,0,1)</f>
        <v>0</v>
      </c>
      <c r="B388">
        <v>3</v>
      </c>
      <c r="C388" t="s">
        <v>561</v>
      </c>
      <c r="D388" t="s">
        <v>11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15</v>
      </c>
      <c r="O388">
        <f t="shared" si="186"/>
        <v>3</v>
      </c>
      <c r="P388">
        <f t="shared" si="187"/>
        <v>0</v>
      </c>
      <c r="Q388">
        <f t="shared" si="188"/>
        <v>24</v>
      </c>
      <c r="R388">
        <f t="shared" si="189"/>
        <v>0</v>
      </c>
      <c r="S388">
        <f t="shared" si="190"/>
        <v>0</v>
      </c>
      <c r="T388">
        <f t="shared" si="191"/>
        <v>7.7750000000000004</v>
      </c>
      <c r="U388">
        <f t="shared" si="192"/>
        <v>1</v>
      </c>
      <c r="V388">
        <f t="shared" si="193"/>
        <v>0</v>
      </c>
      <c r="W388">
        <f t="shared" si="194"/>
        <v>0</v>
      </c>
      <c r="X388">
        <f t="shared" si="185"/>
        <v>0</v>
      </c>
      <c r="Y388">
        <f t="shared" si="185"/>
        <v>0</v>
      </c>
      <c r="Z388">
        <f t="shared" si="185"/>
        <v>0</v>
      </c>
      <c r="AA388">
        <f t="shared" si="185"/>
        <v>0</v>
      </c>
      <c r="AB388">
        <f t="shared" si="185"/>
        <v>0</v>
      </c>
      <c r="AC388">
        <f t="shared" si="185"/>
        <v>0</v>
      </c>
      <c r="AD388">
        <f t="shared" si="185"/>
        <v>0</v>
      </c>
      <c r="AE388">
        <f t="shared" ref="AE388:AJ419" si="212">IF(ISNUMBER(FIND(AE$1,$C388)),1,0)</f>
        <v>1</v>
      </c>
      <c r="AF388">
        <f t="shared" si="212"/>
        <v>0</v>
      </c>
      <c r="AG388">
        <f t="shared" si="212"/>
        <v>0</v>
      </c>
      <c r="AH388">
        <f t="shared" si="212"/>
        <v>0</v>
      </c>
      <c r="AI388">
        <f t="shared" si="212"/>
        <v>0</v>
      </c>
      <c r="AJ388">
        <f t="shared" si="212"/>
        <v>0</v>
      </c>
      <c r="AK388">
        <f t="shared" si="195"/>
        <v>0</v>
      </c>
      <c r="AM388">
        <f t="shared" si="196"/>
        <v>3</v>
      </c>
      <c r="AN388">
        <f t="shared" si="197"/>
        <v>0</v>
      </c>
      <c r="AO388">
        <f t="shared" si="198"/>
        <v>24</v>
      </c>
      <c r="AP388">
        <f t="shared" si="199"/>
        <v>0</v>
      </c>
      <c r="AQ388">
        <f t="shared" si="200"/>
        <v>7.7750000000000004</v>
      </c>
      <c r="AR388">
        <f t="shared" si="201"/>
        <v>0</v>
      </c>
      <c r="AS388">
        <f t="shared" si="202"/>
        <v>0</v>
      </c>
      <c r="AT388">
        <f t="shared" si="203"/>
        <v>0</v>
      </c>
      <c r="AU388">
        <f t="shared" si="204"/>
        <v>0</v>
      </c>
      <c r="AV388">
        <f t="shared" si="205"/>
        <v>0</v>
      </c>
      <c r="AW388">
        <f t="shared" si="206"/>
        <v>0</v>
      </c>
      <c r="AX388">
        <f t="shared" si="207"/>
        <v>0</v>
      </c>
      <c r="AY388">
        <f t="shared" si="208"/>
        <v>1</v>
      </c>
      <c r="AZ388">
        <f t="shared" si="209"/>
        <v>0</v>
      </c>
      <c r="BA388">
        <f t="shared" si="210"/>
        <v>0</v>
      </c>
      <c r="BB388">
        <f t="shared" si="211"/>
        <v>0</v>
      </c>
    </row>
    <row r="389" spans="1:54" x14ac:dyDescent="0.25">
      <c r="A389">
        <f>IF(([1]Sheet4!$B$17+[1]Sheet4!$B$18*O389+[1]Sheet4!$B$19*P389+[1]Sheet4!$B$20*Q389+[1]Sheet4!$B$21*R389+[1]Sheet4!$B$22*AU389+[1]Sheet4!$B$27*AV389+[1]Sheet4!$B$28*BA389)&lt;0.5,0,1)</f>
        <v>0</v>
      </c>
      <c r="B389">
        <v>2</v>
      </c>
      <c r="C389" t="s">
        <v>562</v>
      </c>
      <c r="D389" t="s">
        <v>11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15</v>
      </c>
      <c r="O389">
        <f t="shared" si="186"/>
        <v>2</v>
      </c>
      <c r="P389">
        <f t="shared" si="187"/>
        <v>0</v>
      </c>
      <c r="Q389">
        <f t="shared" si="188"/>
        <v>57</v>
      </c>
      <c r="R389">
        <f t="shared" si="189"/>
        <v>0</v>
      </c>
      <c r="S389">
        <f t="shared" si="190"/>
        <v>0</v>
      </c>
      <c r="T389">
        <f t="shared" si="191"/>
        <v>13</v>
      </c>
      <c r="U389">
        <f t="shared" si="192"/>
        <v>1</v>
      </c>
      <c r="V389">
        <f t="shared" si="193"/>
        <v>0</v>
      </c>
      <c r="W389">
        <f t="shared" si="194"/>
        <v>0</v>
      </c>
      <c r="X389">
        <f t="shared" si="185"/>
        <v>0</v>
      </c>
      <c r="Y389">
        <f t="shared" si="185"/>
        <v>0</v>
      </c>
      <c r="Z389">
        <f t="shared" si="185"/>
        <v>0</v>
      </c>
      <c r="AA389">
        <f t="shared" si="185"/>
        <v>0</v>
      </c>
      <c r="AB389">
        <f t="shared" si="185"/>
        <v>0</v>
      </c>
      <c r="AC389">
        <f t="shared" si="185"/>
        <v>0</v>
      </c>
      <c r="AD389">
        <f t="shared" si="185"/>
        <v>0</v>
      </c>
      <c r="AE389">
        <f t="shared" si="212"/>
        <v>1</v>
      </c>
      <c r="AF389">
        <f t="shared" si="212"/>
        <v>0</v>
      </c>
      <c r="AG389">
        <f t="shared" si="212"/>
        <v>0</v>
      </c>
      <c r="AH389">
        <f t="shared" si="212"/>
        <v>0</v>
      </c>
      <c r="AI389">
        <f t="shared" si="212"/>
        <v>0</v>
      </c>
      <c r="AJ389">
        <f t="shared" si="212"/>
        <v>0</v>
      </c>
      <c r="AK389">
        <f t="shared" si="195"/>
        <v>0</v>
      </c>
      <c r="AM389">
        <f t="shared" si="196"/>
        <v>2</v>
      </c>
      <c r="AN389">
        <f t="shared" si="197"/>
        <v>0</v>
      </c>
      <c r="AO389">
        <f t="shared" si="198"/>
        <v>57</v>
      </c>
      <c r="AP389">
        <f t="shared" si="199"/>
        <v>0</v>
      </c>
      <c r="AQ389">
        <f t="shared" si="200"/>
        <v>13</v>
      </c>
      <c r="AR389">
        <f t="shared" si="201"/>
        <v>0</v>
      </c>
      <c r="AS389">
        <f t="shared" si="202"/>
        <v>0</v>
      </c>
      <c r="AT389">
        <f t="shared" si="203"/>
        <v>0</v>
      </c>
      <c r="AU389">
        <f t="shared" si="204"/>
        <v>0</v>
      </c>
      <c r="AV389">
        <f t="shared" si="205"/>
        <v>0</v>
      </c>
      <c r="AW389">
        <f t="shared" si="206"/>
        <v>0</v>
      </c>
      <c r="AX389">
        <f t="shared" si="207"/>
        <v>0</v>
      </c>
      <c r="AY389">
        <f t="shared" si="208"/>
        <v>1</v>
      </c>
      <c r="AZ389">
        <f t="shared" si="209"/>
        <v>0</v>
      </c>
      <c r="BA389">
        <f t="shared" si="210"/>
        <v>0</v>
      </c>
      <c r="BB389">
        <f t="shared" si="211"/>
        <v>0</v>
      </c>
    </row>
    <row r="390" spans="1:54" x14ac:dyDescent="0.25">
      <c r="A390">
        <f>IF(([1]Sheet4!$B$17+[1]Sheet4!$B$18*O390+[1]Sheet4!$B$19*P390+[1]Sheet4!$B$20*Q390+[1]Sheet4!$B$21*R390+[1]Sheet4!$B$22*AU390+[1]Sheet4!$B$27*AV390+[1]Sheet4!$B$28*BA390)&lt;0.5,0,1)</f>
        <v>0</v>
      </c>
      <c r="B390">
        <v>3</v>
      </c>
      <c r="C390" t="s">
        <v>563</v>
      </c>
      <c r="D390" t="s">
        <v>11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12</v>
      </c>
      <c r="O390">
        <f t="shared" si="186"/>
        <v>3</v>
      </c>
      <c r="P390">
        <f t="shared" si="187"/>
        <v>0</v>
      </c>
      <c r="Q390">
        <f t="shared" si="188"/>
        <v>21</v>
      </c>
      <c r="R390">
        <f t="shared" si="189"/>
        <v>0</v>
      </c>
      <c r="S390">
        <f t="shared" si="190"/>
        <v>0</v>
      </c>
      <c r="T390">
        <f t="shared" si="191"/>
        <v>7.75</v>
      </c>
      <c r="U390">
        <f t="shared" si="192"/>
        <v>0</v>
      </c>
      <c r="V390">
        <f t="shared" si="193"/>
        <v>0</v>
      </c>
      <c r="W390">
        <f t="shared" si="194"/>
        <v>1</v>
      </c>
      <c r="X390">
        <f t="shared" si="185"/>
        <v>0</v>
      </c>
      <c r="Y390">
        <f t="shared" si="185"/>
        <v>0</v>
      </c>
      <c r="Z390">
        <f t="shared" si="185"/>
        <v>0</v>
      </c>
      <c r="AA390">
        <f t="shared" si="185"/>
        <v>0</v>
      </c>
      <c r="AB390">
        <f t="shared" si="185"/>
        <v>0</v>
      </c>
      <c r="AC390">
        <f t="shared" si="185"/>
        <v>0</v>
      </c>
      <c r="AD390">
        <f t="shared" si="185"/>
        <v>0</v>
      </c>
      <c r="AE390">
        <f t="shared" si="212"/>
        <v>1</v>
      </c>
      <c r="AF390">
        <f t="shared" si="212"/>
        <v>0</v>
      </c>
      <c r="AG390">
        <f t="shared" si="212"/>
        <v>0</v>
      </c>
      <c r="AH390">
        <f t="shared" si="212"/>
        <v>0</v>
      </c>
      <c r="AI390">
        <f t="shared" si="212"/>
        <v>0</v>
      </c>
      <c r="AJ390">
        <f t="shared" si="212"/>
        <v>0</v>
      </c>
      <c r="AK390">
        <f t="shared" si="195"/>
        <v>0</v>
      </c>
      <c r="AM390">
        <f t="shared" si="196"/>
        <v>3</v>
      </c>
      <c r="AN390">
        <f t="shared" si="197"/>
        <v>0</v>
      </c>
      <c r="AO390">
        <f t="shared" si="198"/>
        <v>21</v>
      </c>
      <c r="AP390">
        <f t="shared" si="199"/>
        <v>0</v>
      </c>
      <c r="AQ390">
        <f t="shared" si="200"/>
        <v>7.75</v>
      </c>
      <c r="AR390">
        <f t="shared" si="201"/>
        <v>0</v>
      </c>
      <c r="AS390">
        <f t="shared" si="202"/>
        <v>0</v>
      </c>
      <c r="AT390">
        <f t="shared" si="203"/>
        <v>0</v>
      </c>
      <c r="AU390">
        <f t="shared" si="204"/>
        <v>0</v>
      </c>
      <c r="AV390">
        <f t="shared" si="205"/>
        <v>0</v>
      </c>
      <c r="AW390">
        <f t="shared" si="206"/>
        <v>0</v>
      </c>
      <c r="AX390">
        <f t="shared" si="207"/>
        <v>0</v>
      </c>
      <c r="AY390">
        <f t="shared" si="208"/>
        <v>1</v>
      </c>
      <c r="AZ390">
        <f t="shared" si="209"/>
        <v>0</v>
      </c>
      <c r="BA390">
        <f t="shared" si="210"/>
        <v>0</v>
      </c>
      <c r="BB390">
        <f t="shared" si="211"/>
        <v>0</v>
      </c>
    </row>
    <row r="391" spans="1:54" x14ac:dyDescent="0.25">
      <c r="A391">
        <f>IF(([1]Sheet4!$B$17+[1]Sheet4!$B$18*O391+[1]Sheet4!$B$19*P391+[1]Sheet4!$B$20*Q391+[1]Sheet4!$B$21*R391+[1]Sheet4!$B$22*AU391+[1]Sheet4!$B$27*AV391+[1]Sheet4!$B$28*BA391)&lt;0.5,0,1)</f>
        <v>0</v>
      </c>
      <c r="B391">
        <v>3</v>
      </c>
      <c r="C391" t="s">
        <v>564</v>
      </c>
      <c r="D391" t="s">
        <v>11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15</v>
      </c>
      <c r="O391">
        <f t="shared" si="186"/>
        <v>3</v>
      </c>
      <c r="P391">
        <f t="shared" si="187"/>
        <v>0</v>
      </c>
      <c r="Q391">
        <f t="shared" si="188"/>
        <v>6</v>
      </c>
      <c r="R391">
        <f t="shared" si="189"/>
        <v>3</v>
      </c>
      <c r="S391">
        <f t="shared" si="190"/>
        <v>1</v>
      </c>
      <c r="T391">
        <f t="shared" si="191"/>
        <v>21.074999999999999</v>
      </c>
      <c r="U391">
        <f t="shared" si="192"/>
        <v>1</v>
      </c>
      <c r="V391">
        <f t="shared" si="193"/>
        <v>0</v>
      </c>
      <c r="W391">
        <f t="shared" si="194"/>
        <v>0</v>
      </c>
      <c r="X391">
        <f t="shared" si="185"/>
        <v>0</v>
      </c>
      <c r="Y391">
        <f t="shared" si="185"/>
        <v>0</v>
      </c>
      <c r="Z391">
        <f t="shared" si="185"/>
        <v>0</v>
      </c>
      <c r="AA391">
        <f t="shared" si="185"/>
        <v>0</v>
      </c>
      <c r="AB391">
        <f t="shared" si="185"/>
        <v>0</v>
      </c>
      <c r="AC391">
        <f t="shared" si="185"/>
        <v>0</v>
      </c>
      <c r="AD391">
        <f t="shared" si="185"/>
        <v>0</v>
      </c>
      <c r="AE391">
        <f t="shared" si="212"/>
        <v>0</v>
      </c>
      <c r="AF391">
        <f t="shared" si="212"/>
        <v>0</v>
      </c>
      <c r="AG391">
        <f t="shared" si="212"/>
        <v>1</v>
      </c>
      <c r="AH391">
        <f t="shared" si="212"/>
        <v>0</v>
      </c>
      <c r="AI391">
        <f t="shared" si="212"/>
        <v>0</v>
      </c>
      <c r="AJ391">
        <f t="shared" si="212"/>
        <v>0</v>
      </c>
      <c r="AK391">
        <f t="shared" si="195"/>
        <v>0</v>
      </c>
      <c r="AM391">
        <f t="shared" si="196"/>
        <v>3</v>
      </c>
      <c r="AN391">
        <f t="shared" si="197"/>
        <v>0</v>
      </c>
      <c r="AO391">
        <f t="shared" si="198"/>
        <v>6</v>
      </c>
      <c r="AP391">
        <f t="shared" si="199"/>
        <v>3</v>
      </c>
      <c r="AQ391">
        <f t="shared" si="200"/>
        <v>21.074999999999999</v>
      </c>
      <c r="AR391">
        <f t="shared" si="201"/>
        <v>0</v>
      </c>
      <c r="AS391">
        <f t="shared" si="202"/>
        <v>0</v>
      </c>
      <c r="AT391">
        <f t="shared" si="203"/>
        <v>0</v>
      </c>
      <c r="AU391">
        <f t="shared" si="204"/>
        <v>0</v>
      </c>
      <c r="AV391">
        <f t="shared" si="205"/>
        <v>0</v>
      </c>
      <c r="AW391">
        <f t="shared" si="206"/>
        <v>0</v>
      </c>
      <c r="AX391">
        <f t="shared" si="207"/>
        <v>0</v>
      </c>
      <c r="AY391">
        <f t="shared" si="208"/>
        <v>0</v>
      </c>
      <c r="AZ391">
        <f t="shared" si="209"/>
        <v>0</v>
      </c>
      <c r="BA391">
        <f t="shared" si="210"/>
        <v>1</v>
      </c>
      <c r="BB391">
        <f t="shared" si="211"/>
        <v>0</v>
      </c>
    </row>
    <row r="392" spans="1:54" x14ac:dyDescent="0.25">
      <c r="A392">
        <f>IF(([1]Sheet4!$B$17+[1]Sheet4!$B$18*O392+[1]Sheet4!$B$19*P392+[1]Sheet4!$B$20*Q392+[1]Sheet4!$B$21*R392+[1]Sheet4!$B$22*AU392+[1]Sheet4!$B$27*AV392+[1]Sheet4!$B$28*BA392)&lt;0.5,0,1)</f>
        <v>0</v>
      </c>
      <c r="B392">
        <v>1</v>
      </c>
      <c r="C392" t="s">
        <v>565</v>
      </c>
      <c r="D392" t="s">
        <v>11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566</v>
      </c>
      <c r="K392" t="s">
        <v>15</v>
      </c>
      <c r="O392">
        <f t="shared" si="186"/>
        <v>1</v>
      </c>
      <c r="P392">
        <f t="shared" si="187"/>
        <v>0</v>
      </c>
      <c r="Q392">
        <f t="shared" si="188"/>
        <v>23</v>
      </c>
      <c r="R392">
        <f t="shared" si="189"/>
        <v>0</v>
      </c>
      <c r="S392">
        <f t="shared" si="190"/>
        <v>0</v>
      </c>
      <c r="T392">
        <f t="shared" si="191"/>
        <v>93.5</v>
      </c>
      <c r="U392">
        <f t="shared" si="192"/>
        <v>1</v>
      </c>
      <c r="V392">
        <f t="shared" si="193"/>
        <v>0</v>
      </c>
      <c r="W392">
        <f t="shared" si="194"/>
        <v>0</v>
      </c>
      <c r="X392">
        <f t="shared" si="185"/>
        <v>0</v>
      </c>
      <c r="Y392">
        <f t="shared" si="185"/>
        <v>1</v>
      </c>
      <c r="Z392">
        <f t="shared" si="185"/>
        <v>0</v>
      </c>
      <c r="AA392">
        <f t="shared" si="185"/>
        <v>0</v>
      </c>
      <c r="AB392">
        <f t="shared" si="185"/>
        <v>0</v>
      </c>
      <c r="AC392">
        <f t="shared" si="185"/>
        <v>0</v>
      </c>
      <c r="AD392">
        <f t="shared" si="185"/>
        <v>0</v>
      </c>
      <c r="AE392">
        <f t="shared" si="212"/>
        <v>1</v>
      </c>
      <c r="AF392">
        <f t="shared" si="212"/>
        <v>0</v>
      </c>
      <c r="AG392">
        <f t="shared" si="212"/>
        <v>0</v>
      </c>
      <c r="AH392">
        <f t="shared" si="212"/>
        <v>0</v>
      </c>
      <c r="AI392">
        <f t="shared" si="212"/>
        <v>0</v>
      </c>
      <c r="AJ392">
        <f t="shared" si="212"/>
        <v>0</v>
      </c>
      <c r="AK392">
        <f t="shared" si="195"/>
        <v>0</v>
      </c>
      <c r="AM392">
        <f t="shared" si="196"/>
        <v>1</v>
      </c>
      <c r="AN392">
        <f t="shared" si="197"/>
        <v>0</v>
      </c>
      <c r="AO392">
        <f t="shared" si="198"/>
        <v>23</v>
      </c>
      <c r="AP392">
        <f t="shared" si="199"/>
        <v>0</v>
      </c>
      <c r="AQ392">
        <f t="shared" si="200"/>
        <v>93.5</v>
      </c>
      <c r="AR392">
        <f t="shared" si="201"/>
        <v>0</v>
      </c>
      <c r="AS392">
        <f t="shared" si="202"/>
        <v>1</v>
      </c>
      <c r="AT392">
        <f t="shared" si="203"/>
        <v>0</v>
      </c>
      <c r="AU392">
        <f t="shared" si="204"/>
        <v>0</v>
      </c>
      <c r="AV392">
        <f t="shared" si="205"/>
        <v>0</v>
      </c>
      <c r="AW392">
        <f t="shared" si="206"/>
        <v>0</v>
      </c>
      <c r="AX392">
        <f t="shared" si="207"/>
        <v>0</v>
      </c>
      <c r="AY392">
        <f t="shared" si="208"/>
        <v>1</v>
      </c>
      <c r="AZ392">
        <f t="shared" si="209"/>
        <v>0</v>
      </c>
      <c r="BA392">
        <f t="shared" si="210"/>
        <v>0</v>
      </c>
      <c r="BB392">
        <f t="shared" si="211"/>
        <v>0</v>
      </c>
    </row>
    <row r="393" spans="1:54" x14ac:dyDescent="0.25">
      <c r="A393">
        <f>IF(([1]Sheet4!$B$17+[1]Sheet4!$B$18*O393+[1]Sheet4!$B$19*P393+[1]Sheet4!$B$20*Q393+[1]Sheet4!$B$21*R393+[1]Sheet4!$B$22*AU393+[1]Sheet4!$B$27*AV393+[1]Sheet4!$B$28*BA393)&lt;0.5,0,1)</f>
        <v>1</v>
      </c>
      <c r="B393">
        <v>1</v>
      </c>
      <c r="C393" t="s">
        <v>567</v>
      </c>
      <c r="D393" t="s">
        <v>14</v>
      </c>
      <c r="E393">
        <v>51</v>
      </c>
      <c r="F393">
        <v>0</v>
      </c>
      <c r="G393">
        <v>1</v>
      </c>
      <c r="H393" t="s">
        <v>568</v>
      </c>
      <c r="I393">
        <v>39.4</v>
      </c>
      <c r="J393" t="s">
        <v>569</v>
      </c>
      <c r="K393" t="s">
        <v>15</v>
      </c>
      <c r="O393">
        <f t="shared" si="186"/>
        <v>1</v>
      </c>
      <c r="P393">
        <f t="shared" si="187"/>
        <v>1</v>
      </c>
      <c r="Q393">
        <f t="shared" si="188"/>
        <v>51</v>
      </c>
      <c r="R393">
        <f t="shared" si="189"/>
        <v>0</v>
      </c>
      <c r="S393">
        <f t="shared" si="190"/>
        <v>1</v>
      </c>
      <c r="T393">
        <f t="shared" si="191"/>
        <v>39.4</v>
      </c>
      <c r="U393">
        <f t="shared" si="192"/>
        <v>1</v>
      </c>
      <c r="V393">
        <f t="shared" si="193"/>
        <v>0</v>
      </c>
      <c r="W393">
        <f t="shared" si="194"/>
        <v>0</v>
      </c>
      <c r="X393">
        <f t="shared" si="185"/>
        <v>0</v>
      </c>
      <c r="Y393">
        <f t="shared" si="185"/>
        <v>0</v>
      </c>
      <c r="Z393">
        <f t="shared" si="185"/>
        <v>0</v>
      </c>
      <c r="AA393">
        <f t="shared" si="185"/>
        <v>1</v>
      </c>
      <c r="AB393">
        <f t="shared" si="185"/>
        <v>0</v>
      </c>
      <c r="AC393">
        <f t="shared" si="185"/>
        <v>0</v>
      </c>
      <c r="AD393">
        <f t="shared" si="185"/>
        <v>0</v>
      </c>
      <c r="AE393">
        <f t="shared" si="212"/>
        <v>0</v>
      </c>
      <c r="AF393">
        <f t="shared" si="212"/>
        <v>1</v>
      </c>
      <c r="AG393">
        <f t="shared" si="212"/>
        <v>0</v>
      </c>
      <c r="AH393">
        <f t="shared" si="212"/>
        <v>0</v>
      </c>
      <c r="AI393">
        <f t="shared" si="212"/>
        <v>0</v>
      </c>
      <c r="AJ393">
        <f t="shared" si="212"/>
        <v>0</v>
      </c>
      <c r="AK393">
        <f t="shared" si="195"/>
        <v>0</v>
      </c>
      <c r="AM393">
        <f t="shared" si="196"/>
        <v>1</v>
      </c>
      <c r="AN393">
        <f t="shared" si="197"/>
        <v>1</v>
      </c>
      <c r="AO393">
        <f t="shared" si="198"/>
        <v>51</v>
      </c>
      <c r="AP393">
        <f t="shared" si="199"/>
        <v>0</v>
      </c>
      <c r="AQ393">
        <f t="shared" si="200"/>
        <v>39.4</v>
      </c>
      <c r="AR393">
        <f t="shared" si="201"/>
        <v>0</v>
      </c>
      <c r="AS393">
        <f t="shared" si="202"/>
        <v>0</v>
      </c>
      <c r="AT393">
        <f t="shared" si="203"/>
        <v>0</v>
      </c>
      <c r="AU393">
        <f t="shared" si="204"/>
        <v>1</v>
      </c>
      <c r="AV393">
        <f t="shared" si="205"/>
        <v>0</v>
      </c>
      <c r="AW393">
        <f t="shared" si="206"/>
        <v>0</v>
      </c>
      <c r="AX393">
        <f t="shared" si="207"/>
        <v>0</v>
      </c>
      <c r="AY393">
        <f t="shared" si="208"/>
        <v>0</v>
      </c>
      <c r="AZ393">
        <f t="shared" si="209"/>
        <v>1</v>
      </c>
      <c r="BA393">
        <f t="shared" si="210"/>
        <v>0</v>
      </c>
      <c r="BB393">
        <f t="shared" si="211"/>
        <v>0</v>
      </c>
    </row>
    <row r="394" spans="1:54" x14ac:dyDescent="0.25">
      <c r="A394">
        <f>IF(([1]Sheet4!$B$17+[1]Sheet4!$B$18*O394+[1]Sheet4!$B$19*P394+[1]Sheet4!$B$20*Q394+[1]Sheet4!$B$21*R394+[1]Sheet4!$B$22*AU394+[1]Sheet4!$B$27*AV394+[1]Sheet4!$B$28*BA394)&lt;0.5,0,1)</f>
        <v>0</v>
      </c>
      <c r="B394">
        <v>3</v>
      </c>
      <c r="C394" t="s">
        <v>570</v>
      </c>
      <c r="D394" t="s">
        <v>11</v>
      </c>
      <c r="E394">
        <v>13</v>
      </c>
      <c r="F394">
        <v>0</v>
      </c>
      <c r="G394">
        <v>2</v>
      </c>
      <c r="H394" t="s">
        <v>571</v>
      </c>
      <c r="I394">
        <v>20.25</v>
      </c>
      <c r="K394" t="s">
        <v>15</v>
      </c>
      <c r="O394">
        <f t="shared" si="186"/>
        <v>3</v>
      </c>
      <c r="P394">
        <f t="shared" si="187"/>
        <v>0</v>
      </c>
      <c r="Q394">
        <f t="shared" si="188"/>
        <v>13</v>
      </c>
      <c r="R394">
        <f t="shared" si="189"/>
        <v>0</v>
      </c>
      <c r="S394">
        <f t="shared" si="190"/>
        <v>2</v>
      </c>
      <c r="T394">
        <f t="shared" si="191"/>
        <v>20.25</v>
      </c>
      <c r="U394">
        <f t="shared" si="192"/>
        <v>1</v>
      </c>
      <c r="V394">
        <f t="shared" si="193"/>
        <v>0</v>
      </c>
      <c r="W394">
        <f t="shared" si="194"/>
        <v>0</v>
      </c>
      <c r="X394">
        <f t="shared" si="185"/>
        <v>0</v>
      </c>
      <c r="Y394">
        <f t="shared" si="185"/>
        <v>0</v>
      </c>
      <c r="Z394">
        <f t="shared" si="185"/>
        <v>0</v>
      </c>
      <c r="AA394">
        <f t="shared" si="185"/>
        <v>0</v>
      </c>
      <c r="AB394">
        <f t="shared" si="185"/>
        <v>0</v>
      </c>
      <c r="AC394">
        <f t="shared" si="185"/>
        <v>0</v>
      </c>
      <c r="AD394">
        <f t="shared" si="185"/>
        <v>0</v>
      </c>
      <c r="AE394">
        <f t="shared" si="212"/>
        <v>0</v>
      </c>
      <c r="AF394">
        <f t="shared" si="212"/>
        <v>0</v>
      </c>
      <c r="AG394">
        <f t="shared" si="212"/>
        <v>1</v>
      </c>
      <c r="AH394">
        <f t="shared" si="212"/>
        <v>0</v>
      </c>
      <c r="AI394">
        <f t="shared" si="212"/>
        <v>0</v>
      </c>
      <c r="AJ394">
        <f t="shared" si="212"/>
        <v>0</v>
      </c>
      <c r="AK394">
        <f t="shared" si="195"/>
        <v>0</v>
      </c>
      <c r="AM394">
        <f t="shared" si="196"/>
        <v>3</v>
      </c>
      <c r="AN394">
        <f t="shared" si="197"/>
        <v>0</v>
      </c>
      <c r="AO394">
        <f t="shared" si="198"/>
        <v>13</v>
      </c>
      <c r="AP394">
        <f t="shared" si="199"/>
        <v>0</v>
      </c>
      <c r="AQ394">
        <f t="shared" si="200"/>
        <v>20.25</v>
      </c>
      <c r="AR394">
        <f t="shared" si="201"/>
        <v>0</v>
      </c>
      <c r="AS394">
        <f t="shared" si="202"/>
        <v>0</v>
      </c>
      <c r="AT394">
        <f t="shared" si="203"/>
        <v>0</v>
      </c>
      <c r="AU394">
        <f t="shared" si="204"/>
        <v>0</v>
      </c>
      <c r="AV394">
        <f t="shared" si="205"/>
        <v>0</v>
      </c>
      <c r="AW394">
        <f t="shared" si="206"/>
        <v>0</v>
      </c>
      <c r="AX394">
        <f t="shared" si="207"/>
        <v>0</v>
      </c>
      <c r="AY394">
        <f t="shared" si="208"/>
        <v>0</v>
      </c>
      <c r="AZ394">
        <f t="shared" si="209"/>
        <v>0</v>
      </c>
      <c r="BA394">
        <f t="shared" si="210"/>
        <v>1</v>
      </c>
      <c r="BB394">
        <f t="shared" si="211"/>
        <v>0</v>
      </c>
    </row>
    <row r="395" spans="1:54" x14ac:dyDescent="0.25">
      <c r="A395">
        <f>IF(([1]Sheet4!$B$17+[1]Sheet4!$B$18*O395+[1]Sheet4!$B$19*P395+[1]Sheet4!$B$20*Q395+[1]Sheet4!$B$21*R395+[1]Sheet4!$B$22*AU395+[1]Sheet4!$B$27*AV395+[1]Sheet4!$B$28*BA395)&lt;0.5,0,1)</f>
        <v>0</v>
      </c>
      <c r="B395">
        <v>2</v>
      </c>
      <c r="C395" t="s">
        <v>572</v>
      </c>
      <c r="D395" t="s">
        <v>11</v>
      </c>
      <c r="E395">
        <v>47</v>
      </c>
      <c r="F395">
        <v>0</v>
      </c>
      <c r="G395">
        <v>0</v>
      </c>
      <c r="H395" t="s">
        <v>573</v>
      </c>
      <c r="I395">
        <v>10.5</v>
      </c>
      <c r="K395" t="s">
        <v>15</v>
      </c>
      <c r="O395">
        <f t="shared" si="186"/>
        <v>2</v>
      </c>
      <c r="P395">
        <f t="shared" si="187"/>
        <v>0</v>
      </c>
      <c r="Q395">
        <f t="shared" si="188"/>
        <v>47</v>
      </c>
      <c r="R395">
        <f t="shared" si="189"/>
        <v>0</v>
      </c>
      <c r="S395">
        <f t="shared" si="190"/>
        <v>0</v>
      </c>
      <c r="T395">
        <f t="shared" si="191"/>
        <v>10.5</v>
      </c>
      <c r="U395">
        <f t="shared" si="192"/>
        <v>1</v>
      </c>
      <c r="V395">
        <f t="shared" si="193"/>
        <v>0</v>
      </c>
      <c r="W395">
        <f t="shared" si="194"/>
        <v>0</v>
      </c>
      <c r="X395">
        <f t="shared" si="185"/>
        <v>0</v>
      </c>
      <c r="Y395">
        <f t="shared" si="185"/>
        <v>0</v>
      </c>
      <c r="Z395">
        <f t="shared" si="185"/>
        <v>0</v>
      </c>
      <c r="AA395">
        <f t="shared" si="185"/>
        <v>0</v>
      </c>
      <c r="AB395">
        <f t="shared" si="185"/>
        <v>0</v>
      </c>
      <c r="AC395">
        <f t="shared" si="185"/>
        <v>0</v>
      </c>
      <c r="AD395">
        <f t="shared" si="185"/>
        <v>0</v>
      </c>
      <c r="AE395">
        <f t="shared" si="212"/>
        <v>1</v>
      </c>
      <c r="AF395">
        <f t="shared" si="212"/>
        <v>0</v>
      </c>
      <c r="AG395">
        <f t="shared" si="212"/>
        <v>0</v>
      </c>
      <c r="AH395">
        <f t="shared" si="212"/>
        <v>0</v>
      </c>
      <c r="AI395">
        <f t="shared" si="212"/>
        <v>0</v>
      </c>
      <c r="AJ395">
        <f t="shared" si="212"/>
        <v>0</v>
      </c>
      <c r="AK395">
        <f t="shared" si="195"/>
        <v>0</v>
      </c>
      <c r="AM395">
        <f t="shared" si="196"/>
        <v>2</v>
      </c>
      <c r="AN395">
        <f t="shared" si="197"/>
        <v>0</v>
      </c>
      <c r="AO395">
        <f t="shared" si="198"/>
        <v>47</v>
      </c>
      <c r="AP395">
        <f t="shared" si="199"/>
        <v>0</v>
      </c>
      <c r="AQ395">
        <f t="shared" si="200"/>
        <v>10.5</v>
      </c>
      <c r="AR395">
        <f t="shared" si="201"/>
        <v>0</v>
      </c>
      <c r="AS395">
        <f t="shared" si="202"/>
        <v>0</v>
      </c>
      <c r="AT395">
        <f t="shared" si="203"/>
        <v>0</v>
      </c>
      <c r="AU395">
        <f t="shared" si="204"/>
        <v>0</v>
      </c>
      <c r="AV395">
        <f t="shared" si="205"/>
        <v>0</v>
      </c>
      <c r="AW395">
        <f t="shared" si="206"/>
        <v>0</v>
      </c>
      <c r="AX395">
        <f t="shared" si="207"/>
        <v>0</v>
      </c>
      <c r="AY395">
        <f t="shared" si="208"/>
        <v>1</v>
      </c>
      <c r="AZ395">
        <f t="shared" si="209"/>
        <v>0</v>
      </c>
      <c r="BA395">
        <f t="shared" si="210"/>
        <v>0</v>
      </c>
      <c r="BB395">
        <f t="shared" si="211"/>
        <v>0</v>
      </c>
    </row>
    <row r="396" spans="1:54" x14ac:dyDescent="0.25">
      <c r="A396">
        <f>IF(([1]Sheet4!$B$17+[1]Sheet4!$B$18*O396+[1]Sheet4!$B$19*P396+[1]Sheet4!$B$20*Q396+[1]Sheet4!$B$21*R396+[1]Sheet4!$B$22*AU396+[1]Sheet4!$B$27*AV396+[1]Sheet4!$B$28*BA396)&lt;0.5,0,1)</f>
        <v>0</v>
      </c>
      <c r="B396">
        <v>3</v>
      </c>
      <c r="C396" t="s">
        <v>574</v>
      </c>
      <c r="D396" t="s">
        <v>11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15</v>
      </c>
      <c r="O396">
        <f t="shared" si="186"/>
        <v>3</v>
      </c>
      <c r="P396">
        <f t="shared" si="187"/>
        <v>0</v>
      </c>
      <c r="Q396">
        <f t="shared" si="188"/>
        <v>29</v>
      </c>
      <c r="R396">
        <f t="shared" si="189"/>
        <v>3</v>
      </c>
      <c r="S396">
        <f t="shared" si="190"/>
        <v>1</v>
      </c>
      <c r="T396">
        <f t="shared" si="191"/>
        <v>22.024999999999999</v>
      </c>
      <c r="U396">
        <f t="shared" si="192"/>
        <v>1</v>
      </c>
      <c r="V396">
        <f t="shared" si="193"/>
        <v>0</v>
      </c>
      <c r="W396">
        <f t="shared" si="194"/>
        <v>0</v>
      </c>
      <c r="X396">
        <f t="shared" si="185"/>
        <v>0</v>
      </c>
      <c r="Y396">
        <f t="shared" si="185"/>
        <v>0</v>
      </c>
      <c r="Z396">
        <f t="shared" si="185"/>
        <v>0</v>
      </c>
      <c r="AA396">
        <f t="shared" si="185"/>
        <v>0</v>
      </c>
      <c r="AB396">
        <f t="shared" si="185"/>
        <v>0</v>
      </c>
      <c r="AC396">
        <f t="shared" si="185"/>
        <v>0</v>
      </c>
      <c r="AD396">
        <f t="shared" si="185"/>
        <v>0</v>
      </c>
      <c r="AE396">
        <f t="shared" si="212"/>
        <v>1</v>
      </c>
      <c r="AF396">
        <f t="shared" si="212"/>
        <v>0</v>
      </c>
      <c r="AG396">
        <f t="shared" si="212"/>
        <v>0</v>
      </c>
      <c r="AH396">
        <f t="shared" si="212"/>
        <v>0</v>
      </c>
      <c r="AI396">
        <f t="shared" si="212"/>
        <v>0</v>
      </c>
      <c r="AJ396">
        <f t="shared" si="212"/>
        <v>0</v>
      </c>
      <c r="AK396">
        <f t="shared" si="195"/>
        <v>0</v>
      </c>
      <c r="AM396">
        <f t="shared" si="196"/>
        <v>3</v>
      </c>
      <c r="AN396">
        <f t="shared" si="197"/>
        <v>0</v>
      </c>
      <c r="AO396">
        <f t="shared" si="198"/>
        <v>29</v>
      </c>
      <c r="AP396">
        <f t="shared" si="199"/>
        <v>3</v>
      </c>
      <c r="AQ396">
        <f t="shared" si="200"/>
        <v>22.024999999999999</v>
      </c>
      <c r="AR396">
        <f t="shared" si="201"/>
        <v>0</v>
      </c>
      <c r="AS396">
        <f t="shared" si="202"/>
        <v>0</v>
      </c>
      <c r="AT396">
        <f t="shared" si="203"/>
        <v>0</v>
      </c>
      <c r="AU396">
        <f t="shared" si="204"/>
        <v>0</v>
      </c>
      <c r="AV396">
        <f t="shared" si="205"/>
        <v>0</v>
      </c>
      <c r="AW396">
        <f t="shared" si="206"/>
        <v>0</v>
      </c>
      <c r="AX396">
        <f t="shared" si="207"/>
        <v>0</v>
      </c>
      <c r="AY396">
        <f t="shared" si="208"/>
        <v>1</v>
      </c>
      <c r="AZ396">
        <f t="shared" si="209"/>
        <v>0</v>
      </c>
      <c r="BA396">
        <f t="shared" si="210"/>
        <v>0</v>
      </c>
      <c r="BB396">
        <f t="shared" si="211"/>
        <v>0</v>
      </c>
    </row>
    <row r="397" spans="1:54" x14ac:dyDescent="0.25">
      <c r="A397">
        <f>IF(([1]Sheet4!$B$17+[1]Sheet4!$B$18*O397+[1]Sheet4!$B$19*P397+[1]Sheet4!$B$20*Q397+[1]Sheet4!$B$21*R397+[1]Sheet4!$B$22*AU397+[1]Sheet4!$B$27*AV397+[1]Sheet4!$B$28*BA397)&lt;0.5,0,1)</f>
        <v>1</v>
      </c>
      <c r="B397">
        <v>1</v>
      </c>
      <c r="C397" t="s">
        <v>575</v>
      </c>
      <c r="D397" t="s">
        <v>14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94</v>
      </c>
      <c r="K397" t="s">
        <v>15</v>
      </c>
      <c r="O397">
        <f t="shared" si="186"/>
        <v>1</v>
      </c>
      <c r="P397">
        <f t="shared" si="187"/>
        <v>1</v>
      </c>
      <c r="Q397">
        <f t="shared" si="188"/>
        <v>18</v>
      </c>
      <c r="R397">
        <f t="shared" si="189"/>
        <v>1</v>
      </c>
      <c r="S397">
        <f t="shared" si="190"/>
        <v>0</v>
      </c>
      <c r="T397">
        <f t="shared" si="191"/>
        <v>60</v>
      </c>
      <c r="U397">
        <f t="shared" si="192"/>
        <v>1</v>
      </c>
      <c r="V397">
        <f t="shared" si="193"/>
        <v>0</v>
      </c>
      <c r="W397">
        <f t="shared" si="194"/>
        <v>0</v>
      </c>
      <c r="X397">
        <f t="shared" si="185"/>
        <v>0</v>
      </c>
      <c r="Y397">
        <f t="shared" si="185"/>
        <v>0</v>
      </c>
      <c r="Z397">
        <f t="shared" si="185"/>
        <v>1</v>
      </c>
      <c r="AA397">
        <f t="shared" si="185"/>
        <v>0</v>
      </c>
      <c r="AB397">
        <f t="shared" si="185"/>
        <v>0</v>
      </c>
      <c r="AC397">
        <f t="shared" si="185"/>
        <v>0</v>
      </c>
      <c r="AD397">
        <f t="shared" si="185"/>
        <v>0</v>
      </c>
      <c r="AE397">
        <f t="shared" si="212"/>
        <v>0</v>
      </c>
      <c r="AF397">
        <f t="shared" si="212"/>
        <v>1</v>
      </c>
      <c r="AG397">
        <f t="shared" si="212"/>
        <v>0</v>
      </c>
      <c r="AH397">
        <f t="shared" si="212"/>
        <v>0</v>
      </c>
      <c r="AI397">
        <f t="shared" si="212"/>
        <v>0</v>
      </c>
      <c r="AJ397">
        <f t="shared" si="212"/>
        <v>0</v>
      </c>
      <c r="AK397">
        <f t="shared" si="195"/>
        <v>0</v>
      </c>
      <c r="AM397">
        <f t="shared" si="196"/>
        <v>1</v>
      </c>
      <c r="AN397">
        <f t="shared" si="197"/>
        <v>1</v>
      </c>
      <c r="AO397">
        <f t="shared" si="198"/>
        <v>18</v>
      </c>
      <c r="AP397">
        <f t="shared" si="199"/>
        <v>1</v>
      </c>
      <c r="AQ397">
        <f t="shared" si="200"/>
        <v>60</v>
      </c>
      <c r="AR397">
        <f t="shared" si="201"/>
        <v>0</v>
      </c>
      <c r="AS397">
        <f t="shared" si="202"/>
        <v>0</v>
      </c>
      <c r="AT397">
        <f t="shared" si="203"/>
        <v>1</v>
      </c>
      <c r="AU397">
        <f t="shared" si="204"/>
        <v>0</v>
      </c>
      <c r="AV397">
        <f t="shared" si="205"/>
        <v>0</v>
      </c>
      <c r="AW397">
        <f t="shared" si="206"/>
        <v>0</v>
      </c>
      <c r="AX397">
        <f t="shared" si="207"/>
        <v>0</v>
      </c>
      <c r="AY397">
        <f t="shared" si="208"/>
        <v>0</v>
      </c>
      <c r="AZ397">
        <f t="shared" si="209"/>
        <v>1</v>
      </c>
      <c r="BA397">
        <f t="shared" si="210"/>
        <v>0</v>
      </c>
      <c r="BB397">
        <f t="shared" si="211"/>
        <v>0</v>
      </c>
    </row>
    <row r="398" spans="1:54" x14ac:dyDescent="0.25">
      <c r="A398">
        <f>IF(([1]Sheet4!$B$17+[1]Sheet4!$B$18*O398+[1]Sheet4!$B$19*P398+[1]Sheet4!$B$20*Q398+[1]Sheet4!$B$21*R398+[1]Sheet4!$B$22*AU398+[1]Sheet4!$B$27*AV398+[1]Sheet4!$B$28*BA398)&lt;0.5,0,1)</f>
        <v>0</v>
      </c>
      <c r="B398">
        <v>3</v>
      </c>
      <c r="C398" t="s">
        <v>576</v>
      </c>
      <c r="D398" t="s">
        <v>11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12</v>
      </c>
      <c r="O398">
        <f t="shared" si="186"/>
        <v>3</v>
      </c>
      <c r="P398">
        <f t="shared" si="187"/>
        <v>0</v>
      </c>
      <c r="Q398">
        <f t="shared" si="188"/>
        <v>24</v>
      </c>
      <c r="R398">
        <f t="shared" si="189"/>
        <v>0</v>
      </c>
      <c r="S398">
        <f t="shared" si="190"/>
        <v>0</v>
      </c>
      <c r="T398">
        <f t="shared" si="191"/>
        <v>7.25</v>
      </c>
      <c r="U398">
        <f t="shared" si="192"/>
        <v>0</v>
      </c>
      <c r="V398">
        <f t="shared" si="193"/>
        <v>0</v>
      </c>
      <c r="W398">
        <f t="shared" si="194"/>
        <v>1</v>
      </c>
      <c r="X398">
        <f t="shared" si="185"/>
        <v>0</v>
      </c>
      <c r="Y398">
        <f t="shared" si="185"/>
        <v>0</v>
      </c>
      <c r="Z398">
        <f t="shared" si="185"/>
        <v>0</v>
      </c>
      <c r="AA398">
        <f t="shared" si="185"/>
        <v>0</v>
      </c>
      <c r="AB398">
        <f t="shared" si="185"/>
        <v>0</v>
      </c>
      <c r="AC398">
        <f t="shared" si="185"/>
        <v>0</v>
      </c>
      <c r="AD398">
        <f t="shared" si="185"/>
        <v>0</v>
      </c>
      <c r="AE398">
        <f t="shared" si="212"/>
        <v>1</v>
      </c>
      <c r="AF398">
        <f t="shared" si="212"/>
        <v>0</v>
      </c>
      <c r="AG398">
        <f t="shared" si="212"/>
        <v>0</v>
      </c>
      <c r="AH398">
        <f t="shared" si="212"/>
        <v>0</v>
      </c>
      <c r="AI398">
        <f t="shared" si="212"/>
        <v>0</v>
      </c>
      <c r="AJ398">
        <f t="shared" si="212"/>
        <v>0</v>
      </c>
      <c r="AK398">
        <f t="shared" si="195"/>
        <v>0</v>
      </c>
      <c r="AM398">
        <f t="shared" si="196"/>
        <v>3</v>
      </c>
      <c r="AN398">
        <f t="shared" si="197"/>
        <v>0</v>
      </c>
      <c r="AO398">
        <f t="shared" si="198"/>
        <v>24</v>
      </c>
      <c r="AP398">
        <f t="shared" si="199"/>
        <v>0</v>
      </c>
      <c r="AQ398">
        <f t="shared" si="200"/>
        <v>7.25</v>
      </c>
      <c r="AR398">
        <f t="shared" si="201"/>
        <v>0</v>
      </c>
      <c r="AS398">
        <f t="shared" si="202"/>
        <v>0</v>
      </c>
      <c r="AT398">
        <f t="shared" si="203"/>
        <v>0</v>
      </c>
      <c r="AU398">
        <f t="shared" si="204"/>
        <v>0</v>
      </c>
      <c r="AV398">
        <f t="shared" si="205"/>
        <v>0</v>
      </c>
      <c r="AW398">
        <f t="shared" si="206"/>
        <v>0</v>
      </c>
      <c r="AX398">
        <f t="shared" si="207"/>
        <v>0</v>
      </c>
      <c r="AY398">
        <f t="shared" si="208"/>
        <v>1</v>
      </c>
      <c r="AZ398">
        <f t="shared" si="209"/>
        <v>0</v>
      </c>
      <c r="BA398">
        <f t="shared" si="210"/>
        <v>0</v>
      </c>
      <c r="BB398">
        <f t="shared" si="211"/>
        <v>0</v>
      </c>
    </row>
    <row r="399" spans="1:54" x14ac:dyDescent="0.25">
      <c r="A399">
        <f>IF(([1]Sheet4!$B$17+[1]Sheet4!$B$18*O399+[1]Sheet4!$B$19*P399+[1]Sheet4!$B$20*Q399+[1]Sheet4!$B$21*R399+[1]Sheet4!$B$22*AU399+[1]Sheet4!$B$27*AV399+[1]Sheet4!$B$28*BA399)&lt;0.5,0,1)</f>
        <v>1</v>
      </c>
      <c r="B399">
        <v>1</v>
      </c>
      <c r="C399" t="s">
        <v>577</v>
      </c>
      <c r="D399" t="s">
        <v>14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578</v>
      </c>
      <c r="K399" t="s">
        <v>23</v>
      </c>
      <c r="O399">
        <f t="shared" si="186"/>
        <v>1</v>
      </c>
      <c r="P399">
        <f t="shared" si="187"/>
        <v>1</v>
      </c>
      <c r="Q399">
        <f t="shared" si="188"/>
        <v>48</v>
      </c>
      <c r="R399">
        <f t="shared" si="189"/>
        <v>1</v>
      </c>
      <c r="S399">
        <f t="shared" si="190"/>
        <v>1</v>
      </c>
      <c r="T399">
        <f t="shared" si="191"/>
        <v>79.2</v>
      </c>
      <c r="U399">
        <f t="shared" si="192"/>
        <v>0</v>
      </c>
      <c r="V399">
        <f t="shared" si="193"/>
        <v>1</v>
      </c>
      <c r="W399">
        <f t="shared" si="194"/>
        <v>0</v>
      </c>
      <c r="X399">
        <f t="shared" si="185"/>
        <v>0</v>
      </c>
      <c r="Y399">
        <f t="shared" si="185"/>
        <v>1</v>
      </c>
      <c r="Z399">
        <f t="shared" si="185"/>
        <v>0</v>
      </c>
      <c r="AA399">
        <f t="shared" si="185"/>
        <v>0</v>
      </c>
      <c r="AB399">
        <f t="shared" si="185"/>
        <v>0</v>
      </c>
      <c r="AC399">
        <f t="shared" si="185"/>
        <v>0</v>
      </c>
      <c r="AD399">
        <f t="shared" si="185"/>
        <v>0</v>
      </c>
      <c r="AE399">
        <f t="shared" si="212"/>
        <v>0</v>
      </c>
      <c r="AF399">
        <f t="shared" si="212"/>
        <v>1</v>
      </c>
      <c r="AG399">
        <f t="shared" si="212"/>
        <v>0</v>
      </c>
      <c r="AH399">
        <f t="shared" si="212"/>
        <v>0</v>
      </c>
      <c r="AI399">
        <f t="shared" si="212"/>
        <v>0</v>
      </c>
      <c r="AJ399">
        <f t="shared" si="212"/>
        <v>0</v>
      </c>
      <c r="AK399">
        <f t="shared" si="195"/>
        <v>0</v>
      </c>
      <c r="AM399">
        <f t="shared" si="196"/>
        <v>1</v>
      </c>
      <c r="AN399">
        <f t="shared" si="197"/>
        <v>1</v>
      </c>
      <c r="AO399">
        <f t="shared" si="198"/>
        <v>48</v>
      </c>
      <c r="AP399">
        <f t="shared" si="199"/>
        <v>1</v>
      </c>
      <c r="AQ399">
        <f t="shared" si="200"/>
        <v>79.2</v>
      </c>
      <c r="AR399">
        <f t="shared" si="201"/>
        <v>0</v>
      </c>
      <c r="AS399">
        <f t="shared" si="202"/>
        <v>1</v>
      </c>
      <c r="AT399">
        <f t="shared" si="203"/>
        <v>0</v>
      </c>
      <c r="AU399">
        <f t="shared" si="204"/>
        <v>0</v>
      </c>
      <c r="AV399">
        <f t="shared" si="205"/>
        <v>0</v>
      </c>
      <c r="AW399">
        <f t="shared" si="206"/>
        <v>0</v>
      </c>
      <c r="AX399">
        <f t="shared" si="207"/>
        <v>0</v>
      </c>
      <c r="AY399">
        <f t="shared" si="208"/>
        <v>0</v>
      </c>
      <c r="AZ399">
        <f t="shared" si="209"/>
        <v>1</v>
      </c>
      <c r="BA399">
        <f t="shared" si="210"/>
        <v>0</v>
      </c>
      <c r="BB399">
        <f t="shared" si="211"/>
        <v>0</v>
      </c>
    </row>
    <row r="400" spans="1:54" x14ac:dyDescent="0.25">
      <c r="A400">
        <f>IF(([1]Sheet4!$B$17+[1]Sheet4!$B$18*O400+[1]Sheet4!$B$19*P400+[1]Sheet4!$B$20*Q400+[1]Sheet4!$B$21*R400+[1]Sheet4!$B$22*AU400+[1]Sheet4!$B$27*AV400+[1]Sheet4!$B$28*BA400)&lt;0.5,0,1)</f>
        <v>0</v>
      </c>
      <c r="B400">
        <v>3</v>
      </c>
      <c r="C400" t="s">
        <v>579</v>
      </c>
      <c r="D400" t="s">
        <v>11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15</v>
      </c>
      <c r="O400">
        <f t="shared" si="186"/>
        <v>3</v>
      </c>
      <c r="P400">
        <f t="shared" si="187"/>
        <v>0</v>
      </c>
      <c r="Q400">
        <f t="shared" si="188"/>
        <v>22</v>
      </c>
      <c r="R400">
        <f t="shared" si="189"/>
        <v>0</v>
      </c>
      <c r="S400">
        <f t="shared" si="190"/>
        <v>0</v>
      </c>
      <c r="T400">
        <f t="shared" si="191"/>
        <v>7.7750000000000004</v>
      </c>
      <c r="U400">
        <f t="shared" si="192"/>
        <v>1</v>
      </c>
      <c r="V400">
        <f t="shared" si="193"/>
        <v>0</v>
      </c>
      <c r="W400">
        <f t="shared" si="194"/>
        <v>0</v>
      </c>
      <c r="X400">
        <f t="shared" si="185"/>
        <v>0</v>
      </c>
      <c r="Y400">
        <f t="shared" si="185"/>
        <v>0</v>
      </c>
      <c r="Z400">
        <f t="shared" si="185"/>
        <v>0</v>
      </c>
      <c r="AA400">
        <f t="shared" si="185"/>
        <v>0</v>
      </c>
      <c r="AB400">
        <f t="shared" si="185"/>
        <v>0</v>
      </c>
      <c r="AC400">
        <f t="shared" si="185"/>
        <v>0</v>
      </c>
      <c r="AD400">
        <f t="shared" si="185"/>
        <v>0</v>
      </c>
      <c r="AE400">
        <f t="shared" si="212"/>
        <v>1</v>
      </c>
      <c r="AF400">
        <f t="shared" si="212"/>
        <v>0</v>
      </c>
      <c r="AG400">
        <f t="shared" si="212"/>
        <v>0</v>
      </c>
      <c r="AH400">
        <f t="shared" si="212"/>
        <v>0</v>
      </c>
      <c r="AI400">
        <f t="shared" si="212"/>
        <v>0</v>
      </c>
      <c r="AJ400">
        <f t="shared" si="212"/>
        <v>0</v>
      </c>
      <c r="AK400">
        <f t="shared" si="195"/>
        <v>0</v>
      </c>
      <c r="AM400">
        <f t="shared" si="196"/>
        <v>3</v>
      </c>
      <c r="AN400">
        <f t="shared" si="197"/>
        <v>0</v>
      </c>
      <c r="AO400">
        <f t="shared" si="198"/>
        <v>22</v>
      </c>
      <c r="AP400">
        <f t="shared" si="199"/>
        <v>0</v>
      </c>
      <c r="AQ400">
        <f t="shared" si="200"/>
        <v>7.7750000000000004</v>
      </c>
      <c r="AR400">
        <f t="shared" si="201"/>
        <v>0</v>
      </c>
      <c r="AS400">
        <f t="shared" si="202"/>
        <v>0</v>
      </c>
      <c r="AT400">
        <f t="shared" si="203"/>
        <v>0</v>
      </c>
      <c r="AU400">
        <f t="shared" si="204"/>
        <v>0</v>
      </c>
      <c r="AV400">
        <f t="shared" si="205"/>
        <v>0</v>
      </c>
      <c r="AW400">
        <f t="shared" si="206"/>
        <v>0</v>
      </c>
      <c r="AX400">
        <f t="shared" si="207"/>
        <v>0</v>
      </c>
      <c r="AY400">
        <f t="shared" si="208"/>
        <v>1</v>
      </c>
      <c r="AZ400">
        <f t="shared" si="209"/>
        <v>0</v>
      </c>
      <c r="BA400">
        <f t="shared" si="210"/>
        <v>0</v>
      </c>
      <c r="BB400">
        <f t="shared" si="211"/>
        <v>0</v>
      </c>
    </row>
    <row r="401" spans="1:54" x14ac:dyDescent="0.25">
      <c r="A401">
        <f>IF(([1]Sheet4!$B$17+[1]Sheet4!$B$18*O401+[1]Sheet4!$B$19*P401+[1]Sheet4!$B$20*Q401+[1]Sheet4!$B$21*R401+[1]Sheet4!$B$22*AU401+[1]Sheet4!$B$27*AV401+[1]Sheet4!$B$28*BA401)&lt;0.5,0,1)</f>
        <v>0</v>
      </c>
      <c r="B401">
        <v>3</v>
      </c>
      <c r="C401" t="s">
        <v>580</v>
      </c>
      <c r="D401" t="s">
        <v>11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12</v>
      </c>
      <c r="O401">
        <f t="shared" si="186"/>
        <v>3</v>
      </c>
      <c r="P401">
        <f t="shared" si="187"/>
        <v>0</v>
      </c>
      <c r="Q401">
        <f t="shared" si="188"/>
        <v>31</v>
      </c>
      <c r="R401">
        <f t="shared" si="189"/>
        <v>0</v>
      </c>
      <c r="S401">
        <f t="shared" si="190"/>
        <v>0</v>
      </c>
      <c r="T401">
        <f t="shared" si="191"/>
        <v>7.7332999999999998</v>
      </c>
      <c r="U401">
        <f t="shared" si="192"/>
        <v>0</v>
      </c>
      <c r="V401">
        <f t="shared" si="193"/>
        <v>0</v>
      </c>
      <c r="W401">
        <f t="shared" si="194"/>
        <v>1</v>
      </c>
      <c r="X401">
        <f t="shared" si="185"/>
        <v>0</v>
      </c>
      <c r="Y401">
        <f t="shared" si="185"/>
        <v>0</v>
      </c>
      <c r="Z401">
        <f t="shared" si="185"/>
        <v>0</v>
      </c>
      <c r="AA401">
        <f t="shared" si="185"/>
        <v>0</v>
      </c>
      <c r="AB401">
        <f t="shared" si="185"/>
        <v>0</v>
      </c>
      <c r="AC401">
        <f t="shared" si="185"/>
        <v>0</v>
      </c>
      <c r="AD401">
        <f t="shared" si="185"/>
        <v>0</v>
      </c>
      <c r="AE401">
        <f t="shared" si="212"/>
        <v>1</v>
      </c>
      <c r="AF401">
        <f t="shared" si="212"/>
        <v>0</v>
      </c>
      <c r="AG401">
        <f t="shared" si="212"/>
        <v>0</v>
      </c>
      <c r="AH401">
        <f t="shared" si="212"/>
        <v>0</v>
      </c>
      <c r="AI401">
        <f t="shared" si="212"/>
        <v>0</v>
      </c>
      <c r="AJ401">
        <f t="shared" si="212"/>
        <v>0</v>
      </c>
      <c r="AK401">
        <f t="shared" si="195"/>
        <v>0</v>
      </c>
      <c r="AM401">
        <f t="shared" si="196"/>
        <v>3</v>
      </c>
      <c r="AN401">
        <f t="shared" si="197"/>
        <v>0</v>
      </c>
      <c r="AO401">
        <f t="shared" si="198"/>
        <v>31</v>
      </c>
      <c r="AP401">
        <f t="shared" si="199"/>
        <v>0</v>
      </c>
      <c r="AQ401">
        <f t="shared" si="200"/>
        <v>7.7332999999999998</v>
      </c>
      <c r="AR401">
        <f t="shared" si="201"/>
        <v>0</v>
      </c>
      <c r="AS401">
        <f t="shared" si="202"/>
        <v>0</v>
      </c>
      <c r="AT401">
        <f t="shared" si="203"/>
        <v>0</v>
      </c>
      <c r="AU401">
        <f t="shared" si="204"/>
        <v>0</v>
      </c>
      <c r="AV401">
        <f t="shared" si="205"/>
        <v>0</v>
      </c>
      <c r="AW401">
        <f t="shared" si="206"/>
        <v>0</v>
      </c>
      <c r="AX401">
        <f t="shared" si="207"/>
        <v>0</v>
      </c>
      <c r="AY401">
        <f t="shared" si="208"/>
        <v>1</v>
      </c>
      <c r="AZ401">
        <f t="shared" si="209"/>
        <v>0</v>
      </c>
      <c r="BA401">
        <f t="shared" si="210"/>
        <v>0</v>
      </c>
      <c r="BB401">
        <f t="shared" si="211"/>
        <v>0</v>
      </c>
    </row>
    <row r="402" spans="1:54" x14ac:dyDescent="0.25">
      <c r="A402">
        <f>IF(([1]Sheet4!$B$17+[1]Sheet4!$B$18*O402+[1]Sheet4!$B$19*P402+[1]Sheet4!$B$20*Q402+[1]Sheet4!$B$21*R402+[1]Sheet4!$B$22*AU402+[1]Sheet4!$B$27*AV402+[1]Sheet4!$B$28*BA402)&lt;0.5,0,1)</f>
        <v>1</v>
      </c>
      <c r="B402">
        <v>1</v>
      </c>
      <c r="C402" t="s">
        <v>581</v>
      </c>
      <c r="D402" t="s">
        <v>14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582</v>
      </c>
      <c r="K402" t="s">
        <v>15</v>
      </c>
      <c r="O402">
        <f t="shared" si="186"/>
        <v>1</v>
      </c>
      <c r="P402">
        <f t="shared" si="187"/>
        <v>1</v>
      </c>
      <c r="Q402">
        <f t="shared" si="188"/>
        <v>30</v>
      </c>
      <c r="R402">
        <f t="shared" si="189"/>
        <v>0</v>
      </c>
      <c r="S402">
        <f t="shared" si="190"/>
        <v>0</v>
      </c>
      <c r="T402">
        <f t="shared" si="191"/>
        <v>164.86670000000001</v>
      </c>
      <c r="U402">
        <f t="shared" si="192"/>
        <v>1</v>
      </c>
      <c r="V402">
        <f t="shared" si="193"/>
        <v>0</v>
      </c>
      <c r="W402">
        <f t="shared" si="194"/>
        <v>0</v>
      </c>
      <c r="X402">
        <f t="shared" si="185"/>
        <v>0</v>
      </c>
      <c r="Y402">
        <f t="shared" si="185"/>
        <v>0</v>
      </c>
      <c r="Z402">
        <f t="shared" si="185"/>
        <v>1</v>
      </c>
      <c r="AA402">
        <f t="shared" si="185"/>
        <v>0</v>
      </c>
      <c r="AB402">
        <f t="shared" si="185"/>
        <v>0</v>
      </c>
      <c r="AC402">
        <f t="shared" si="185"/>
        <v>0</v>
      </c>
      <c r="AD402">
        <f t="shared" si="185"/>
        <v>0</v>
      </c>
      <c r="AE402">
        <f t="shared" si="212"/>
        <v>0</v>
      </c>
      <c r="AF402">
        <f t="shared" si="212"/>
        <v>0</v>
      </c>
      <c r="AG402">
        <f t="shared" si="212"/>
        <v>0</v>
      </c>
      <c r="AH402">
        <f t="shared" si="212"/>
        <v>1</v>
      </c>
      <c r="AI402">
        <f t="shared" si="212"/>
        <v>0</v>
      </c>
      <c r="AJ402">
        <f t="shared" si="212"/>
        <v>0</v>
      </c>
      <c r="AK402">
        <f t="shared" si="195"/>
        <v>0</v>
      </c>
      <c r="AM402">
        <f t="shared" si="196"/>
        <v>1</v>
      </c>
      <c r="AN402">
        <f t="shared" si="197"/>
        <v>1</v>
      </c>
      <c r="AO402">
        <f t="shared" si="198"/>
        <v>30</v>
      </c>
      <c r="AP402">
        <f t="shared" si="199"/>
        <v>0</v>
      </c>
      <c r="AQ402">
        <f t="shared" si="200"/>
        <v>164.86670000000001</v>
      </c>
      <c r="AR402">
        <f t="shared" si="201"/>
        <v>0</v>
      </c>
      <c r="AS402">
        <f t="shared" si="202"/>
        <v>0</v>
      </c>
      <c r="AT402">
        <f t="shared" si="203"/>
        <v>1</v>
      </c>
      <c r="AU402">
        <f t="shared" si="204"/>
        <v>0</v>
      </c>
      <c r="AV402">
        <f t="shared" si="205"/>
        <v>0</v>
      </c>
      <c r="AW402">
        <f t="shared" si="206"/>
        <v>0</v>
      </c>
      <c r="AX402">
        <f t="shared" si="207"/>
        <v>0</v>
      </c>
      <c r="AY402">
        <f t="shared" si="208"/>
        <v>0</v>
      </c>
      <c r="AZ402">
        <f t="shared" si="209"/>
        <v>0</v>
      </c>
      <c r="BA402">
        <f t="shared" si="210"/>
        <v>0</v>
      </c>
      <c r="BB402">
        <f t="shared" si="211"/>
        <v>1</v>
      </c>
    </row>
    <row r="403" spans="1:54" x14ac:dyDescent="0.25">
      <c r="A403">
        <f>IF(([1]Sheet4!$B$17+[1]Sheet4!$B$18*O403+[1]Sheet4!$B$19*P403+[1]Sheet4!$B$20*Q403+[1]Sheet4!$B$21*R403+[1]Sheet4!$B$22*AU403+[1]Sheet4!$B$27*AV403+[1]Sheet4!$B$28*BA403)&lt;0.5,0,1)</f>
        <v>0</v>
      </c>
      <c r="B403">
        <v>2</v>
      </c>
      <c r="C403" t="s">
        <v>583</v>
      </c>
      <c r="D403" t="s">
        <v>11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15</v>
      </c>
      <c r="O403">
        <f t="shared" si="186"/>
        <v>2</v>
      </c>
      <c r="P403">
        <f t="shared" si="187"/>
        <v>0</v>
      </c>
      <c r="Q403">
        <f t="shared" si="188"/>
        <v>38</v>
      </c>
      <c r="R403">
        <f t="shared" si="189"/>
        <v>1</v>
      </c>
      <c r="S403">
        <f t="shared" si="190"/>
        <v>0</v>
      </c>
      <c r="T403">
        <f t="shared" si="191"/>
        <v>21</v>
      </c>
      <c r="U403">
        <f t="shared" si="192"/>
        <v>1</v>
      </c>
      <c r="V403">
        <f t="shared" si="193"/>
        <v>0</v>
      </c>
      <c r="W403">
        <f t="shared" si="194"/>
        <v>0</v>
      </c>
      <c r="X403">
        <f t="shared" si="185"/>
        <v>0</v>
      </c>
      <c r="Y403">
        <f t="shared" si="185"/>
        <v>0</v>
      </c>
      <c r="Z403">
        <f t="shared" si="185"/>
        <v>0</v>
      </c>
      <c r="AA403">
        <f t="shared" si="185"/>
        <v>0</v>
      </c>
      <c r="AB403">
        <f t="shared" si="185"/>
        <v>0</v>
      </c>
      <c r="AC403">
        <f t="shared" si="185"/>
        <v>0</v>
      </c>
      <c r="AD403">
        <f t="shared" si="185"/>
        <v>0</v>
      </c>
      <c r="AE403">
        <f t="shared" si="212"/>
        <v>1</v>
      </c>
      <c r="AF403">
        <f t="shared" si="212"/>
        <v>0</v>
      </c>
      <c r="AG403">
        <f t="shared" si="212"/>
        <v>0</v>
      </c>
      <c r="AH403">
        <f t="shared" si="212"/>
        <v>0</v>
      </c>
      <c r="AI403">
        <f t="shared" si="212"/>
        <v>0</v>
      </c>
      <c r="AJ403">
        <f t="shared" si="212"/>
        <v>0</v>
      </c>
      <c r="AK403">
        <f t="shared" si="195"/>
        <v>0</v>
      </c>
      <c r="AM403">
        <f t="shared" si="196"/>
        <v>2</v>
      </c>
      <c r="AN403">
        <f t="shared" si="197"/>
        <v>0</v>
      </c>
      <c r="AO403">
        <f t="shared" si="198"/>
        <v>38</v>
      </c>
      <c r="AP403">
        <f t="shared" si="199"/>
        <v>1</v>
      </c>
      <c r="AQ403">
        <f t="shared" si="200"/>
        <v>21</v>
      </c>
      <c r="AR403">
        <f t="shared" si="201"/>
        <v>0</v>
      </c>
      <c r="AS403">
        <f t="shared" si="202"/>
        <v>0</v>
      </c>
      <c r="AT403">
        <f t="shared" si="203"/>
        <v>0</v>
      </c>
      <c r="AU403">
        <f t="shared" si="204"/>
        <v>0</v>
      </c>
      <c r="AV403">
        <f t="shared" si="205"/>
        <v>0</v>
      </c>
      <c r="AW403">
        <f t="shared" si="206"/>
        <v>0</v>
      </c>
      <c r="AX403">
        <f t="shared" si="207"/>
        <v>0</v>
      </c>
      <c r="AY403">
        <f t="shared" si="208"/>
        <v>1</v>
      </c>
      <c r="AZ403">
        <f t="shared" si="209"/>
        <v>0</v>
      </c>
      <c r="BA403">
        <f t="shared" si="210"/>
        <v>0</v>
      </c>
      <c r="BB403">
        <f t="shared" si="211"/>
        <v>0</v>
      </c>
    </row>
    <row r="404" spans="1:54" x14ac:dyDescent="0.25">
      <c r="A404">
        <f>IF(([1]Sheet4!$B$17+[1]Sheet4!$B$18*O404+[1]Sheet4!$B$19*P404+[1]Sheet4!$B$20*Q404+[1]Sheet4!$B$21*R404+[1]Sheet4!$B$22*AU404+[1]Sheet4!$B$27*AV404+[1]Sheet4!$B$28*BA404)&lt;0.5,0,1)</f>
        <v>1</v>
      </c>
      <c r="B404">
        <v>1</v>
      </c>
      <c r="C404" t="s">
        <v>584</v>
      </c>
      <c r="D404" t="s">
        <v>14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23</v>
      </c>
      <c r="O404">
        <f t="shared" si="186"/>
        <v>1</v>
      </c>
      <c r="P404">
        <f t="shared" si="187"/>
        <v>1</v>
      </c>
      <c r="Q404">
        <f t="shared" si="188"/>
        <v>22</v>
      </c>
      <c r="R404">
        <f t="shared" si="189"/>
        <v>0</v>
      </c>
      <c r="S404">
        <f t="shared" si="190"/>
        <v>1</v>
      </c>
      <c r="T404">
        <f t="shared" si="191"/>
        <v>59.4</v>
      </c>
      <c r="U404">
        <f t="shared" si="192"/>
        <v>0</v>
      </c>
      <c r="V404">
        <f t="shared" si="193"/>
        <v>1</v>
      </c>
      <c r="W404">
        <f t="shared" si="194"/>
        <v>0</v>
      </c>
      <c r="X404">
        <f t="shared" si="185"/>
        <v>0</v>
      </c>
      <c r="Y404">
        <f t="shared" si="185"/>
        <v>0</v>
      </c>
      <c r="Z404">
        <f t="shared" si="185"/>
        <v>0</v>
      </c>
      <c r="AA404">
        <f t="shared" si="185"/>
        <v>0</v>
      </c>
      <c r="AB404">
        <f t="shared" si="185"/>
        <v>0</v>
      </c>
      <c r="AC404">
        <f t="shared" si="185"/>
        <v>0</v>
      </c>
      <c r="AD404">
        <f t="shared" si="185"/>
        <v>0</v>
      </c>
      <c r="AE404">
        <f t="shared" si="212"/>
        <v>0</v>
      </c>
      <c r="AF404">
        <f t="shared" si="212"/>
        <v>0</v>
      </c>
      <c r="AG404">
        <f t="shared" si="212"/>
        <v>0</v>
      </c>
      <c r="AH404">
        <f t="shared" si="212"/>
        <v>1</v>
      </c>
      <c r="AI404">
        <f t="shared" si="212"/>
        <v>0</v>
      </c>
      <c r="AJ404">
        <f t="shared" si="212"/>
        <v>0</v>
      </c>
      <c r="AK404">
        <f t="shared" si="195"/>
        <v>0</v>
      </c>
      <c r="AM404">
        <f t="shared" si="196"/>
        <v>1</v>
      </c>
      <c r="AN404">
        <f t="shared" si="197"/>
        <v>1</v>
      </c>
      <c r="AO404">
        <f t="shared" si="198"/>
        <v>22</v>
      </c>
      <c r="AP404">
        <f t="shared" si="199"/>
        <v>0</v>
      </c>
      <c r="AQ404">
        <f t="shared" si="200"/>
        <v>59.4</v>
      </c>
      <c r="AR404">
        <f t="shared" si="201"/>
        <v>0</v>
      </c>
      <c r="AS404">
        <f t="shared" si="202"/>
        <v>0</v>
      </c>
      <c r="AT404">
        <f t="shared" si="203"/>
        <v>0</v>
      </c>
      <c r="AU404">
        <f t="shared" si="204"/>
        <v>0</v>
      </c>
      <c r="AV404">
        <f t="shared" si="205"/>
        <v>0</v>
      </c>
      <c r="AW404">
        <f t="shared" si="206"/>
        <v>0</v>
      </c>
      <c r="AX404">
        <f t="shared" si="207"/>
        <v>0</v>
      </c>
      <c r="AY404">
        <f t="shared" si="208"/>
        <v>0</v>
      </c>
      <c r="AZ404">
        <f t="shared" si="209"/>
        <v>0</v>
      </c>
      <c r="BA404">
        <f t="shared" si="210"/>
        <v>0</v>
      </c>
      <c r="BB404">
        <f t="shared" si="211"/>
        <v>1</v>
      </c>
    </row>
    <row r="405" spans="1:54" x14ac:dyDescent="0.25">
      <c r="A405">
        <f>IF(([1]Sheet4!$B$17+[1]Sheet4!$B$18*O405+[1]Sheet4!$B$19*P405+[1]Sheet4!$B$20*Q405+[1]Sheet4!$B$21*R405+[1]Sheet4!$B$22*AU405+[1]Sheet4!$B$27*AV405+[1]Sheet4!$B$28*BA405)&lt;0.5,0,1)</f>
        <v>0</v>
      </c>
      <c r="B405">
        <v>1</v>
      </c>
      <c r="C405" t="s">
        <v>585</v>
      </c>
      <c r="D405" t="s">
        <v>11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15</v>
      </c>
      <c r="O405">
        <f t="shared" si="186"/>
        <v>1</v>
      </c>
      <c r="P405">
        <f t="shared" si="187"/>
        <v>0</v>
      </c>
      <c r="Q405">
        <f t="shared" si="188"/>
        <v>17</v>
      </c>
      <c r="R405">
        <f t="shared" si="189"/>
        <v>0</v>
      </c>
      <c r="S405">
        <f t="shared" si="190"/>
        <v>0</v>
      </c>
      <c r="T405">
        <f t="shared" si="191"/>
        <v>47.1</v>
      </c>
      <c r="U405">
        <f t="shared" si="192"/>
        <v>1</v>
      </c>
      <c r="V405">
        <f t="shared" si="193"/>
        <v>0</v>
      </c>
      <c r="W405">
        <f t="shared" si="194"/>
        <v>0</v>
      </c>
      <c r="X405">
        <f t="shared" si="185"/>
        <v>0</v>
      </c>
      <c r="Y405">
        <f t="shared" si="185"/>
        <v>0</v>
      </c>
      <c r="Z405">
        <f t="shared" si="185"/>
        <v>0</v>
      </c>
      <c r="AA405">
        <f t="shared" si="185"/>
        <v>0</v>
      </c>
      <c r="AB405">
        <f t="shared" si="185"/>
        <v>0</v>
      </c>
      <c r="AC405">
        <f t="shared" si="185"/>
        <v>0</v>
      </c>
      <c r="AD405">
        <f t="shared" si="185"/>
        <v>0</v>
      </c>
      <c r="AE405">
        <f t="shared" si="212"/>
        <v>1</v>
      </c>
      <c r="AF405">
        <f t="shared" si="212"/>
        <v>0</v>
      </c>
      <c r="AG405">
        <f t="shared" si="212"/>
        <v>0</v>
      </c>
      <c r="AH405">
        <f t="shared" si="212"/>
        <v>0</v>
      </c>
      <c r="AI405">
        <f t="shared" si="212"/>
        <v>0</v>
      </c>
      <c r="AJ405">
        <f t="shared" si="212"/>
        <v>0</v>
      </c>
      <c r="AK405">
        <f t="shared" si="195"/>
        <v>0</v>
      </c>
      <c r="AM405">
        <f t="shared" si="196"/>
        <v>1</v>
      </c>
      <c r="AN405">
        <f t="shared" si="197"/>
        <v>0</v>
      </c>
      <c r="AO405">
        <f t="shared" si="198"/>
        <v>17</v>
      </c>
      <c r="AP405">
        <f t="shared" si="199"/>
        <v>0</v>
      </c>
      <c r="AQ405">
        <f t="shared" si="200"/>
        <v>47.1</v>
      </c>
      <c r="AR405">
        <f t="shared" si="201"/>
        <v>0</v>
      </c>
      <c r="AS405">
        <f t="shared" si="202"/>
        <v>0</v>
      </c>
      <c r="AT405">
        <f t="shared" si="203"/>
        <v>0</v>
      </c>
      <c r="AU405">
        <f t="shared" si="204"/>
        <v>0</v>
      </c>
      <c r="AV405">
        <f t="shared" si="205"/>
        <v>0</v>
      </c>
      <c r="AW405">
        <f t="shared" si="206"/>
        <v>0</v>
      </c>
      <c r="AX405">
        <f t="shared" si="207"/>
        <v>0</v>
      </c>
      <c r="AY405">
        <f t="shared" si="208"/>
        <v>1</v>
      </c>
      <c r="AZ405">
        <f t="shared" si="209"/>
        <v>0</v>
      </c>
      <c r="BA405">
        <f t="shared" si="210"/>
        <v>0</v>
      </c>
      <c r="BB405">
        <f t="shared" si="211"/>
        <v>0</v>
      </c>
    </row>
    <row r="406" spans="1:54" x14ac:dyDescent="0.25">
      <c r="A406">
        <f>IF(([1]Sheet4!$B$17+[1]Sheet4!$B$18*O406+[1]Sheet4!$B$19*P406+[1]Sheet4!$B$20*Q406+[1]Sheet4!$B$21*R406+[1]Sheet4!$B$22*AU406+[1]Sheet4!$B$27*AV406+[1]Sheet4!$B$28*BA406)&lt;0.5,0,1)</f>
        <v>0</v>
      </c>
      <c r="B406">
        <v>1</v>
      </c>
      <c r="C406" t="s">
        <v>586</v>
      </c>
      <c r="D406" t="s">
        <v>11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587</v>
      </c>
      <c r="K406" t="s">
        <v>23</v>
      </c>
      <c r="O406">
        <f t="shared" si="186"/>
        <v>1</v>
      </c>
      <c r="P406">
        <f t="shared" si="187"/>
        <v>0</v>
      </c>
      <c r="Q406">
        <f t="shared" si="188"/>
        <v>43</v>
      </c>
      <c r="R406">
        <f t="shared" si="189"/>
        <v>1</v>
      </c>
      <c r="S406">
        <f t="shared" si="190"/>
        <v>0</v>
      </c>
      <c r="T406">
        <f t="shared" si="191"/>
        <v>27.720800000000001</v>
      </c>
      <c r="U406">
        <f t="shared" si="192"/>
        <v>0</v>
      </c>
      <c r="V406">
        <f t="shared" si="193"/>
        <v>1</v>
      </c>
      <c r="W406">
        <f t="shared" si="194"/>
        <v>0</v>
      </c>
      <c r="X406">
        <f t="shared" si="185"/>
        <v>0</v>
      </c>
      <c r="Y406">
        <f t="shared" si="185"/>
        <v>0</v>
      </c>
      <c r="Z406">
        <f t="shared" si="185"/>
        <v>0</v>
      </c>
      <c r="AA406">
        <f t="shared" si="185"/>
        <v>1</v>
      </c>
      <c r="AB406">
        <f t="shared" si="185"/>
        <v>0</v>
      </c>
      <c r="AC406">
        <f t="shared" si="185"/>
        <v>0</v>
      </c>
      <c r="AD406">
        <f t="shared" si="185"/>
        <v>0</v>
      </c>
      <c r="AE406">
        <f t="shared" si="212"/>
        <v>1</v>
      </c>
      <c r="AF406">
        <f t="shared" si="212"/>
        <v>0</v>
      </c>
      <c r="AG406">
        <f t="shared" si="212"/>
        <v>0</v>
      </c>
      <c r="AH406">
        <f t="shared" si="212"/>
        <v>0</v>
      </c>
      <c r="AI406">
        <f t="shared" si="212"/>
        <v>0</v>
      </c>
      <c r="AJ406">
        <f t="shared" si="212"/>
        <v>0</v>
      </c>
      <c r="AK406">
        <f t="shared" si="195"/>
        <v>0</v>
      </c>
      <c r="AM406">
        <f t="shared" si="196"/>
        <v>1</v>
      </c>
      <c r="AN406">
        <f t="shared" si="197"/>
        <v>0</v>
      </c>
      <c r="AO406">
        <f t="shared" si="198"/>
        <v>43</v>
      </c>
      <c r="AP406">
        <f t="shared" si="199"/>
        <v>1</v>
      </c>
      <c r="AQ406">
        <f t="shared" si="200"/>
        <v>27.720800000000001</v>
      </c>
      <c r="AR406">
        <f t="shared" si="201"/>
        <v>0</v>
      </c>
      <c r="AS406">
        <f t="shared" si="202"/>
        <v>0</v>
      </c>
      <c r="AT406">
        <f t="shared" si="203"/>
        <v>0</v>
      </c>
      <c r="AU406">
        <f t="shared" si="204"/>
        <v>1</v>
      </c>
      <c r="AV406">
        <f t="shared" si="205"/>
        <v>0</v>
      </c>
      <c r="AW406">
        <f t="shared" si="206"/>
        <v>0</v>
      </c>
      <c r="AX406">
        <f t="shared" si="207"/>
        <v>0</v>
      </c>
      <c r="AY406">
        <f t="shared" si="208"/>
        <v>1</v>
      </c>
      <c r="AZ406">
        <f t="shared" si="209"/>
        <v>0</v>
      </c>
      <c r="BA406">
        <f t="shared" si="210"/>
        <v>0</v>
      </c>
      <c r="BB406">
        <f t="shared" si="211"/>
        <v>0</v>
      </c>
    </row>
    <row r="407" spans="1:54" x14ac:dyDescent="0.25">
      <c r="A407">
        <f>IF(([1]Sheet4!$B$17+[1]Sheet4!$B$18*O407+[1]Sheet4!$B$19*P407+[1]Sheet4!$B$20*Q407+[1]Sheet4!$B$21*R407+[1]Sheet4!$B$22*AU407+[1]Sheet4!$B$27*AV407+[1]Sheet4!$B$28*BA407)&lt;0.5,0,1)</f>
        <v>0</v>
      </c>
      <c r="B407">
        <v>2</v>
      </c>
      <c r="C407" t="s">
        <v>588</v>
      </c>
      <c r="D407" t="s">
        <v>11</v>
      </c>
      <c r="E407">
        <v>20</v>
      </c>
      <c r="F407">
        <v>0</v>
      </c>
      <c r="G407">
        <v>0</v>
      </c>
      <c r="H407" t="s">
        <v>589</v>
      </c>
      <c r="I407">
        <v>13.862500000000001</v>
      </c>
      <c r="J407" t="s">
        <v>590</v>
      </c>
      <c r="K407" t="s">
        <v>23</v>
      </c>
      <c r="O407">
        <f t="shared" si="186"/>
        <v>2</v>
      </c>
      <c r="P407">
        <f t="shared" si="187"/>
        <v>0</v>
      </c>
      <c r="Q407">
        <f t="shared" si="188"/>
        <v>20</v>
      </c>
      <c r="R407">
        <f t="shared" si="189"/>
        <v>0</v>
      </c>
      <c r="S407">
        <f t="shared" si="190"/>
        <v>0</v>
      </c>
      <c r="T407">
        <f t="shared" si="191"/>
        <v>13.862500000000001</v>
      </c>
      <c r="U407">
        <f t="shared" si="192"/>
        <v>0</v>
      </c>
      <c r="V407">
        <f t="shared" si="193"/>
        <v>1</v>
      </c>
      <c r="W407">
        <f t="shared" si="194"/>
        <v>0</v>
      </c>
      <c r="X407">
        <f t="shared" si="185"/>
        <v>0</v>
      </c>
      <c r="Y407">
        <f t="shared" si="185"/>
        <v>0</v>
      </c>
      <c r="Z407">
        <f t="shared" si="185"/>
        <v>0</v>
      </c>
      <c r="AA407">
        <f t="shared" si="185"/>
        <v>1</v>
      </c>
      <c r="AB407">
        <f t="shared" si="185"/>
        <v>0</v>
      </c>
      <c r="AC407">
        <f t="shared" si="185"/>
        <v>0</v>
      </c>
      <c r="AD407">
        <f t="shared" si="185"/>
        <v>0</v>
      </c>
      <c r="AE407">
        <f t="shared" si="212"/>
        <v>1</v>
      </c>
      <c r="AF407">
        <f t="shared" si="212"/>
        <v>0</v>
      </c>
      <c r="AG407">
        <f t="shared" si="212"/>
        <v>0</v>
      </c>
      <c r="AH407">
        <f t="shared" si="212"/>
        <v>0</v>
      </c>
      <c r="AI407">
        <f t="shared" si="212"/>
        <v>0</v>
      </c>
      <c r="AJ407">
        <f t="shared" si="212"/>
        <v>0</v>
      </c>
      <c r="AK407">
        <f t="shared" si="195"/>
        <v>0</v>
      </c>
      <c r="AM407">
        <f t="shared" si="196"/>
        <v>2</v>
      </c>
      <c r="AN407">
        <f t="shared" si="197"/>
        <v>0</v>
      </c>
      <c r="AO407">
        <f t="shared" si="198"/>
        <v>20</v>
      </c>
      <c r="AP407">
        <f t="shared" si="199"/>
        <v>0</v>
      </c>
      <c r="AQ407">
        <f t="shared" si="200"/>
        <v>13.862500000000001</v>
      </c>
      <c r="AR407">
        <f t="shared" si="201"/>
        <v>0</v>
      </c>
      <c r="AS407">
        <f t="shared" si="202"/>
        <v>0</v>
      </c>
      <c r="AT407">
        <f t="shared" si="203"/>
        <v>0</v>
      </c>
      <c r="AU407">
        <f t="shared" si="204"/>
        <v>1</v>
      </c>
      <c r="AV407">
        <f t="shared" si="205"/>
        <v>0</v>
      </c>
      <c r="AW407">
        <f t="shared" si="206"/>
        <v>0</v>
      </c>
      <c r="AX407">
        <f t="shared" si="207"/>
        <v>0</v>
      </c>
      <c r="AY407">
        <f t="shared" si="208"/>
        <v>1</v>
      </c>
      <c r="AZ407">
        <f t="shared" si="209"/>
        <v>0</v>
      </c>
      <c r="BA407">
        <f t="shared" si="210"/>
        <v>0</v>
      </c>
      <c r="BB407">
        <f t="shared" si="211"/>
        <v>0</v>
      </c>
    </row>
    <row r="408" spans="1:54" x14ac:dyDescent="0.25">
      <c r="A408">
        <f>IF(([1]Sheet4!$B$17+[1]Sheet4!$B$18*O408+[1]Sheet4!$B$19*P408+[1]Sheet4!$B$20*Q408+[1]Sheet4!$B$21*R408+[1]Sheet4!$B$22*AU408+[1]Sheet4!$B$27*AV408+[1]Sheet4!$B$28*BA408)&lt;0.5,0,1)</f>
        <v>0</v>
      </c>
      <c r="B408">
        <v>2</v>
      </c>
      <c r="C408" t="s">
        <v>591</v>
      </c>
      <c r="D408" t="s">
        <v>11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15</v>
      </c>
      <c r="O408">
        <f t="shared" si="186"/>
        <v>2</v>
      </c>
      <c r="P408">
        <f t="shared" si="187"/>
        <v>0</v>
      </c>
      <c r="Q408">
        <f t="shared" si="188"/>
        <v>23</v>
      </c>
      <c r="R408">
        <f t="shared" si="189"/>
        <v>1</v>
      </c>
      <c r="S408">
        <f t="shared" si="190"/>
        <v>0</v>
      </c>
      <c r="T408">
        <f t="shared" si="191"/>
        <v>10.5</v>
      </c>
      <c r="U408">
        <f t="shared" si="192"/>
        <v>1</v>
      </c>
      <c r="V408">
        <f t="shared" si="193"/>
        <v>0</v>
      </c>
      <c r="W408">
        <f t="shared" si="194"/>
        <v>0</v>
      </c>
      <c r="X408">
        <f t="shared" si="185"/>
        <v>0</v>
      </c>
      <c r="Y408">
        <f t="shared" si="185"/>
        <v>0</v>
      </c>
      <c r="Z408">
        <f t="shared" si="185"/>
        <v>0</v>
      </c>
      <c r="AA408">
        <f t="shared" si="185"/>
        <v>0</v>
      </c>
      <c r="AB408">
        <f t="shared" si="185"/>
        <v>0</v>
      </c>
      <c r="AC408">
        <f t="shared" si="185"/>
        <v>0</v>
      </c>
      <c r="AD408">
        <f t="shared" si="185"/>
        <v>0</v>
      </c>
      <c r="AE408">
        <f t="shared" si="212"/>
        <v>1</v>
      </c>
      <c r="AF408">
        <f t="shared" si="212"/>
        <v>0</v>
      </c>
      <c r="AG408">
        <f t="shared" si="212"/>
        <v>0</v>
      </c>
      <c r="AH408">
        <f t="shared" si="212"/>
        <v>0</v>
      </c>
      <c r="AI408">
        <f t="shared" si="212"/>
        <v>0</v>
      </c>
      <c r="AJ408">
        <f t="shared" si="212"/>
        <v>0</v>
      </c>
      <c r="AK408">
        <f t="shared" si="195"/>
        <v>0</v>
      </c>
      <c r="AM408">
        <f t="shared" si="196"/>
        <v>2</v>
      </c>
      <c r="AN408">
        <f t="shared" si="197"/>
        <v>0</v>
      </c>
      <c r="AO408">
        <f t="shared" si="198"/>
        <v>23</v>
      </c>
      <c r="AP408">
        <f t="shared" si="199"/>
        <v>1</v>
      </c>
      <c r="AQ408">
        <f t="shared" si="200"/>
        <v>10.5</v>
      </c>
      <c r="AR408">
        <f t="shared" si="201"/>
        <v>0</v>
      </c>
      <c r="AS408">
        <f t="shared" si="202"/>
        <v>0</v>
      </c>
      <c r="AT408">
        <f t="shared" si="203"/>
        <v>0</v>
      </c>
      <c r="AU408">
        <f t="shared" si="204"/>
        <v>0</v>
      </c>
      <c r="AV408">
        <f t="shared" si="205"/>
        <v>0</v>
      </c>
      <c r="AW408">
        <f t="shared" si="206"/>
        <v>0</v>
      </c>
      <c r="AX408">
        <f t="shared" si="207"/>
        <v>0</v>
      </c>
      <c r="AY408">
        <f t="shared" si="208"/>
        <v>1</v>
      </c>
      <c r="AZ408">
        <f t="shared" si="209"/>
        <v>0</v>
      </c>
      <c r="BA408">
        <f t="shared" si="210"/>
        <v>0</v>
      </c>
      <c r="BB408">
        <f t="shared" si="211"/>
        <v>0</v>
      </c>
    </row>
    <row r="409" spans="1:54" x14ac:dyDescent="0.25">
      <c r="A409">
        <f>IF(([1]Sheet4!$B$17+[1]Sheet4!$B$18*O409+[1]Sheet4!$B$19*P409+[1]Sheet4!$B$20*Q409+[1]Sheet4!$B$21*R409+[1]Sheet4!$B$22*AU409+[1]Sheet4!$B$27*AV409+[1]Sheet4!$B$28*BA409)&lt;0.5,0,1)</f>
        <v>0</v>
      </c>
      <c r="B409">
        <v>1</v>
      </c>
      <c r="C409" t="s">
        <v>592</v>
      </c>
      <c r="D409" t="s">
        <v>11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332</v>
      </c>
      <c r="K409" t="s">
        <v>23</v>
      </c>
      <c r="O409">
        <f t="shared" si="186"/>
        <v>1</v>
      </c>
      <c r="P409">
        <f t="shared" si="187"/>
        <v>0</v>
      </c>
      <c r="Q409">
        <f t="shared" si="188"/>
        <v>50</v>
      </c>
      <c r="R409">
        <f t="shared" si="189"/>
        <v>1</v>
      </c>
      <c r="S409">
        <f t="shared" si="190"/>
        <v>1</v>
      </c>
      <c r="T409">
        <f t="shared" si="191"/>
        <v>211.5</v>
      </c>
      <c r="U409">
        <f t="shared" si="192"/>
        <v>0</v>
      </c>
      <c r="V409">
        <f t="shared" si="193"/>
        <v>1</v>
      </c>
      <c r="W409">
        <f t="shared" si="194"/>
        <v>0</v>
      </c>
      <c r="X409">
        <f t="shared" si="185"/>
        <v>0</v>
      </c>
      <c r="Y409">
        <f t="shared" si="185"/>
        <v>0</v>
      </c>
      <c r="Z409">
        <f t="shared" si="185"/>
        <v>1</v>
      </c>
      <c r="AA409">
        <f t="shared" si="185"/>
        <v>0</v>
      </c>
      <c r="AB409">
        <f t="shared" si="185"/>
        <v>0</v>
      </c>
      <c r="AC409">
        <f t="shared" si="185"/>
        <v>0</v>
      </c>
      <c r="AD409">
        <f t="shared" si="185"/>
        <v>0</v>
      </c>
      <c r="AE409">
        <f t="shared" si="212"/>
        <v>1</v>
      </c>
      <c r="AF409">
        <f t="shared" si="212"/>
        <v>0</v>
      </c>
      <c r="AG409">
        <f t="shared" si="212"/>
        <v>0</v>
      </c>
      <c r="AH409">
        <f t="shared" si="212"/>
        <v>0</v>
      </c>
      <c r="AI409">
        <f t="shared" si="212"/>
        <v>0</v>
      </c>
      <c r="AJ409">
        <f t="shared" si="212"/>
        <v>0</v>
      </c>
      <c r="AK409">
        <f t="shared" si="195"/>
        <v>0</v>
      </c>
      <c r="AM409">
        <f t="shared" si="196"/>
        <v>1</v>
      </c>
      <c r="AN409">
        <f t="shared" si="197"/>
        <v>0</v>
      </c>
      <c r="AO409">
        <f t="shared" si="198"/>
        <v>50</v>
      </c>
      <c r="AP409">
        <f t="shared" si="199"/>
        <v>1</v>
      </c>
      <c r="AQ409">
        <f t="shared" si="200"/>
        <v>211.5</v>
      </c>
      <c r="AR409">
        <f t="shared" si="201"/>
        <v>0</v>
      </c>
      <c r="AS409">
        <f t="shared" si="202"/>
        <v>0</v>
      </c>
      <c r="AT409">
        <f t="shared" si="203"/>
        <v>1</v>
      </c>
      <c r="AU409">
        <f t="shared" si="204"/>
        <v>0</v>
      </c>
      <c r="AV409">
        <f t="shared" si="205"/>
        <v>0</v>
      </c>
      <c r="AW409">
        <f t="shared" si="206"/>
        <v>0</v>
      </c>
      <c r="AX409">
        <f t="shared" si="207"/>
        <v>0</v>
      </c>
      <c r="AY409">
        <f t="shared" si="208"/>
        <v>1</v>
      </c>
      <c r="AZ409">
        <f t="shared" si="209"/>
        <v>0</v>
      </c>
      <c r="BA409">
        <f t="shared" si="210"/>
        <v>0</v>
      </c>
      <c r="BB409">
        <f t="shared" si="211"/>
        <v>0</v>
      </c>
    </row>
    <row r="410" spans="1:54" x14ac:dyDescent="0.25">
      <c r="A410">
        <f>IF(([1]Sheet4!$B$17+[1]Sheet4!$B$18*O410+[1]Sheet4!$B$19*P410+[1]Sheet4!$B$20*Q410+[1]Sheet4!$B$21*R410+[1]Sheet4!$B$22*AU410+[1]Sheet4!$B$27*AV410+[1]Sheet4!$B$28*BA410)&lt;0.5,0,1)</f>
        <v>1</v>
      </c>
      <c r="B410">
        <v>3</v>
      </c>
      <c r="C410" t="s">
        <v>593</v>
      </c>
      <c r="D410" t="s">
        <v>14</v>
      </c>
      <c r="F410">
        <v>0</v>
      </c>
      <c r="G410">
        <v>0</v>
      </c>
      <c r="H410">
        <v>334915</v>
      </c>
      <c r="I410">
        <v>7.7207999999999997</v>
      </c>
      <c r="K410" t="s">
        <v>12</v>
      </c>
      <c r="O410">
        <f t="shared" si="186"/>
        <v>3</v>
      </c>
      <c r="P410">
        <f t="shared" si="187"/>
        <v>1</v>
      </c>
      <c r="Q410">
        <f t="shared" si="188"/>
        <v>0</v>
      </c>
      <c r="R410">
        <f t="shared" si="189"/>
        <v>0</v>
      </c>
      <c r="S410">
        <f t="shared" si="190"/>
        <v>0</v>
      </c>
      <c r="T410">
        <f t="shared" si="191"/>
        <v>7.7207999999999997</v>
      </c>
      <c r="U410">
        <f t="shared" si="192"/>
        <v>0</v>
      </c>
      <c r="V410">
        <f t="shared" si="193"/>
        <v>0</v>
      </c>
      <c r="W410">
        <f t="shared" si="194"/>
        <v>1</v>
      </c>
      <c r="X410">
        <f t="shared" si="185"/>
        <v>0</v>
      </c>
      <c r="Y410">
        <f t="shared" si="185"/>
        <v>0</v>
      </c>
      <c r="Z410">
        <f t="shared" si="185"/>
        <v>0</v>
      </c>
      <c r="AA410">
        <f t="shared" si="185"/>
        <v>0</v>
      </c>
      <c r="AB410">
        <f t="shared" si="185"/>
        <v>0</v>
      </c>
      <c r="AC410">
        <f t="shared" si="185"/>
        <v>0</v>
      </c>
      <c r="AD410">
        <f t="shared" si="185"/>
        <v>0</v>
      </c>
      <c r="AE410">
        <f t="shared" si="212"/>
        <v>0</v>
      </c>
      <c r="AF410">
        <f t="shared" si="212"/>
        <v>0</v>
      </c>
      <c r="AG410">
        <f t="shared" si="212"/>
        <v>0</v>
      </c>
      <c r="AH410">
        <f t="shared" si="212"/>
        <v>1</v>
      </c>
      <c r="AI410">
        <f t="shared" si="212"/>
        <v>0</v>
      </c>
      <c r="AJ410">
        <f t="shared" si="212"/>
        <v>0</v>
      </c>
      <c r="AK410">
        <f t="shared" si="195"/>
        <v>0</v>
      </c>
      <c r="AM410">
        <f t="shared" si="196"/>
        <v>3</v>
      </c>
      <c r="AN410">
        <f t="shared" si="197"/>
        <v>1</v>
      </c>
      <c r="AO410">
        <f t="shared" si="198"/>
        <v>0</v>
      </c>
      <c r="AP410">
        <f t="shared" si="199"/>
        <v>0</v>
      </c>
      <c r="AQ410">
        <f t="shared" si="200"/>
        <v>7.7207999999999997</v>
      </c>
      <c r="AR410">
        <f t="shared" si="201"/>
        <v>0</v>
      </c>
      <c r="AS410">
        <f t="shared" si="202"/>
        <v>0</v>
      </c>
      <c r="AT410">
        <f t="shared" si="203"/>
        <v>0</v>
      </c>
      <c r="AU410">
        <f t="shared" si="204"/>
        <v>0</v>
      </c>
      <c r="AV410">
        <f t="shared" si="205"/>
        <v>0</v>
      </c>
      <c r="AW410">
        <f t="shared" si="206"/>
        <v>0</v>
      </c>
      <c r="AX410">
        <f t="shared" si="207"/>
        <v>0</v>
      </c>
      <c r="AY410">
        <f t="shared" si="208"/>
        <v>0</v>
      </c>
      <c r="AZ410">
        <f t="shared" si="209"/>
        <v>0</v>
      </c>
      <c r="BA410">
        <f t="shared" si="210"/>
        <v>0</v>
      </c>
      <c r="BB410">
        <f t="shared" si="211"/>
        <v>1</v>
      </c>
    </row>
    <row r="411" spans="1:54" x14ac:dyDescent="0.25">
      <c r="A411">
        <f>IF(([1]Sheet4!$B$17+[1]Sheet4!$B$18*O411+[1]Sheet4!$B$19*P411+[1]Sheet4!$B$20*Q411+[1]Sheet4!$B$21*R411+[1]Sheet4!$B$22*AU411+[1]Sheet4!$B$27*AV411+[1]Sheet4!$B$28*BA411)&lt;0.5,0,1)</f>
        <v>1</v>
      </c>
      <c r="B411">
        <v>3</v>
      </c>
      <c r="C411" t="s">
        <v>594</v>
      </c>
      <c r="D411" t="s">
        <v>14</v>
      </c>
      <c r="E411">
        <v>3</v>
      </c>
      <c r="F411">
        <v>1</v>
      </c>
      <c r="G411">
        <v>1</v>
      </c>
      <c r="H411" t="s">
        <v>245</v>
      </c>
      <c r="I411">
        <v>13.775</v>
      </c>
      <c r="K411" t="s">
        <v>15</v>
      </c>
      <c r="O411">
        <f t="shared" si="186"/>
        <v>3</v>
      </c>
      <c r="P411">
        <f t="shared" si="187"/>
        <v>1</v>
      </c>
      <c r="Q411">
        <f t="shared" si="188"/>
        <v>3</v>
      </c>
      <c r="R411">
        <f t="shared" si="189"/>
        <v>1</v>
      </c>
      <c r="S411">
        <f t="shared" si="190"/>
        <v>1</v>
      </c>
      <c r="T411">
        <f t="shared" si="191"/>
        <v>13.775</v>
      </c>
      <c r="U411">
        <f t="shared" si="192"/>
        <v>1</v>
      </c>
      <c r="V411">
        <f t="shared" si="193"/>
        <v>0</v>
      </c>
      <c r="W411">
        <f t="shared" si="194"/>
        <v>0</v>
      </c>
      <c r="X411">
        <f t="shared" si="185"/>
        <v>0</v>
      </c>
      <c r="Y411">
        <f t="shared" si="185"/>
        <v>0</v>
      </c>
      <c r="Z411">
        <f t="shared" si="185"/>
        <v>0</v>
      </c>
      <c r="AA411">
        <f t="shared" si="185"/>
        <v>0</v>
      </c>
      <c r="AB411">
        <f t="shared" si="185"/>
        <v>0</v>
      </c>
      <c r="AC411">
        <f t="shared" si="185"/>
        <v>0</v>
      </c>
      <c r="AD411">
        <f t="shared" si="185"/>
        <v>0</v>
      </c>
      <c r="AE411">
        <f t="shared" si="212"/>
        <v>0</v>
      </c>
      <c r="AF411">
        <f t="shared" si="212"/>
        <v>0</v>
      </c>
      <c r="AG411">
        <f t="shared" si="212"/>
        <v>0</v>
      </c>
      <c r="AH411">
        <f t="shared" si="212"/>
        <v>1</v>
      </c>
      <c r="AI411">
        <f t="shared" si="212"/>
        <v>0</v>
      </c>
      <c r="AJ411">
        <f t="shared" si="212"/>
        <v>0</v>
      </c>
      <c r="AK411">
        <f t="shared" si="195"/>
        <v>0</v>
      </c>
      <c r="AM411">
        <f t="shared" si="196"/>
        <v>3</v>
      </c>
      <c r="AN411">
        <f t="shared" si="197"/>
        <v>1</v>
      </c>
      <c r="AO411">
        <f t="shared" si="198"/>
        <v>3</v>
      </c>
      <c r="AP411">
        <f t="shared" si="199"/>
        <v>1</v>
      </c>
      <c r="AQ411">
        <f t="shared" si="200"/>
        <v>13.775</v>
      </c>
      <c r="AR411">
        <f t="shared" si="201"/>
        <v>0</v>
      </c>
      <c r="AS411">
        <f t="shared" si="202"/>
        <v>0</v>
      </c>
      <c r="AT411">
        <f t="shared" si="203"/>
        <v>0</v>
      </c>
      <c r="AU411">
        <f t="shared" si="204"/>
        <v>0</v>
      </c>
      <c r="AV411">
        <f t="shared" si="205"/>
        <v>0</v>
      </c>
      <c r="AW411">
        <f t="shared" si="206"/>
        <v>0</v>
      </c>
      <c r="AX411">
        <f t="shared" si="207"/>
        <v>0</v>
      </c>
      <c r="AY411">
        <f t="shared" si="208"/>
        <v>0</v>
      </c>
      <c r="AZ411">
        <f t="shared" si="209"/>
        <v>0</v>
      </c>
      <c r="BA411">
        <f t="shared" si="210"/>
        <v>0</v>
      </c>
      <c r="BB411">
        <f t="shared" si="211"/>
        <v>1</v>
      </c>
    </row>
    <row r="412" spans="1:54" x14ac:dyDescent="0.25">
      <c r="A412">
        <f>IF(([1]Sheet4!$B$17+[1]Sheet4!$B$18*O412+[1]Sheet4!$B$19*P412+[1]Sheet4!$B$20*Q412+[1]Sheet4!$B$21*R412+[1]Sheet4!$B$22*AU412+[1]Sheet4!$B$27*AV412+[1]Sheet4!$B$28*BA412)&lt;0.5,0,1)</f>
        <v>1</v>
      </c>
      <c r="B412">
        <v>3</v>
      </c>
      <c r="C412" t="s">
        <v>595</v>
      </c>
      <c r="D412" t="s">
        <v>14</v>
      </c>
      <c r="F412">
        <v>0</v>
      </c>
      <c r="G412">
        <v>0</v>
      </c>
      <c r="H412">
        <v>365237</v>
      </c>
      <c r="I412">
        <v>7.75</v>
      </c>
      <c r="K412" t="s">
        <v>12</v>
      </c>
      <c r="O412">
        <f t="shared" si="186"/>
        <v>3</v>
      </c>
      <c r="P412">
        <f t="shared" si="187"/>
        <v>1</v>
      </c>
      <c r="Q412">
        <f t="shared" si="188"/>
        <v>0</v>
      </c>
      <c r="R412">
        <f t="shared" si="189"/>
        <v>0</v>
      </c>
      <c r="S412">
        <f t="shared" si="190"/>
        <v>0</v>
      </c>
      <c r="T412">
        <f t="shared" si="191"/>
        <v>7.75</v>
      </c>
      <c r="U412">
        <f t="shared" si="192"/>
        <v>0</v>
      </c>
      <c r="V412">
        <f t="shared" si="193"/>
        <v>0</v>
      </c>
      <c r="W412">
        <f t="shared" si="194"/>
        <v>1</v>
      </c>
      <c r="X412">
        <f t="shared" si="185"/>
        <v>0</v>
      </c>
      <c r="Y412">
        <f t="shared" si="185"/>
        <v>0</v>
      </c>
      <c r="Z412">
        <f t="shared" si="185"/>
        <v>0</v>
      </c>
      <c r="AA412">
        <f t="shared" ref="AA412:AD419" si="213">IF(LEFT($J412,1)=AA$1,1,0)</f>
        <v>0</v>
      </c>
      <c r="AB412">
        <f t="shared" si="213"/>
        <v>0</v>
      </c>
      <c r="AC412">
        <f t="shared" si="213"/>
        <v>0</v>
      </c>
      <c r="AD412">
        <f t="shared" si="213"/>
        <v>0</v>
      </c>
      <c r="AE412">
        <f t="shared" si="212"/>
        <v>0</v>
      </c>
      <c r="AF412">
        <f t="shared" si="212"/>
        <v>0</v>
      </c>
      <c r="AG412">
        <f t="shared" si="212"/>
        <v>0</v>
      </c>
      <c r="AH412">
        <f t="shared" si="212"/>
        <v>1</v>
      </c>
      <c r="AI412">
        <f t="shared" si="212"/>
        <v>0</v>
      </c>
      <c r="AJ412">
        <f t="shared" si="212"/>
        <v>0</v>
      </c>
      <c r="AK412">
        <f t="shared" si="195"/>
        <v>0</v>
      </c>
      <c r="AM412">
        <f t="shared" si="196"/>
        <v>3</v>
      </c>
      <c r="AN412">
        <f t="shared" si="197"/>
        <v>1</v>
      </c>
      <c r="AO412">
        <f t="shared" si="198"/>
        <v>0</v>
      </c>
      <c r="AP412">
        <f t="shared" si="199"/>
        <v>0</v>
      </c>
      <c r="AQ412">
        <f t="shared" si="200"/>
        <v>7.75</v>
      </c>
      <c r="AR412">
        <f t="shared" si="201"/>
        <v>0</v>
      </c>
      <c r="AS412">
        <f t="shared" si="202"/>
        <v>0</v>
      </c>
      <c r="AT412">
        <f t="shared" si="203"/>
        <v>0</v>
      </c>
      <c r="AU412">
        <f t="shared" si="204"/>
        <v>0</v>
      </c>
      <c r="AV412">
        <f t="shared" si="205"/>
        <v>0</v>
      </c>
      <c r="AW412">
        <f t="shared" si="206"/>
        <v>0</v>
      </c>
      <c r="AX412">
        <f t="shared" si="207"/>
        <v>0</v>
      </c>
      <c r="AY412">
        <f t="shared" si="208"/>
        <v>0</v>
      </c>
      <c r="AZ412">
        <f t="shared" si="209"/>
        <v>0</v>
      </c>
      <c r="BA412">
        <f t="shared" si="210"/>
        <v>0</v>
      </c>
      <c r="BB412">
        <f t="shared" si="211"/>
        <v>1</v>
      </c>
    </row>
    <row r="413" spans="1:54" x14ac:dyDescent="0.25">
      <c r="A413">
        <f>IF(([1]Sheet4!$B$17+[1]Sheet4!$B$18*O413+[1]Sheet4!$B$19*P413+[1]Sheet4!$B$20*Q413+[1]Sheet4!$B$21*R413+[1]Sheet4!$B$22*AU413+[1]Sheet4!$B$27*AV413+[1]Sheet4!$B$28*BA413)&lt;0.5,0,1)</f>
        <v>1</v>
      </c>
      <c r="B413">
        <v>1</v>
      </c>
      <c r="C413" t="s">
        <v>596</v>
      </c>
      <c r="D413" t="s">
        <v>14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69</v>
      </c>
      <c r="K413" t="s">
        <v>12</v>
      </c>
      <c r="O413">
        <f t="shared" si="186"/>
        <v>1</v>
      </c>
      <c r="P413">
        <f t="shared" si="187"/>
        <v>1</v>
      </c>
      <c r="Q413">
        <f t="shared" si="188"/>
        <v>37</v>
      </c>
      <c r="R413">
        <f t="shared" si="189"/>
        <v>1</v>
      </c>
      <c r="S413">
        <f t="shared" si="190"/>
        <v>0</v>
      </c>
      <c r="T413">
        <f t="shared" si="191"/>
        <v>90</v>
      </c>
      <c r="U413">
        <f t="shared" si="192"/>
        <v>0</v>
      </c>
      <c r="V413">
        <f t="shared" si="193"/>
        <v>0</v>
      </c>
      <c r="W413">
        <f t="shared" si="194"/>
        <v>1</v>
      </c>
      <c r="X413">
        <f t="shared" ref="X413:Z419" si="214">IF(LEFT($J413,1)=X$1,1,0)</f>
        <v>0</v>
      </c>
      <c r="Y413">
        <f t="shared" si="214"/>
        <v>0</v>
      </c>
      <c r="Z413">
        <f t="shared" si="214"/>
        <v>1</v>
      </c>
      <c r="AA413">
        <f t="shared" si="213"/>
        <v>0</v>
      </c>
      <c r="AB413">
        <f t="shared" si="213"/>
        <v>0</v>
      </c>
      <c r="AC413">
        <f t="shared" si="213"/>
        <v>0</v>
      </c>
      <c r="AD413">
        <f t="shared" si="213"/>
        <v>0</v>
      </c>
      <c r="AE413">
        <f t="shared" si="212"/>
        <v>0</v>
      </c>
      <c r="AF413">
        <f t="shared" si="212"/>
        <v>1</v>
      </c>
      <c r="AG413">
        <f t="shared" si="212"/>
        <v>0</v>
      </c>
      <c r="AH413">
        <f t="shared" si="212"/>
        <v>0</v>
      </c>
      <c r="AI413">
        <f t="shared" si="212"/>
        <v>0</v>
      </c>
      <c r="AJ413">
        <f t="shared" si="212"/>
        <v>0</v>
      </c>
      <c r="AK413">
        <f t="shared" si="195"/>
        <v>0</v>
      </c>
      <c r="AM413">
        <f t="shared" si="196"/>
        <v>1</v>
      </c>
      <c r="AN413">
        <f t="shared" si="197"/>
        <v>1</v>
      </c>
      <c r="AO413">
        <f t="shared" si="198"/>
        <v>37</v>
      </c>
      <c r="AP413">
        <f t="shared" si="199"/>
        <v>1</v>
      </c>
      <c r="AQ413">
        <f t="shared" si="200"/>
        <v>90</v>
      </c>
      <c r="AR413">
        <f t="shared" si="201"/>
        <v>0</v>
      </c>
      <c r="AS413">
        <f t="shared" si="202"/>
        <v>0</v>
      </c>
      <c r="AT413">
        <f t="shared" si="203"/>
        <v>1</v>
      </c>
      <c r="AU413">
        <f t="shared" si="204"/>
        <v>0</v>
      </c>
      <c r="AV413">
        <f t="shared" si="205"/>
        <v>0</v>
      </c>
      <c r="AW413">
        <f t="shared" si="206"/>
        <v>0</v>
      </c>
      <c r="AX413">
        <f t="shared" si="207"/>
        <v>0</v>
      </c>
      <c r="AY413">
        <f t="shared" si="208"/>
        <v>0</v>
      </c>
      <c r="AZ413">
        <f t="shared" si="209"/>
        <v>1</v>
      </c>
      <c r="BA413">
        <f t="shared" si="210"/>
        <v>0</v>
      </c>
      <c r="BB413">
        <f t="shared" si="211"/>
        <v>0</v>
      </c>
    </row>
    <row r="414" spans="1:54" x14ac:dyDescent="0.25">
      <c r="A414">
        <f>IF(([1]Sheet4!$B$17+[1]Sheet4!$B$18*O414+[1]Sheet4!$B$19*P414+[1]Sheet4!$B$20*Q414+[1]Sheet4!$B$21*R414+[1]Sheet4!$B$22*AU414+[1]Sheet4!$B$27*AV414+[1]Sheet4!$B$28*BA414)&lt;0.5,0,1)</f>
        <v>1</v>
      </c>
      <c r="B414">
        <v>3</v>
      </c>
      <c r="C414" t="s">
        <v>597</v>
      </c>
      <c r="D414" t="s">
        <v>14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15</v>
      </c>
      <c r="O414">
        <f t="shared" si="186"/>
        <v>3</v>
      </c>
      <c r="P414">
        <f t="shared" si="187"/>
        <v>1</v>
      </c>
      <c r="Q414">
        <f t="shared" si="188"/>
        <v>28</v>
      </c>
      <c r="R414">
        <f t="shared" si="189"/>
        <v>0</v>
      </c>
      <c r="S414">
        <f t="shared" si="190"/>
        <v>0</v>
      </c>
      <c r="T414">
        <f t="shared" si="191"/>
        <v>7.7750000000000004</v>
      </c>
      <c r="U414">
        <f t="shared" si="192"/>
        <v>1</v>
      </c>
      <c r="V414">
        <f t="shared" si="193"/>
        <v>0</v>
      </c>
      <c r="W414">
        <f t="shared" si="194"/>
        <v>0</v>
      </c>
      <c r="X414">
        <f t="shared" si="214"/>
        <v>0</v>
      </c>
      <c r="Y414">
        <f t="shared" si="214"/>
        <v>0</v>
      </c>
      <c r="Z414">
        <f t="shared" si="214"/>
        <v>0</v>
      </c>
      <c r="AA414">
        <f t="shared" si="213"/>
        <v>0</v>
      </c>
      <c r="AB414">
        <f t="shared" si="213"/>
        <v>0</v>
      </c>
      <c r="AC414">
        <f t="shared" si="213"/>
        <v>0</v>
      </c>
      <c r="AD414">
        <f t="shared" si="213"/>
        <v>0</v>
      </c>
      <c r="AE414">
        <f t="shared" si="212"/>
        <v>0</v>
      </c>
      <c r="AF414">
        <f t="shared" si="212"/>
        <v>0</v>
      </c>
      <c r="AG414">
        <f t="shared" si="212"/>
        <v>0</v>
      </c>
      <c r="AH414">
        <f t="shared" si="212"/>
        <v>1</v>
      </c>
      <c r="AI414">
        <f t="shared" si="212"/>
        <v>0</v>
      </c>
      <c r="AJ414">
        <f t="shared" si="212"/>
        <v>0</v>
      </c>
      <c r="AK414">
        <f t="shared" si="195"/>
        <v>0</v>
      </c>
      <c r="AM414">
        <f t="shared" si="196"/>
        <v>3</v>
      </c>
      <c r="AN414">
        <f t="shared" si="197"/>
        <v>1</v>
      </c>
      <c r="AO414">
        <f t="shared" si="198"/>
        <v>28</v>
      </c>
      <c r="AP414">
        <f t="shared" si="199"/>
        <v>0</v>
      </c>
      <c r="AQ414">
        <f t="shared" si="200"/>
        <v>7.7750000000000004</v>
      </c>
      <c r="AR414">
        <f t="shared" si="201"/>
        <v>0</v>
      </c>
      <c r="AS414">
        <f t="shared" si="202"/>
        <v>0</v>
      </c>
      <c r="AT414">
        <f t="shared" si="203"/>
        <v>0</v>
      </c>
      <c r="AU414">
        <f t="shared" si="204"/>
        <v>0</v>
      </c>
      <c r="AV414">
        <f t="shared" si="205"/>
        <v>0</v>
      </c>
      <c r="AW414">
        <f t="shared" si="206"/>
        <v>0</v>
      </c>
      <c r="AX414">
        <f t="shared" si="207"/>
        <v>0</v>
      </c>
      <c r="AY414">
        <f t="shared" si="208"/>
        <v>0</v>
      </c>
      <c r="AZ414">
        <f t="shared" si="209"/>
        <v>0</v>
      </c>
      <c r="BA414">
        <f t="shared" si="210"/>
        <v>0</v>
      </c>
      <c r="BB414">
        <f t="shared" si="211"/>
        <v>1</v>
      </c>
    </row>
    <row r="415" spans="1:54" x14ac:dyDescent="0.25">
      <c r="A415">
        <f>IF(([1]Sheet4!$B$17+[1]Sheet4!$B$18*O415+[1]Sheet4!$B$19*P415+[1]Sheet4!$B$20*Q415+[1]Sheet4!$B$21*R415+[1]Sheet4!$B$22*AU415+[1]Sheet4!$B$27*AV415+[1]Sheet4!$B$28*BA415)&lt;0.5,0,1)</f>
        <v>0</v>
      </c>
      <c r="B415">
        <v>3</v>
      </c>
      <c r="C415" t="s">
        <v>598</v>
      </c>
      <c r="D415" t="s">
        <v>11</v>
      </c>
      <c r="F415">
        <v>0</v>
      </c>
      <c r="G415">
        <v>0</v>
      </c>
      <c r="H415" t="s">
        <v>599</v>
      </c>
      <c r="I415">
        <v>8.0500000000000007</v>
      </c>
      <c r="K415" t="s">
        <v>15</v>
      </c>
      <c r="O415">
        <f t="shared" si="186"/>
        <v>3</v>
      </c>
      <c r="P415">
        <f t="shared" si="187"/>
        <v>0</v>
      </c>
      <c r="Q415">
        <f t="shared" si="188"/>
        <v>0</v>
      </c>
      <c r="R415">
        <f t="shared" si="189"/>
        <v>0</v>
      </c>
      <c r="S415">
        <f t="shared" si="190"/>
        <v>0</v>
      </c>
      <c r="T415">
        <f t="shared" si="191"/>
        <v>8.0500000000000007</v>
      </c>
      <c r="U415">
        <f t="shared" si="192"/>
        <v>1</v>
      </c>
      <c r="V415">
        <f t="shared" si="193"/>
        <v>0</v>
      </c>
      <c r="W415">
        <f t="shared" si="194"/>
        <v>0</v>
      </c>
      <c r="X415">
        <f t="shared" si="214"/>
        <v>0</v>
      </c>
      <c r="Y415">
        <f t="shared" si="214"/>
        <v>0</v>
      </c>
      <c r="Z415">
        <f t="shared" si="214"/>
        <v>0</v>
      </c>
      <c r="AA415">
        <f t="shared" si="213"/>
        <v>0</v>
      </c>
      <c r="AB415">
        <f t="shared" si="213"/>
        <v>0</v>
      </c>
      <c r="AC415">
        <f t="shared" si="213"/>
        <v>0</v>
      </c>
      <c r="AD415">
        <f t="shared" si="213"/>
        <v>0</v>
      </c>
      <c r="AE415">
        <f t="shared" si="212"/>
        <v>1</v>
      </c>
      <c r="AF415">
        <f t="shared" si="212"/>
        <v>0</v>
      </c>
      <c r="AG415">
        <f t="shared" si="212"/>
        <v>0</v>
      </c>
      <c r="AH415">
        <f t="shared" si="212"/>
        <v>0</v>
      </c>
      <c r="AI415">
        <f t="shared" si="212"/>
        <v>0</v>
      </c>
      <c r="AJ415">
        <f t="shared" si="212"/>
        <v>0</v>
      </c>
      <c r="AK415">
        <f t="shared" si="195"/>
        <v>0</v>
      </c>
      <c r="AM415">
        <f t="shared" si="196"/>
        <v>3</v>
      </c>
      <c r="AN415">
        <f t="shared" si="197"/>
        <v>0</v>
      </c>
      <c r="AO415">
        <f t="shared" si="198"/>
        <v>0</v>
      </c>
      <c r="AP415">
        <f t="shared" si="199"/>
        <v>0</v>
      </c>
      <c r="AQ415">
        <f t="shared" si="200"/>
        <v>8.0500000000000007</v>
      </c>
      <c r="AR415">
        <f t="shared" si="201"/>
        <v>0</v>
      </c>
      <c r="AS415">
        <f t="shared" si="202"/>
        <v>0</v>
      </c>
      <c r="AT415">
        <f t="shared" si="203"/>
        <v>0</v>
      </c>
      <c r="AU415">
        <f t="shared" si="204"/>
        <v>0</v>
      </c>
      <c r="AV415">
        <f t="shared" si="205"/>
        <v>0</v>
      </c>
      <c r="AW415">
        <f t="shared" si="206"/>
        <v>0</v>
      </c>
      <c r="AX415">
        <f t="shared" si="207"/>
        <v>0</v>
      </c>
      <c r="AY415">
        <f t="shared" si="208"/>
        <v>1</v>
      </c>
      <c r="AZ415">
        <f t="shared" si="209"/>
        <v>0</v>
      </c>
      <c r="BA415">
        <f t="shared" si="210"/>
        <v>0</v>
      </c>
      <c r="BB415">
        <f t="shared" si="211"/>
        <v>0</v>
      </c>
    </row>
    <row r="416" spans="1:54" x14ac:dyDescent="0.25">
      <c r="A416">
        <f>IF(([1]Sheet4!$B$17+[1]Sheet4!$B$18*O416+[1]Sheet4!$B$19*P416+[1]Sheet4!$B$20*Q416+[1]Sheet4!$B$21*R416+[1]Sheet4!$B$22*AU416+[1]Sheet4!$B$27*AV416+[1]Sheet4!$B$28*BA416)&lt;0.5,0,1)</f>
        <v>1</v>
      </c>
      <c r="B416">
        <v>1</v>
      </c>
      <c r="C416" t="s">
        <v>600</v>
      </c>
      <c r="D416" t="s">
        <v>14</v>
      </c>
      <c r="E416">
        <v>39</v>
      </c>
      <c r="F416">
        <v>0</v>
      </c>
      <c r="G416">
        <v>0</v>
      </c>
      <c r="H416" t="s">
        <v>601</v>
      </c>
      <c r="I416">
        <v>108.9</v>
      </c>
      <c r="J416" t="s">
        <v>602</v>
      </c>
      <c r="K416" t="s">
        <v>23</v>
      </c>
      <c r="O416">
        <f t="shared" si="186"/>
        <v>1</v>
      </c>
      <c r="P416">
        <f t="shared" si="187"/>
        <v>1</v>
      </c>
      <c r="Q416">
        <f t="shared" si="188"/>
        <v>39</v>
      </c>
      <c r="R416">
        <f t="shared" si="189"/>
        <v>0</v>
      </c>
      <c r="S416">
        <f t="shared" si="190"/>
        <v>0</v>
      </c>
      <c r="T416">
        <f t="shared" si="191"/>
        <v>108.9</v>
      </c>
      <c r="U416">
        <f t="shared" si="192"/>
        <v>0</v>
      </c>
      <c r="V416">
        <f t="shared" si="193"/>
        <v>1</v>
      </c>
      <c r="W416">
        <f t="shared" si="194"/>
        <v>0</v>
      </c>
      <c r="X416">
        <f t="shared" si="214"/>
        <v>0</v>
      </c>
      <c r="Y416">
        <f t="shared" si="214"/>
        <v>0</v>
      </c>
      <c r="Z416">
        <f t="shared" si="214"/>
        <v>1</v>
      </c>
      <c r="AA416">
        <f t="shared" si="213"/>
        <v>0</v>
      </c>
      <c r="AB416">
        <f t="shared" si="213"/>
        <v>0</v>
      </c>
      <c r="AC416">
        <f t="shared" si="213"/>
        <v>0</v>
      </c>
      <c r="AD416">
        <f t="shared" si="213"/>
        <v>0</v>
      </c>
      <c r="AE416">
        <f t="shared" si="212"/>
        <v>0</v>
      </c>
      <c r="AF416">
        <f t="shared" si="212"/>
        <v>0</v>
      </c>
      <c r="AG416">
        <f t="shared" si="212"/>
        <v>0</v>
      </c>
      <c r="AH416">
        <f t="shared" si="212"/>
        <v>0</v>
      </c>
      <c r="AI416">
        <f t="shared" si="212"/>
        <v>0</v>
      </c>
      <c r="AJ416">
        <f t="shared" si="212"/>
        <v>0</v>
      </c>
      <c r="AK416">
        <f t="shared" si="195"/>
        <v>1</v>
      </c>
      <c r="AM416">
        <f t="shared" si="196"/>
        <v>1</v>
      </c>
      <c r="AN416">
        <f t="shared" si="197"/>
        <v>1</v>
      </c>
      <c r="AO416">
        <f t="shared" si="198"/>
        <v>39</v>
      </c>
      <c r="AP416">
        <f t="shared" si="199"/>
        <v>0</v>
      </c>
      <c r="AQ416">
        <f t="shared" si="200"/>
        <v>108.9</v>
      </c>
      <c r="AR416">
        <f t="shared" si="201"/>
        <v>0</v>
      </c>
      <c r="AS416">
        <f t="shared" si="202"/>
        <v>0</v>
      </c>
      <c r="AT416">
        <f t="shared" si="203"/>
        <v>1</v>
      </c>
      <c r="AU416">
        <f t="shared" si="204"/>
        <v>0</v>
      </c>
      <c r="AV416">
        <f t="shared" si="205"/>
        <v>0</v>
      </c>
      <c r="AW416">
        <f t="shared" si="206"/>
        <v>0</v>
      </c>
      <c r="AX416">
        <f t="shared" si="207"/>
        <v>0</v>
      </c>
      <c r="AY416">
        <f t="shared" si="208"/>
        <v>0</v>
      </c>
      <c r="AZ416">
        <f t="shared" si="209"/>
        <v>0</v>
      </c>
      <c r="BA416">
        <f t="shared" si="210"/>
        <v>0</v>
      </c>
      <c r="BB416">
        <f t="shared" si="211"/>
        <v>0</v>
      </c>
    </row>
    <row r="417" spans="1:54" x14ac:dyDescent="0.25">
      <c r="A417">
        <f>IF(([1]Sheet4!$B$17+[1]Sheet4!$B$18*O417+[1]Sheet4!$B$19*P417+[1]Sheet4!$B$20*Q417+[1]Sheet4!$B$21*R417+[1]Sheet4!$B$22*AU417+[1]Sheet4!$B$27*AV417+[1]Sheet4!$B$28*BA417)&lt;0.5,0,1)</f>
        <v>0</v>
      </c>
      <c r="B417">
        <v>3</v>
      </c>
      <c r="C417" t="s">
        <v>603</v>
      </c>
      <c r="D417" t="s">
        <v>11</v>
      </c>
      <c r="E417">
        <v>38.5</v>
      </c>
      <c r="F417">
        <v>0</v>
      </c>
      <c r="G417">
        <v>0</v>
      </c>
      <c r="H417" t="s">
        <v>604</v>
      </c>
      <c r="I417">
        <v>7.25</v>
      </c>
      <c r="K417" t="s">
        <v>15</v>
      </c>
      <c r="O417">
        <f t="shared" si="186"/>
        <v>3</v>
      </c>
      <c r="P417">
        <f t="shared" si="187"/>
        <v>0</v>
      </c>
      <c r="Q417">
        <f t="shared" si="188"/>
        <v>38.5</v>
      </c>
      <c r="R417">
        <f t="shared" si="189"/>
        <v>0</v>
      </c>
      <c r="S417">
        <f t="shared" si="190"/>
        <v>0</v>
      </c>
      <c r="T417">
        <f t="shared" si="191"/>
        <v>7.25</v>
      </c>
      <c r="U417">
        <f t="shared" si="192"/>
        <v>1</v>
      </c>
      <c r="V417">
        <f t="shared" si="193"/>
        <v>0</v>
      </c>
      <c r="W417">
        <f t="shared" si="194"/>
        <v>0</v>
      </c>
      <c r="X417">
        <f t="shared" si="214"/>
        <v>0</v>
      </c>
      <c r="Y417">
        <f t="shared" si="214"/>
        <v>0</v>
      </c>
      <c r="Z417">
        <f t="shared" si="214"/>
        <v>0</v>
      </c>
      <c r="AA417">
        <f t="shared" si="213"/>
        <v>0</v>
      </c>
      <c r="AB417">
        <f t="shared" si="213"/>
        <v>0</v>
      </c>
      <c r="AC417">
        <f t="shared" si="213"/>
        <v>0</v>
      </c>
      <c r="AD417">
        <f t="shared" si="213"/>
        <v>0</v>
      </c>
      <c r="AE417">
        <f t="shared" si="212"/>
        <v>1</v>
      </c>
      <c r="AF417">
        <f t="shared" si="212"/>
        <v>0</v>
      </c>
      <c r="AG417">
        <f t="shared" si="212"/>
        <v>0</v>
      </c>
      <c r="AH417">
        <f t="shared" si="212"/>
        <v>0</v>
      </c>
      <c r="AI417">
        <f t="shared" si="212"/>
        <v>0</v>
      </c>
      <c r="AJ417">
        <f t="shared" si="212"/>
        <v>0</v>
      </c>
      <c r="AK417">
        <f t="shared" si="195"/>
        <v>0</v>
      </c>
      <c r="AM417">
        <f t="shared" si="196"/>
        <v>3</v>
      </c>
      <c r="AN417">
        <f t="shared" si="197"/>
        <v>0</v>
      </c>
      <c r="AO417">
        <f t="shared" si="198"/>
        <v>38.5</v>
      </c>
      <c r="AP417">
        <f t="shared" si="199"/>
        <v>0</v>
      </c>
      <c r="AQ417">
        <f t="shared" si="200"/>
        <v>7.25</v>
      </c>
      <c r="AR417">
        <f t="shared" si="201"/>
        <v>0</v>
      </c>
      <c r="AS417">
        <f t="shared" si="202"/>
        <v>0</v>
      </c>
      <c r="AT417">
        <f t="shared" si="203"/>
        <v>0</v>
      </c>
      <c r="AU417">
        <f t="shared" si="204"/>
        <v>0</v>
      </c>
      <c r="AV417">
        <f t="shared" si="205"/>
        <v>0</v>
      </c>
      <c r="AW417">
        <f t="shared" si="206"/>
        <v>0</v>
      </c>
      <c r="AX417">
        <f t="shared" si="207"/>
        <v>0</v>
      </c>
      <c r="AY417">
        <f t="shared" si="208"/>
        <v>1</v>
      </c>
      <c r="AZ417">
        <f t="shared" si="209"/>
        <v>0</v>
      </c>
      <c r="BA417">
        <f t="shared" si="210"/>
        <v>0</v>
      </c>
      <c r="BB417">
        <f t="shared" si="211"/>
        <v>0</v>
      </c>
    </row>
    <row r="418" spans="1:54" x14ac:dyDescent="0.25">
      <c r="A418">
        <f>IF(([1]Sheet4!$B$17+[1]Sheet4!$B$18*O418+[1]Sheet4!$B$19*P418+[1]Sheet4!$B$20*Q418+[1]Sheet4!$B$21*R418+[1]Sheet4!$B$22*AU418+[1]Sheet4!$B$27*AV418+[1]Sheet4!$B$28*BA418)&lt;0.5,0,1)</f>
        <v>0</v>
      </c>
      <c r="B418">
        <v>3</v>
      </c>
      <c r="C418" t="s">
        <v>605</v>
      </c>
      <c r="D418" t="s">
        <v>11</v>
      </c>
      <c r="F418">
        <v>0</v>
      </c>
      <c r="G418">
        <v>0</v>
      </c>
      <c r="H418">
        <v>359309</v>
      </c>
      <c r="I418">
        <v>8.0500000000000007</v>
      </c>
      <c r="K418" t="s">
        <v>15</v>
      </c>
      <c r="O418">
        <f t="shared" si="186"/>
        <v>3</v>
      </c>
      <c r="P418">
        <f t="shared" si="187"/>
        <v>0</v>
      </c>
      <c r="Q418">
        <f t="shared" si="188"/>
        <v>0</v>
      </c>
      <c r="R418">
        <f t="shared" si="189"/>
        <v>0</v>
      </c>
      <c r="S418">
        <f t="shared" si="190"/>
        <v>0</v>
      </c>
      <c r="T418">
        <f t="shared" si="191"/>
        <v>8.0500000000000007</v>
      </c>
      <c r="U418">
        <f t="shared" si="192"/>
        <v>1</v>
      </c>
      <c r="V418">
        <f t="shared" si="193"/>
        <v>0</v>
      </c>
      <c r="W418">
        <f t="shared" si="194"/>
        <v>0</v>
      </c>
      <c r="X418">
        <f t="shared" si="214"/>
        <v>0</v>
      </c>
      <c r="Y418">
        <f t="shared" si="214"/>
        <v>0</v>
      </c>
      <c r="Z418">
        <f t="shared" si="214"/>
        <v>0</v>
      </c>
      <c r="AA418">
        <f t="shared" si="213"/>
        <v>0</v>
      </c>
      <c r="AB418">
        <f t="shared" si="213"/>
        <v>0</v>
      </c>
      <c r="AC418">
        <f t="shared" si="213"/>
        <v>0</v>
      </c>
      <c r="AD418">
        <f t="shared" si="213"/>
        <v>0</v>
      </c>
      <c r="AE418">
        <f t="shared" si="212"/>
        <v>1</v>
      </c>
      <c r="AF418">
        <f t="shared" si="212"/>
        <v>0</v>
      </c>
      <c r="AG418">
        <f t="shared" si="212"/>
        <v>0</v>
      </c>
      <c r="AH418">
        <f t="shared" si="212"/>
        <v>0</v>
      </c>
      <c r="AI418">
        <f t="shared" si="212"/>
        <v>0</v>
      </c>
      <c r="AJ418">
        <f t="shared" si="212"/>
        <v>0</v>
      </c>
      <c r="AK418">
        <f t="shared" si="195"/>
        <v>0</v>
      </c>
      <c r="AM418">
        <f t="shared" si="196"/>
        <v>3</v>
      </c>
      <c r="AN418">
        <f t="shared" si="197"/>
        <v>0</v>
      </c>
      <c r="AO418">
        <f t="shared" si="198"/>
        <v>0</v>
      </c>
      <c r="AP418">
        <f t="shared" si="199"/>
        <v>0</v>
      </c>
      <c r="AQ418">
        <f t="shared" si="200"/>
        <v>8.0500000000000007</v>
      </c>
      <c r="AR418">
        <f t="shared" si="201"/>
        <v>0</v>
      </c>
      <c r="AS418">
        <f t="shared" si="202"/>
        <v>0</v>
      </c>
      <c r="AT418">
        <f t="shared" si="203"/>
        <v>0</v>
      </c>
      <c r="AU418">
        <f t="shared" si="204"/>
        <v>0</v>
      </c>
      <c r="AV418">
        <f t="shared" si="205"/>
        <v>0</v>
      </c>
      <c r="AW418">
        <f t="shared" si="206"/>
        <v>0</v>
      </c>
      <c r="AX418">
        <f t="shared" si="207"/>
        <v>0</v>
      </c>
      <c r="AY418">
        <f t="shared" si="208"/>
        <v>1</v>
      </c>
      <c r="AZ418">
        <f t="shared" si="209"/>
        <v>0</v>
      </c>
      <c r="BA418">
        <f t="shared" si="210"/>
        <v>0</v>
      </c>
      <c r="BB418">
        <f t="shared" si="211"/>
        <v>0</v>
      </c>
    </row>
    <row r="419" spans="1:54" x14ac:dyDescent="0.25">
      <c r="A419">
        <f>IF(([1]Sheet4!$B$17+[1]Sheet4!$B$18*O419+[1]Sheet4!$B$19*P419+[1]Sheet4!$B$20*Q419+[1]Sheet4!$B$21*R419+[1]Sheet4!$B$22*AU419+[1]Sheet4!$B$27*AV419+[1]Sheet4!$B$28*BA419)&lt;0.5,0,1)</f>
        <v>0</v>
      </c>
      <c r="B419">
        <v>3</v>
      </c>
      <c r="C419" t="s">
        <v>606</v>
      </c>
      <c r="D419" t="s">
        <v>11</v>
      </c>
      <c r="F419">
        <v>1</v>
      </c>
      <c r="G419">
        <v>1</v>
      </c>
      <c r="H419">
        <v>2668</v>
      </c>
      <c r="I419">
        <v>22.3583</v>
      </c>
      <c r="K419" t="s">
        <v>23</v>
      </c>
      <c r="O419">
        <f t="shared" si="186"/>
        <v>3</v>
      </c>
      <c r="P419">
        <f t="shared" si="187"/>
        <v>0</v>
      </c>
      <c r="Q419">
        <f t="shared" si="188"/>
        <v>0</v>
      </c>
      <c r="R419">
        <f t="shared" si="189"/>
        <v>1</v>
      </c>
      <c r="S419">
        <f t="shared" si="190"/>
        <v>1</v>
      </c>
      <c r="T419">
        <f t="shared" si="191"/>
        <v>22.3583</v>
      </c>
      <c r="U419">
        <f t="shared" si="192"/>
        <v>0</v>
      </c>
      <c r="V419">
        <f t="shared" si="193"/>
        <v>1</v>
      </c>
      <c r="W419">
        <f t="shared" si="194"/>
        <v>0</v>
      </c>
      <c r="X419">
        <f t="shared" si="214"/>
        <v>0</v>
      </c>
      <c r="Y419">
        <f t="shared" si="214"/>
        <v>0</v>
      </c>
      <c r="Z419">
        <f t="shared" si="214"/>
        <v>0</v>
      </c>
      <c r="AA419">
        <f t="shared" si="213"/>
        <v>0</v>
      </c>
      <c r="AB419">
        <f t="shared" si="213"/>
        <v>0</v>
      </c>
      <c r="AC419">
        <f t="shared" si="213"/>
        <v>0</v>
      </c>
      <c r="AD419">
        <f t="shared" si="213"/>
        <v>0</v>
      </c>
      <c r="AE419">
        <f t="shared" si="212"/>
        <v>0</v>
      </c>
      <c r="AF419">
        <f t="shared" si="212"/>
        <v>0</v>
      </c>
      <c r="AG419">
        <f t="shared" si="212"/>
        <v>1</v>
      </c>
      <c r="AH419">
        <f t="shared" si="212"/>
        <v>0</v>
      </c>
      <c r="AI419">
        <f t="shared" si="212"/>
        <v>0</v>
      </c>
      <c r="AJ419">
        <f t="shared" si="212"/>
        <v>0</v>
      </c>
      <c r="AK419">
        <f t="shared" si="195"/>
        <v>0</v>
      </c>
      <c r="AM419">
        <f t="shared" si="196"/>
        <v>3</v>
      </c>
      <c r="AN419">
        <f t="shared" si="197"/>
        <v>0</v>
      </c>
      <c r="AO419">
        <f t="shared" si="198"/>
        <v>0</v>
      </c>
      <c r="AP419">
        <f t="shared" si="199"/>
        <v>1</v>
      </c>
      <c r="AQ419">
        <f t="shared" si="200"/>
        <v>22.3583</v>
      </c>
      <c r="AR419">
        <f t="shared" si="201"/>
        <v>0</v>
      </c>
      <c r="AS419">
        <f t="shared" si="202"/>
        <v>0</v>
      </c>
      <c r="AT419">
        <f t="shared" si="203"/>
        <v>0</v>
      </c>
      <c r="AU419">
        <f t="shared" si="204"/>
        <v>0</v>
      </c>
      <c r="AV419">
        <f t="shared" si="205"/>
        <v>0</v>
      </c>
      <c r="AW419">
        <f t="shared" si="206"/>
        <v>0</v>
      </c>
      <c r="AX419">
        <f t="shared" si="207"/>
        <v>0</v>
      </c>
      <c r="AY419">
        <f t="shared" si="208"/>
        <v>0</v>
      </c>
      <c r="AZ419">
        <f t="shared" si="209"/>
        <v>0</v>
      </c>
      <c r="BA419">
        <f t="shared" si="210"/>
        <v>1</v>
      </c>
      <c r="BB419">
        <f t="shared" si="2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2013-06-17T02:28:04Z</dcterms:created>
  <dcterms:modified xsi:type="dcterms:W3CDTF">2013-06-17T07:06:39Z</dcterms:modified>
</cp:coreProperties>
</file>