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na\Documents\IRD 1 2018 kolokwium\"/>
    </mc:Choice>
  </mc:AlternateContent>
  <bookViews>
    <workbookView xWindow="0" yWindow="0" windowWidth="23040" windowHeight="8508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6" i="1"/>
  <c r="J15" i="1"/>
  <c r="I6" i="1" l="1"/>
  <c r="I7" i="1"/>
  <c r="I8" i="1"/>
  <c r="I9" i="1"/>
  <c r="I10" i="1"/>
  <c r="I11" i="1"/>
  <c r="I12" i="1"/>
  <c r="I13" i="1"/>
  <c r="I14" i="1"/>
  <c r="I16" i="1"/>
  <c r="I15" i="1"/>
  <c r="I17" i="1" l="1"/>
</calcChain>
</file>

<file path=xl/sharedStrings.xml><?xml version="1.0" encoding="utf-8"?>
<sst xmlns="http://schemas.openxmlformats.org/spreadsheetml/2006/main" count="22" uniqueCount="22">
  <si>
    <t>2017/2018</t>
  </si>
  <si>
    <t>Lp</t>
  </si>
  <si>
    <t>nr indeksu</t>
  </si>
  <si>
    <t>zadanie 1</t>
  </si>
  <si>
    <t>zadanie 2</t>
  </si>
  <si>
    <t>zadanie 3</t>
  </si>
  <si>
    <t>zadanie 4</t>
  </si>
  <si>
    <t>zadanie 5</t>
  </si>
  <si>
    <t>suma</t>
  </si>
  <si>
    <t>kolokwium IRD 1 laboratoria</t>
  </si>
  <si>
    <t>1 termin</t>
  </si>
  <si>
    <t>&lt; 20</t>
  </si>
  <si>
    <t>20-25</t>
  </si>
  <si>
    <t>25-30</t>
  </si>
  <si>
    <t>30-35</t>
  </si>
  <si>
    <t>35-40</t>
  </si>
  <si>
    <t>40-45</t>
  </si>
  <si>
    <t>45-50</t>
  </si>
  <si>
    <t>waga</t>
  </si>
  <si>
    <t>ważona</t>
  </si>
  <si>
    <t>13.6.2018</t>
  </si>
  <si>
    <t>15.20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</si>
</sst>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2" fontId="0" fillId="0" borderId="0" xfId="0" applyNumberFormat="1"/>
    <xf numFmtId="2" fontId="0" fillId="0" borderId="0" xfId="1" applyNumberFormat="1" applyFont="1"/>
    <xf numFmtId="0" fontId="0" fillId="3" borderId="15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1" applyNumberFormat="1" applyFont="1" applyFill="1" applyBorder="1"/>
    <xf numFmtId="1" fontId="0" fillId="0" borderId="2" xfId="1" applyNumberFormat="1" applyFont="1" applyBorder="1"/>
    <xf numFmtId="0" fontId="0" fillId="0" borderId="17" xfId="0" applyFill="1" applyBorder="1"/>
    <xf numFmtId="0" fontId="0" fillId="3" borderId="18" xfId="0" applyFill="1" applyBorder="1"/>
    <xf numFmtId="0" fontId="0" fillId="9" borderId="16" xfId="0" applyFill="1" applyBorder="1"/>
    <xf numFmtId="0" fontId="0" fillId="2" borderId="16" xfId="0" applyFill="1" applyBorder="1"/>
    <xf numFmtId="0" fontId="0" fillId="3" borderId="16" xfId="0" applyFill="1" applyBorder="1"/>
    <xf numFmtId="0" fontId="0" fillId="5" borderId="16" xfId="0" applyFill="1" applyBorder="1"/>
    <xf numFmtId="0" fontId="0" fillId="4" borderId="19" xfId="0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abSelected="1" workbookViewId="0">
      <selection activeCell="H2" sqref="H2"/>
    </sheetView>
  </sheetViews>
  <sheetFormatPr defaultRowHeight="14.4" x14ac:dyDescent="0.3"/>
  <cols>
    <col min="2" max="2" width="4" customWidth="1"/>
    <col min="3" max="3" width="10.6640625" customWidth="1"/>
    <col min="9" max="9" width="9.33203125" customWidth="1"/>
  </cols>
  <sheetData>
    <row r="2" spans="2:15" x14ac:dyDescent="0.3">
      <c r="C2" t="s">
        <v>9</v>
      </c>
    </row>
    <row r="3" spans="2:15" x14ac:dyDescent="0.3">
      <c r="C3" t="s">
        <v>0</v>
      </c>
      <c r="D3" t="s">
        <v>20</v>
      </c>
      <c r="E3" t="s">
        <v>21</v>
      </c>
      <c r="F3" t="s">
        <v>10</v>
      </c>
    </row>
    <row r="4" spans="2:15" ht="15" thickBot="1" x14ac:dyDescent="0.35"/>
    <row r="5" spans="2:15" ht="15" thickBot="1" x14ac:dyDescent="0.35">
      <c r="B5" s="17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9" t="s">
        <v>7</v>
      </c>
      <c r="I5" s="29" t="s">
        <v>8</v>
      </c>
      <c r="J5" s="22" t="s">
        <v>19</v>
      </c>
      <c r="K5" s="23"/>
    </row>
    <row r="6" spans="2:15" x14ac:dyDescent="0.3">
      <c r="B6" s="5">
        <v>2</v>
      </c>
      <c r="C6" s="2">
        <v>67632</v>
      </c>
      <c r="D6" s="2">
        <v>10</v>
      </c>
      <c r="E6" s="2">
        <v>10</v>
      </c>
      <c r="F6" s="2">
        <v>10</v>
      </c>
      <c r="G6" s="2">
        <v>8</v>
      </c>
      <c r="H6" s="3">
        <v>10</v>
      </c>
      <c r="I6" s="28">
        <f>SUM(D6:H6)</f>
        <v>48</v>
      </c>
      <c r="J6" s="33">
        <f>ROUND(((SUMPRODUCT(D6:H6,$D$17:$H$17)*(5/6))),0)</f>
        <v>48</v>
      </c>
      <c r="N6" s="14" t="s">
        <v>11</v>
      </c>
      <c r="O6" s="14">
        <v>2</v>
      </c>
    </row>
    <row r="7" spans="2:15" x14ac:dyDescent="0.3">
      <c r="B7" s="6">
        <v>3</v>
      </c>
      <c r="C7" s="1">
        <v>67748</v>
      </c>
      <c r="D7" s="1">
        <v>10</v>
      </c>
      <c r="E7" s="1">
        <v>10</v>
      </c>
      <c r="F7" s="1">
        <v>10</v>
      </c>
      <c r="G7" s="1">
        <v>6</v>
      </c>
      <c r="H7" s="4">
        <v>10</v>
      </c>
      <c r="I7" s="24">
        <f>SUM(D7:H7)</f>
        <v>46</v>
      </c>
      <c r="J7" s="33">
        <f>ROUND(((SUMPRODUCT(D7:H7,$D$17:$H$17)*(5/6))),0)</f>
        <v>47</v>
      </c>
      <c r="N7" s="16" t="s">
        <v>12</v>
      </c>
      <c r="O7" s="16">
        <v>0</v>
      </c>
    </row>
    <row r="8" spans="2:15" x14ac:dyDescent="0.3">
      <c r="B8" s="6">
        <v>4</v>
      </c>
      <c r="C8" s="1">
        <v>68008</v>
      </c>
      <c r="D8" s="1">
        <v>8</v>
      </c>
      <c r="E8" s="1">
        <v>1</v>
      </c>
      <c r="F8" s="1">
        <v>4</v>
      </c>
      <c r="G8" s="1">
        <v>0</v>
      </c>
      <c r="H8" s="4">
        <v>4</v>
      </c>
      <c r="I8" s="24">
        <f>SUM(D8:H8)</f>
        <v>17</v>
      </c>
      <c r="J8" s="30">
        <f>ROUND(((SUMPRODUCT(D8:H8,$D$17:$H$17)*(5/6))),0)</f>
        <v>18</v>
      </c>
      <c r="N8" s="10" t="s">
        <v>13</v>
      </c>
      <c r="O8" s="10">
        <v>2</v>
      </c>
    </row>
    <row r="9" spans="2:15" x14ac:dyDescent="0.3">
      <c r="B9" s="6">
        <v>5</v>
      </c>
      <c r="C9" s="1">
        <v>68130</v>
      </c>
      <c r="D9" s="1">
        <v>10</v>
      </c>
      <c r="E9" s="1">
        <v>4</v>
      </c>
      <c r="F9" s="1">
        <v>10</v>
      </c>
      <c r="G9" s="1">
        <v>6</v>
      </c>
      <c r="H9" s="4">
        <v>7</v>
      </c>
      <c r="I9" s="24">
        <f>SUM(D9:H9)</f>
        <v>37</v>
      </c>
      <c r="J9" s="32">
        <f>ROUND(((SUMPRODUCT(D9:H9,$D$17:$H$17)*(5/6))),0)</f>
        <v>39</v>
      </c>
      <c r="N9" s="15" t="s">
        <v>14</v>
      </c>
      <c r="O9" s="15">
        <v>0</v>
      </c>
    </row>
    <row r="10" spans="2:15" x14ac:dyDescent="0.3">
      <c r="B10" s="6">
        <v>6</v>
      </c>
      <c r="C10" s="1">
        <v>68398</v>
      </c>
      <c r="D10" s="1">
        <v>10</v>
      </c>
      <c r="E10" s="1">
        <v>10</v>
      </c>
      <c r="F10" s="1">
        <v>10</v>
      </c>
      <c r="G10" s="1">
        <v>10</v>
      </c>
      <c r="H10" s="4">
        <v>10</v>
      </c>
      <c r="I10" s="24">
        <f>SUM(D10:H10)</f>
        <v>50</v>
      </c>
      <c r="J10" s="33">
        <f>ROUND(((SUMPRODUCT(D10:H10,$D$17:$H$17)*(5/6))),0)</f>
        <v>50</v>
      </c>
      <c r="N10" s="11" t="s">
        <v>15</v>
      </c>
      <c r="O10" s="11">
        <v>3</v>
      </c>
    </row>
    <row r="11" spans="2:15" x14ac:dyDescent="0.3">
      <c r="B11" s="6">
        <v>7</v>
      </c>
      <c r="C11" s="1">
        <v>68438</v>
      </c>
      <c r="D11" s="1">
        <v>5</v>
      </c>
      <c r="E11" s="1">
        <v>10</v>
      </c>
      <c r="F11" s="1">
        <v>9</v>
      </c>
      <c r="G11" s="1">
        <v>7</v>
      </c>
      <c r="H11" s="4">
        <v>7</v>
      </c>
      <c r="I11" s="24">
        <f>SUM(D11:H11)</f>
        <v>38</v>
      </c>
      <c r="J11" s="32">
        <f>ROUND(((SUMPRODUCT(D11:H11,$D$17:$H$17)*(5/6))),0)</f>
        <v>39</v>
      </c>
      <c r="N11" s="12" t="s">
        <v>16</v>
      </c>
      <c r="O11" s="12">
        <v>1</v>
      </c>
    </row>
    <row r="12" spans="2:15" x14ac:dyDescent="0.3">
      <c r="B12" s="6">
        <v>8</v>
      </c>
      <c r="C12" s="1">
        <v>68547</v>
      </c>
      <c r="D12" s="1">
        <v>5</v>
      </c>
      <c r="E12" s="1">
        <v>0</v>
      </c>
      <c r="F12" s="1">
        <v>10</v>
      </c>
      <c r="G12" s="1">
        <v>7</v>
      </c>
      <c r="H12" s="4">
        <v>0</v>
      </c>
      <c r="I12" s="24">
        <f>SUM(D12:H12)</f>
        <v>22</v>
      </c>
      <c r="J12" s="31">
        <f>ROUND(((SUMPRODUCT(D12:H12,$D$17:$H$17)*(5/6))),0)</f>
        <v>27</v>
      </c>
      <c r="N12" s="13" t="s">
        <v>17</v>
      </c>
      <c r="O12" s="13">
        <v>3</v>
      </c>
    </row>
    <row r="13" spans="2:15" x14ac:dyDescent="0.3">
      <c r="B13" s="6">
        <v>9</v>
      </c>
      <c r="C13" s="1">
        <v>68591</v>
      </c>
      <c r="D13" s="1">
        <v>8</v>
      </c>
      <c r="E13" s="1">
        <v>6</v>
      </c>
      <c r="F13" s="1">
        <v>7</v>
      </c>
      <c r="G13" s="1">
        <v>0</v>
      </c>
      <c r="H13" s="4">
        <v>4</v>
      </c>
      <c r="I13" s="24">
        <f>SUM(D13:H13)</f>
        <v>25</v>
      </c>
      <c r="J13" s="31">
        <f>ROUND(((SUMPRODUCT(D13:H13,$D$17:$H$17)*(5/6))),0)</f>
        <v>27</v>
      </c>
    </row>
    <row r="14" spans="2:15" x14ac:dyDescent="0.3">
      <c r="B14" s="6">
        <v>10</v>
      </c>
      <c r="C14" s="1">
        <v>68608</v>
      </c>
      <c r="D14" s="1">
        <v>10</v>
      </c>
      <c r="E14" s="1">
        <v>6</v>
      </c>
      <c r="F14" s="1">
        <v>0</v>
      </c>
      <c r="G14" s="1">
        <v>0</v>
      </c>
      <c r="H14" s="4">
        <v>0</v>
      </c>
      <c r="I14" s="24">
        <f>SUM(D14:H14)</f>
        <v>16</v>
      </c>
      <c r="J14" s="30">
        <f>ROUND(((SUMPRODUCT(D14:H14,$D$17:$H$17)*(5/6))),0)</f>
        <v>13</v>
      </c>
    </row>
    <row r="15" spans="2:15" x14ac:dyDescent="0.3">
      <c r="B15" s="6">
        <v>1</v>
      </c>
      <c r="C15" s="1">
        <v>68729</v>
      </c>
      <c r="D15" s="1">
        <v>8</v>
      </c>
      <c r="E15" s="1">
        <v>10</v>
      </c>
      <c r="F15" s="1">
        <v>10</v>
      </c>
      <c r="G15" s="1">
        <v>0</v>
      </c>
      <c r="H15" s="4">
        <v>10</v>
      </c>
      <c r="I15" s="24">
        <f>SUM(D15:H15)</f>
        <v>38</v>
      </c>
      <c r="J15" s="32">
        <f>ROUND(((SUMPRODUCT(D15:H15,$D$17:$H$17)*(5/6))),0)</f>
        <v>40</v>
      </c>
    </row>
    <row r="16" spans="2:15" ht="15" thickBot="1" x14ac:dyDescent="0.35">
      <c r="B16" s="7">
        <v>11</v>
      </c>
      <c r="C16" s="8">
        <v>72903</v>
      </c>
      <c r="D16" s="8">
        <v>6</v>
      </c>
      <c r="E16" s="8">
        <v>8</v>
      </c>
      <c r="F16" s="8">
        <v>10</v>
      </c>
      <c r="G16" s="8">
        <v>7</v>
      </c>
      <c r="H16" s="9">
        <v>10</v>
      </c>
      <c r="I16" s="25">
        <f>SUM(D16:H16)</f>
        <v>41</v>
      </c>
      <c r="J16" s="34">
        <f>ROUND(((SUMPRODUCT(D16:H16,$D$17:$H$17)*(5/6))),0)</f>
        <v>43</v>
      </c>
    </row>
    <row r="17" spans="3:9" x14ac:dyDescent="0.3">
      <c r="C17" t="s">
        <v>18</v>
      </c>
      <c r="D17" s="26">
        <v>1</v>
      </c>
      <c r="E17" s="26">
        <v>1</v>
      </c>
      <c r="F17" s="26">
        <v>2</v>
      </c>
      <c r="G17" s="26">
        <v>1</v>
      </c>
      <c r="H17" s="26">
        <v>1</v>
      </c>
      <c r="I17" s="27">
        <f>SUM(D17:H17)</f>
        <v>6</v>
      </c>
    </row>
    <row r="18" spans="3:9" x14ac:dyDescent="0.3">
      <c r="D18" s="21"/>
      <c r="E18" s="21"/>
      <c r="F18" s="21"/>
      <c r="G18" s="21"/>
      <c r="H18" s="21"/>
      <c r="I18" s="20"/>
    </row>
  </sheetData>
  <sortState ref="B6:J17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juspron@gmail.com</dc:creator>
  <cp:lastModifiedBy>juspron@gmail.com</cp:lastModifiedBy>
  <dcterms:created xsi:type="dcterms:W3CDTF">2018-06-09T13:33:08Z</dcterms:created>
  <dcterms:modified xsi:type="dcterms:W3CDTF">2018-06-16T07:57:48Z</dcterms:modified>
</cp:coreProperties>
</file>