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035B9B90-C7E1-4723-B041-D4F4638926F7}" xr6:coauthVersionLast="47" xr6:coauthVersionMax="47" xr10:uidLastSave="{00000000-0000-0000-0000-000000000000}"/>
  <bookViews>
    <workbookView xWindow="-98" yWindow="-98" windowWidth="28996" windowHeight="15675" firstSheet="4" activeTab="5" xr2:uid="{28A30C67-605A-4F02-AD05-70F6C6E51D35}"/>
  </bookViews>
  <sheets>
    <sheet name="LEER PRIMERO" sheetId="16" r:id="rId1"/>
    <sheet name="GRAFICACION" sheetId="24" r:id="rId2"/>
    <sheet name="APOYO" sheetId="22" r:id="rId3"/>
    <sheet name="ST Descomponer" sheetId="12" r:id="rId4"/>
    <sheet name="ST AutoRegresivos" sheetId="25" r:id="rId5"/>
    <sheet name="GARCH" sheetId="26" r:id="rId6"/>
    <sheet name="ST Filtro" sheetId="11" r:id="rId7"/>
    <sheet name="ST Cointegracion" sheetId="13" r:id="rId8"/>
  </sheets>
  <externalReferences>
    <externalReference r:id="rId9"/>
    <externalReference r:id="rId10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2" l="1"/>
  <c r="O1" i="12" a="1"/>
  <c r="A1" i="24" a="1"/>
  <c r="G7" i="25" a="1"/>
  <c r="D8" i="12" a="1"/>
  <c r="J1" i="11" a="1"/>
  <c r="F7" i="13" a="1"/>
  <c r="K5" i="13" a="1"/>
  <c r="A1" i="22" a="1"/>
  <c r="C7" i="26" a="1"/>
  <c r="C7" i="26" l="1"/>
  <c r="G7" i="25"/>
  <c r="J1" i="11"/>
  <c r="D8" i="12"/>
  <c r="K5" i="13"/>
  <c r="A1" i="24"/>
  <c r="A1" i="22"/>
  <c r="F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<sst xmlns="http://schemas.openxmlformats.org/spreadsheetml/2006/main" count="206" uniqueCount="24">
  <si>
    <t>id</t>
  </si>
  <si>
    <t>unemp</t>
  </si>
  <si>
    <t>Trend</t>
  </si>
  <si>
    <t>Cycle</t>
  </si>
  <si>
    <t>Q1</t>
  </si>
  <si>
    <t>Q2</t>
  </si>
  <si>
    <t>Q3</t>
  </si>
  <si>
    <t>Q4</t>
  </si>
  <si>
    <t>YR</t>
  </si>
  <si>
    <t>Q</t>
  </si>
  <si>
    <t>Tipo Modelo</t>
  </si>
  <si>
    <t>ANO</t>
  </si>
  <si>
    <t>CO2</t>
  </si>
  <si>
    <t>Tipo Output</t>
  </si>
  <si>
    <t>Periodicidad</t>
  </si>
  <si>
    <t>x</t>
  </si>
  <si>
    <t>y</t>
  </si>
  <si>
    <t>z</t>
  </si>
  <si>
    <t>Este archivo Excel ha sido preparado para mostrar el uso de las librerías que hemos facilitado. Busca ser una guia de orientación para que el usuario pueda construir y probar sus propias librerias, pero más importante que todo, que nos pueda COMPARTIR sus aportes. (Minor Bonilla-Gomez)</t>
  </si>
  <si>
    <t>=R.UT_InstalaPaquetes()</t>
  </si>
  <si>
    <t>Tipod de Output</t>
  </si>
  <si>
    <t>P</t>
  </si>
  <si>
    <t>D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</si>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</sst>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"/>
      <name val="Consolas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3" fillId="0" borderId="0"/>
    <xf numFmtId="0" fontId="9" fillId="0" borderId="0"/>
    <xf numFmtId="0" fontId="3" fillId="0" borderId="0"/>
    <xf numFmtId="0" fontId="1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0" fontId="2" fillId="0" borderId="0" xfId="2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3" fontId="0" fillId="2" borderId="0" xfId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6" fontId="6" fillId="4" borderId="0" xfId="1" applyNumberFormat="1" applyFont="1" applyFill="1" applyAlignment="1">
      <alignment horizontal="center"/>
    </xf>
    <xf numFmtId="165" fontId="6" fillId="4" borderId="0" xfId="1" applyNumberFormat="1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0" fillId="5" borderId="0" xfId="0" quotePrefix="1" applyFill="1"/>
    <xf numFmtId="0" fontId="1" fillId="0" borderId="0" xfId="2" applyFont="1"/>
    <xf numFmtId="0" fontId="11" fillId="0" borderId="0" xfId="2" applyFont="1"/>
    <xf numFmtId="43" fontId="0" fillId="0" borderId="0" xfId="1" applyFont="1" applyAlignment="1"/>
    <xf numFmtId="43" fontId="0" fillId="0" borderId="0" xfId="1" applyFont="1" applyAlignment="1">
      <alignment horizontal="center"/>
    </xf>
    <xf numFmtId="43" fontId="4" fillId="2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0" borderId="1" xfId="2" applyBorder="1"/>
    <xf numFmtId="0" fontId="4" fillId="2" borderId="1" xfId="0" applyFont="1" applyFill="1" applyBorder="1" applyAlignment="1">
      <alignment horizontal="center"/>
    </xf>
    <xf numFmtId="0" fontId="11" fillId="0" borderId="1" xfId="2" applyFont="1" applyBorder="1"/>
    <xf numFmtId="0" fontId="1" fillId="0" borderId="1" xfId="2" applyFont="1" applyBorder="1"/>
  </cellXfs>
  <cellStyles count="10">
    <cellStyle name="Hipervínculo 2" xfId="4" xr:uid="{8DF25256-F961-480B-B36D-1FB2351A9BAE}"/>
    <cellStyle name="Millares" xfId="1" builtinId="3"/>
    <cellStyle name="Normal" xfId="0" builtinId="0"/>
    <cellStyle name="Normal 2" xfId="2" xr:uid="{7F57DD20-8D77-4881-A745-426649B0D7A0}"/>
    <cellStyle name="Normal 2 2" xfId="7" xr:uid="{431DE3B7-557E-494D-ABE3-F7F165DCC1CA}"/>
    <cellStyle name="Normal 3" xfId="3" xr:uid="{5448F499-81A2-4C6B-82D7-D0BE9F22D017}"/>
    <cellStyle name="Normal 3 2" xfId="8" xr:uid="{C3446048-3B5F-4616-80B2-8CDA0AA38D69}"/>
    <cellStyle name="Normal 4" xfId="5" xr:uid="{BF60BB65-B21A-49A7-9E06-0F91F3C7840D}"/>
    <cellStyle name="Normal 4 2" xfId="6" xr:uid="{C3EB5924-C92C-42AE-BAF9-8F16788D2F8A}"/>
    <cellStyle name="Normal 5" xfId="9" xr:uid="{5AB7AE0C-62D6-45CD-B60E-8E96E00A7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1230497229514"/>
          <c:y val="7.722797808168716E-2"/>
          <c:w val="0.84088769502770488"/>
          <c:h val="0.89707602339181292"/>
        </c:manualLayout>
      </c:layout>
      <c:lineChart>
        <c:grouping val="standard"/>
        <c:varyColors val="0"/>
        <c:ser>
          <c:idx val="0"/>
          <c:order val="0"/>
          <c:tx>
            <c:strRef>
              <c:f>'ST Filtro'!$C$1</c:f>
              <c:strCache>
                <c:ptCount val="1"/>
                <c:pt idx="0">
                  <c:v>unemp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Filtro'!$C$2:$C$169</c:f>
              <c:numCache>
                <c:formatCode>_-* #,##0.000_-;\-* #,##0.000_-;_-* "-"??_-;_-@_-</c:formatCode>
                <c:ptCount val="168"/>
                <c:pt idx="0">
                  <c:v>5.8330000000000002</c:v>
                </c:pt>
                <c:pt idx="1">
                  <c:v>5.0999999999999996</c:v>
                </c:pt>
                <c:pt idx="2">
                  <c:v>5.2670000000000003</c:v>
                </c:pt>
                <c:pt idx="3">
                  <c:v>5.6</c:v>
                </c:pt>
                <c:pt idx="4">
                  <c:v>5.133</c:v>
                </c:pt>
                <c:pt idx="5">
                  <c:v>5.2329999999999997</c:v>
                </c:pt>
                <c:pt idx="6">
                  <c:v>5.5330000000000004</c:v>
                </c:pt>
                <c:pt idx="7">
                  <c:v>6.2670000000000003</c:v>
                </c:pt>
                <c:pt idx="8">
                  <c:v>6.8</c:v>
                </c:pt>
                <c:pt idx="9">
                  <c:v>7</c:v>
                </c:pt>
                <c:pt idx="10">
                  <c:v>6.7670000000000003</c:v>
                </c:pt>
                <c:pt idx="11">
                  <c:v>6.2</c:v>
                </c:pt>
                <c:pt idx="12">
                  <c:v>5.633</c:v>
                </c:pt>
                <c:pt idx="13">
                  <c:v>5.5330000000000004</c:v>
                </c:pt>
                <c:pt idx="14">
                  <c:v>5.5670000000000002</c:v>
                </c:pt>
                <c:pt idx="15">
                  <c:v>5.5330000000000004</c:v>
                </c:pt>
                <c:pt idx="16">
                  <c:v>5.7670000000000003</c:v>
                </c:pt>
                <c:pt idx="17">
                  <c:v>5.7329999999999997</c:v>
                </c:pt>
                <c:pt idx="18">
                  <c:v>5.5</c:v>
                </c:pt>
                <c:pt idx="19">
                  <c:v>5.5670000000000002</c:v>
                </c:pt>
                <c:pt idx="20">
                  <c:v>5.4669999999999996</c:v>
                </c:pt>
                <c:pt idx="21">
                  <c:v>5.2</c:v>
                </c:pt>
                <c:pt idx="22">
                  <c:v>5</c:v>
                </c:pt>
                <c:pt idx="23">
                  <c:v>4.9669999999999996</c:v>
                </c:pt>
                <c:pt idx="24">
                  <c:v>4.9000000000000004</c:v>
                </c:pt>
                <c:pt idx="25">
                  <c:v>4.6669999999999998</c:v>
                </c:pt>
                <c:pt idx="26">
                  <c:v>4.367</c:v>
                </c:pt>
                <c:pt idx="27">
                  <c:v>4.0999999999999996</c:v>
                </c:pt>
                <c:pt idx="28">
                  <c:v>3.867</c:v>
                </c:pt>
                <c:pt idx="29">
                  <c:v>3.8330000000000002</c:v>
                </c:pt>
                <c:pt idx="30">
                  <c:v>3.7669999999999999</c:v>
                </c:pt>
                <c:pt idx="31">
                  <c:v>3.7</c:v>
                </c:pt>
                <c:pt idx="32">
                  <c:v>3.8330000000000002</c:v>
                </c:pt>
                <c:pt idx="33">
                  <c:v>3.8330000000000002</c:v>
                </c:pt>
                <c:pt idx="34">
                  <c:v>3.8</c:v>
                </c:pt>
                <c:pt idx="35">
                  <c:v>3.9</c:v>
                </c:pt>
                <c:pt idx="36">
                  <c:v>3.7330000000000001</c:v>
                </c:pt>
                <c:pt idx="37">
                  <c:v>3.5670000000000002</c:v>
                </c:pt>
                <c:pt idx="38">
                  <c:v>3.5329999999999999</c:v>
                </c:pt>
                <c:pt idx="39">
                  <c:v>3.4</c:v>
                </c:pt>
                <c:pt idx="40">
                  <c:v>3.4</c:v>
                </c:pt>
                <c:pt idx="41">
                  <c:v>3.4329999999999998</c:v>
                </c:pt>
                <c:pt idx="42">
                  <c:v>3.5670000000000002</c:v>
                </c:pt>
                <c:pt idx="43">
                  <c:v>3.5670000000000002</c:v>
                </c:pt>
                <c:pt idx="44">
                  <c:v>4.1669999999999998</c:v>
                </c:pt>
                <c:pt idx="45">
                  <c:v>4.7670000000000003</c:v>
                </c:pt>
                <c:pt idx="46">
                  <c:v>5.1669999999999998</c:v>
                </c:pt>
                <c:pt idx="47">
                  <c:v>5.8330000000000002</c:v>
                </c:pt>
                <c:pt idx="48">
                  <c:v>5.9329999999999998</c:v>
                </c:pt>
                <c:pt idx="49">
                  <c:v>5.9</c:v>
                </c:pt>
                <c:pt idx="50">
                  <c:v>6.0330000000000004</c:v>
                </c:pt>
                <c:pt idx="51">
                  <c:v>5.9329999999999998</c:v>
                </c:pt>
                <c:pt idx="52">
                  <c:v>5.7670000000000003</c:v>
                </c:pt>
                <c:pt idx="53">
                  <c:v>5.7</c:v>
                </c:pt>
                <c:pt idx="54">
                  <c:v>5.5670000000000002</c:v>
                </c:pt>
                <c:pt idx="55">
                  <c:v>5.367</c:v>
                </c:pt>
                <c:pt idx="56">
                  <c:v>4.9329999999999998</c:v>
                </c:pt>
                <c:pt idx="57">
                  <c:v>4.9329999999999998</c:v>
                </c:pt>
                <c:pt idx="58">
                  <c:v>4.8</c:v>
                </c:pt>
                <c:pt idx="59">
                  <c:v>4.7670000000000003</c:v>
                </c:pt>
                <c:pt idx="60">
                  <c:v>5.133</c:v>
                </c:pt>
                <c:pt idx="61">
                  <c:v>5.2</c:v>
                </c:pt>
                <c:pt idx="62">
                  <c:v>5.633</c:v>
                </c:pt>
                <c:pt idx="63">
                  <c:v>6.6</c:v>
                </c:pt>
                <c:pt idx="64">
                  <c:v>8.2669999999999995</c:v>
                </c:pt>
                <c:pt idx="65">
                  <c:v>8.8670000000000009</c:v>
                </c:pt>
                <c:pt idx="66">
                  <c:v>8.4670000000000005</c:v>
                </c:pt>
                <c:pt idx="67">
                  <c:v>8.3000000000000007</c:v>
                </c:pt>
                <c:pt idx="68">
                  <c:v>7.7329999999999997</c:v>
                </c:pt>
                <c:pt idx="69">
                  <c:v>7.5670000000000002</c:v>
                </c:pt>
                <c:pt idx="70">
                  <c:v>7.7329999999999997</c:v>
                </c:pt>
                <c:pt idx="71">
                  <c:v>7.7670000000000003</c:v>
                </c:pt>
                <c:pt idx="72">
                  <c:v>7.5</c:v>
                </c:pt>
                <c:pt idx="73">
                  <c:v>7.133</c:v>
                </c:pt>
                <c:pt idx="74">
                  <c:v>6.9</c:v>
                </c:pt>
                <c:pt idx="75">
                  <c:v>6.6669999999999998</c:v>
                </c:pt>
                <c:pt idx="76">
                  <c:v>6.3330000000000002</c:v>
                </c:pt>
                <c:pt idx="77">
                  <c:v>6</c:v>
                </c:pt>
                <c:pt idx="78">
                  <c:v>6.0330000000000004</c:v>
                </c:pt>
                <c:pt idx="79">
                  <c:v>5.9</c:v>
                </c:pt>
                <c:pt idx="80">
                  <c:v>5.867</c:v>
                </c:pt>
                <c:pt idx="81">
                  <c:v>5.7</c:v>
                </c:pt>
                <c:pt idx="82">
                  <c:v>5.867</c:v>
                </c:pt>
                <c:pt idx="83">
                  <c:v>5.9669999999999996</c:v>
                </c:pt>
                <c:pt idx="84">
                  <c:v>6.3</c:v>
                </c:pt>
                <c:pt idx="85">
                  <c:v>7.3330000000000002</c:v>
                </c:pt>
                <c:pt idx="86">
                  <c:v>7.6669999999999998</c:v>
                </c:pt>
                <c:pt idx="87">
                  <c:v>7.4</c:v>
                </c:pt>
                <c:pt idx="88">
                  <c:v>7.4329999999999998</c:v>
                </c:pt>
                <c:pt idx="89">
                  <c:v>7.4</c:v>
                </c:pt>
                <c:pt idx="90">
                  <c:v>7.4</c:v>
                </c:pt>
                <c:pt idx="91">
                  <c:v>8.2330000000000005</c:v>
                </c:pt>
                <c:pt idx="92">
                  <c:v>8.8330000000000002</c:v>
                </c:pt>
                <c:pt idx="93">
                  <c:v>9.4329999999999998</c:v>
                </c:pt>
                <c:pt idx="94">
                  <c:v>9.9</c:v>
                </c:pt>
                <c:pt idx="95">
                  <c:v>10.667</c:v>
                </c:pt>
                <c:pt idx="96">
                  <c:v>10.367000000000001</c:v>
                </c:pt>
                <c:pt idx="97">
                  <c:v>10.132999999999999</c:v>
                </c:pt>
                <c:pt idx="98">
                  <c:v>9.3670000000000009</c:v>
                </c:pt>
                <c:pt idx="99">
                  <c:v>8.5329999999999995</c:v>
                </c:pt>
                <c:pt idx="100">
                  <c:v>7.867</c:v>
                </c:pt>
                <c:pt idx="101">
                  <c:v>7.4329999999999998</c:v>
                </c:pt>
                <c:pt idx="102">
                  <c:v>7.4329999999999998</c:v>
                </c:pt>
                <c:pt idx="103">
                  <c:v>7.3</c:v>
                </c:pt>
                <c:pt idx="104">
                  <c:v>7.2329999999999997</c:v>
                </c:pt>
                <c:pt idx="105">
                  <c:v>7.3</c:v>
                </c:pt>
                <c:pt idx="106">
                  <c:v>7.2</c:v>
                </c:pt>
                <c:pt idx="107">
                  <c:v>7.0330000000000004</c:v>
                </c:pt>
                <c:pt idx="108">
                  <c:v>7.0330000000000004</c:v>
                </c:pt>
                <c:pt idx="109">
                  <c:v>7.1669999999999998</c:v>
                </c:pt>
                <c:pt idx="110">
                  <c:v>6.9669999999999996</c:v>
                </c:pt>
                <c:pt idx="111">
                  <c:v>6.8330000000000002</c:v>
                </c:pt>
                <c:pt idx="112">
                  <c:v>6.6</c:v>
                </c:pt>
                <c:pt idx="113">
                  <c:v>6.2670000000000003</c:v>
                </c:pt>
                <c:pt idx="114">
                  <c:v>6</c:v>
                </c:pt>
                <c:pt idx="115">
                  <c:v>5.8330000000000002</c:v>
                </c:pt>
                <c:pt idx="116">
                  <c:v>5.7</c:v>
                </c:pt>
                <c:pt idx="117">
                  <c:v>5.4669999999999996</c:v>
                </c:pt>
                <c:pt idx="118">
                  <c:v>5.4669999999999996</c:v>
                </c:pt>
                <c:pt idx="119">
                  <c:v>5.3330000000000002</c:v>
                </c:pt>
                <c:pt idx="120">
                  <c:v>5.2</c:v>
                </c:pt>
                <c:pt idx="121">
                  <c:v>5.2329999999999997</c:v>
                </c:pt>
                <c:pt idx="122">
                  <c:v>5.2329999999999997</c:v>
                </c:pt>
                <c:pt idx="123">
                  <c:v>5.367</c:v>
                </c:pt>
                <c:pt idx="124">
                  <c:v>5.3</c:v>
                </c:pt>
                <c:pt idx="125">
                  <c:v>5.3330000000000002</c:v>
                </c:pt>
                <c:pt idx="126">
                  <c:v>5.7</c:v>
                </c:pt>
                <c:pt idx="127">
                  <c:v>6.133</c:v>
                </c:pt>
                <c:pt idx="128">
                  <c:v>6.6</c:v>
                </c:pt>
                <c:pt idx="129">
                  <c:v>6.8330000000000002</c:v>
                </c:pt>
                <c:pt idx="130">
                  <c:v>6.867</c:v>
                </c:pt>
                <c:pt idx="131">
                  <c:v>7.1</c:v>
                </c:pt>
                <c:pt idx="132">
                  <c:v>7.367</c:v>
                </c:pt>
                <c:pt idx="133">
                  <c:v>7.6</c:v>
                </c:pt>
                <c:pt idx="134">
                  <c:v>7.633</c:v>
                </c:pt>
                <c:pt idx="135">
                  <c:v>7.367</c:v>
                </c:pt>
                <c:pt idx="136">
                  <c:v>7.133</c:v>
                </c:pt>
                <c:pt idx="137">
                  <c:v>7.0670000000000002</c:v>
                </c:pt>
                <c:pt idx="138">
                  <c:v>6.8</c:v>
                </c:pt>
                <c:pt idx="139">
                  <c:v>6.633</c:v>
                </c:pt>
                <c:pt idx="140">
                  <c:v>6.5670000000000002</c:v>
                </c:pt>
                <c:pt idx="141">
                  <c:v>6.2</c:v>
                </c:pt>
                <c:pt idx="142">
                  <c:v>6</c:v>
                </c:pt>
                <c:pt idx="143">
                  <c:v>5.633</c:v>
                </c:pt>
                <c:pt idx="144">
                  <c:v>5.4669999999999996</c:v>
                </c:pt>
                <c:pt idx="145">
                  <c:v>5.6669999999999998</c:v>
                </c:pt>
                <c:pt idx="146">
                  <c:v>5.6669999999999998</c:v>
                </c:pt>
                <c:pt idx="147">
                  <c:v>5.5670000000000002</c:v>
                </c:pt>
                <c:pt idx="148">
                  <c:v>5.5330000000000004</c:v>
                </c:pt>
                <c:pt idx="149">
                  <c:v>5.5</c:v>
                </c:pt>
                <c:pt idx="150">
                  <c:v>5.2670000000000003</c:v>
                </c:pt>
                <c:pt idx="151">
                  <c:v>5.3330000000000002</c:v>
                </c:pt>
                <c:pt idx="152">
                  <c:v>5.2670000000000003</c:v>
                </c:pt>
                <c:pt idx="153">
                  <c:v>5</c:v>
                </c:pt>
                <c:pt idx="154">
                  <c:v>4.867</c:v>
                </c:pt>
                <c:pt idx="155">
                  <c:v>4.6669999999999998</c:v>
                </c:pt>
                <c:pt idx="156">
                  <c:v>4.6669999999999998</c:v>
                </c:pt>
                <c:pt idx="157">
                  <c:v>4.4329999999999998</c:v>
                </c:pt>
                <c:pt idx="158">
                  <c:v>4.5</c:v>
                </c:pt>
                <c:pt idx="159">
                  <c:v>4.4329999999999998</c:v>
                </c:pt>
                <c:pt idx="160">
                  <c:v>4.3</c:v>
                </c:pt>
                <c:pt idx="161">
                  <c:v>4.3</c:v>
                </c:pt>
                <c:pt idx="162">
                  <c:v>4.2329999999999997</c:v>
                </c:pt>
                <c:pt idx="163">
                  <c:v>4.0999999999999996</c:v>
                </c:pt>
                <c:pt idx="164">
                  <c:v>4.0330000000000004</c:v>
                </c:pt>
                <c:pt idx="165">
                  <c:v>4.0330000000000004</c:v>
                </c:pt>
                <c:pt idx="166">
                  <c:v>4</c:v>
                </c:pt>
                <c:pt idx="167">
                  <c:v>3.9670000000000001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2-4825-BD71-2F77C42E6444}"/>
            </c:ext>
          </c:extLst>
        </c:ser>
        <c:ser>
          <c:idx val="1"/>
          <c:order val="1"/>
          <c:tx>
            <c:strRef>
              <c:f>'ST Filtro'!$J$1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Filtro'!$J$2:$J$169</c:f>
              <c:numCache>
                <c:formatCode>General</c:formatCode>
                <c:ptCount val="16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2-4825-BD71-2F77C42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45871"/>
        <c:axId val="737855423"/>
      </c:lineChart>
      <c:catAx>
        <c:axId val="751345871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855423"/>
        <c:crosses val="autoZero"/>
        <c:auto val="1"/>
        <c:lblAlgn val="ctr"/>
        <c:lblOffset val="100"/>
        <c:noMultiLvlLbl val="0"/>
      </c:catAx>
      <c:valAx>
        <c:axId val="7378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75134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165100</xdr:rowOff>
    </xdr:from>
    <xdr:to>
      <xdr:col>8</xdr:col>
      <xdr:colOff>735881</xdr:colOff>
      <xdr:row>32</xdr:row>
      <xdr:rowOff>24681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5EBE4-CE3D-4DEB-8C59-09605207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65100"/>
          <a:ext cx="5752381" cy="5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709613</xdr:colOff>
      <xdr:row>0</xdr:row>
      <xdr:rowOff>9525</xdr:rowOff>
    </xdr:from>
    <xdr:to>
      <xdr:col>18</xdr:col>
      <xdr:colOff>526733</xdr:colOff>
      <xdr:row>15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ABAFFD-4D2E-4AD1-94E2-D729634B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14D-F95E-4118-9BBE-95C7EF10138B}">
  <sheetPr codeName="Hoja1"/>
  <dimension ref="A1:XFC1"/>
  <sheetViews>
    <sheetView showGridLines="0" showRowColHeaders="0" workbookViewId="0"/>
  </sheetViews>
  <sheetFormatPr baseColWidth="10" defaultColWidth="0" defaultRowHeight="14.25" zeroHeight="1" x14ac:dyDescent="0.45"/>
  <cols>
    <col min="1" max="1" width="101.46484375" customWidth="1"/>
    <col min="2" max="16383" width="11.53125" hidden="1"/>
    <col min="16384" max="16384" width="25" hidden="1" customWidth="1"/>
  </cols>
  <sheetData>
    <row r="1" spans="1:1" ht="209.55" customHeight="1" x14ac:dyDescent="0.45">
      <c r="A1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525-5C97-4CB5-A98B-1E4A46CFF967}">
  <dimension ref="A1"/>
  <sheetViews>
    <sheetView workbookViewId="0"/>
  </sheetViews>
  <sheetFormatPr baseColWidth="10" defaultRowHeight="14.25" x14ac:dyDescent="0.45"/>
  <sheetData>
    <row r="1" spans="1:1" x14ac:dyDescent="0.45">
      <c r="A1" t="e" cm="1">
        <f t="array" ref="A1">_xll.R.GR_Graficos.D()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315-2937-47B6-9A80-B61F10411F5F}">
  <dimension ref="A1:E2"/>
  <sheetViews>
    <sheetView workbookViewId="0"/>
  </sheetViews>
  <sheetFormatPr baseColWidth="10" defaultRowHeight="14.25" x14ac:dyDescent="0.45"/>
  <cols>
    <col min="1" max="1" width="19.265625" bestFit="1" customWidth="1"/>
  </cols>
  <sheetData>
    <row r="1" spans="1:5" x14ac:dyDescent="0.45">
      <c r="A1" s="23" t="e" cm="1">
        <f t="array" ref="A1">_xll.R.UT_Referencias()</f>
        <v>#VALUE!</v>
      </c>
      <c r="E1" s="24" t="s">
        <v>19</v>
      </c>
    </row>
    <row r="2" spans="1:5" x14ac:dyDescent="0.45">
      <c r="A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8B6-CE00-450A-BB7E-DB482F5B6D1B}">
  <sheetPr codeName="Hoja10"/>
  <dimension ref="A1:O469"/>
  <sheetViews>
    <sheetView workbookViewId="0">
      <selection activeCell="D5" sqref="D5"/>
    </sheetView>
  </sheetViews>
  <sheetFormatPr baseColWidth="10" defaultRowHeight="14.25" x14ac:dyDescent="0.45"/>
  <cols>
    <col min="2" max="3" width="11.53125" style="5"/>
    <col min="4" max="4" width="13.265625" style="28" bestFit="1" customWidth="1"/>
    <col min="5" max="5" width="15.796875" style="5" bestFit="1" customWidth="1"/>
    <col min="6" max="6" width="15.06640625" style="4" bestFit="1" customWidth="1"/>
    <col min="7" max="8" width="11.53125" style="4"/>
    <col min="10" max="10" width="20.46484375" bestFit="1" customWidth="1"/>
    <col min="11" max="11" width="21.73046875" bestFit="1" customWidth="1"/>
  </cols>
  <sheetData>
    <row r="1" spans="1:15" x14ac:dyDescent="0.45">
      <c r="A1" s="9" t="s">
        <v>11</v>
      </c>
      <c r="B1" s="9" t="s">
        <v>12</v>
      </c>
      <c r="C1" s="4"/>
      <c r="D1" s="28" t="s">
        <v>10</v>
      </c>
      <c r="J1" s="21"/>
      <c r="O1" t="e" cm="1">
        <f t="array" ref="O1">_xll.R.ST_RaizUnitaria(B1:B469,D6)</f>
        <v>#VALUE!</v>
      </c>
    </row>
    <row r="2" spans="1:15" x14ac:dyDescent="0.45">
      <c r="A2" s="11">
        <v>21551</v>
      </c>
      <c r="B2" s="12">
        <v>315.42</v>
      </c>
      <c r="D2" s="29">
        <v>3</v>
      </c>
    </row>
    <row r="3" spans="1:15" x14ac:dyDescent="0.45">
      <c r="A3" s="11">
        <v>21582</v>
      </c>
      <c r="B3" s="12">
        <v>316.31</v>
      </c>
      <c r="D3" s="28" t="s">
        <v>13</v>
      </c>
    </row>
    <row r="4" spans="1:15" x14ac:dyDescent="0.45">
      <c r="A4" s="11">
        <v>21610</v>
      </c>
      <c r="B4" s="12">
        <v>316.5</v>
      </c>
      <c r="D4" s="29">
        <v>5</v>
      </c>
    </row>
    <row r="5" spans="1:15" x14ac:dyDescent="0.45">
      <c r="A5" s="11">
        <v>21641</v>
      </c>
      <c r="B5" s="12">
        <v>317.56</v>
      </c>
      <c r="D5" s="28" t="s">
        <v>14</v>
      </c>
    </row>
    <row r="6" spans="1:15" x14ac:dyDescent="0.45">
      <c r="A6" s="11">
        <v>21671</v>
      </c>
      <c r="B6" s="12">
        <v>318.13</v>
      </c>
      <c r="D6" s="29">
        <v>4</v>
      </c>
    </row>
    <row r="7" spans="1:15" x14ac:dyDescent="0.45">
      <c r="A7" s="11">
        <v>21702</v>
      </c>
      <c r="B7" s="12">
        <v>318</v>
      </c>
    </row>
    <row r="8" spans="1:15" x14ac:dyDescent="0.45">
      <c r="A8" s="11">
        <v>21732</v>
      </c>
      <c r="B8" s="12">
        <v>316.39</v>
      </c>
      <c r="D8" s="27" t="str" cm="1">
        <f t="array" ref="D8:G35">_xll.R.ST_SeriesTemporales(B2:B469,$D$6,$D$4)</f>
        <v>AutoCorrelogramaTotal</v>
      </c>
      <c r="E8" s="5" t="str">
        <v>AutoCorrelogramaParcial</v>
      </c>
      <c r="F8" s="4" t="str">
        <v>LIM_inf</v>
      </c>
      <c r="G8" s="4" t="str">
        <v>LIM_sup</v>
      </c>
    </row>
    <row r="9" spans="1:15" x14ac:dyDescent="0.45">
      <c r="A9" s="11">
        <v>21763</v>
      </c>
      <c r="B9" s="12">
        <v>314.64999999999998</v>
      </c>
      <c r="D9" s="27">
        <v>1</v>
      </c>
      <c r="E9" s="5">
        <v>0.99093723352583774</v>
      </c>
      <c r="F9" s="4">
        <v>-9.4586784840956992E-2</v>
      </c>
      <c r="G9" s="4">
        <v>9.0313280567452706E-2</v>
      </c>
    </row>
    <row r="10" spans="1:15" x14ac:dyDescent="0.45">
      <c r="A10" s="11">
        <v>21794</v>
      </c>
      <c r="B10" s="12">
        <v>313.68</v>
      </c>
      <c r="D10" s="27">
        <v>0.99093723352583796</v>
      </c>
      <c r="E10" s="5">
        <v>-0.22329792598902085</v>
      </c>
      <c r="F10" s="4">
        <v>-9.4586784840956992E-2</v>
      </c>
      <c r="G10" s="4">
        <v>9.0313280567452706E-2</v>
      </c>
    </row>
    <row r="11" spans="1:15" x14ac:dyDescent="0.45">
      <c r="A11" s="11">
        <v>21824</v>
      </c>
      <c r="B11" s="12">
        <v>313.18</v>
      </c>
      <c r="D11" s="27">
        <v>0.97792754716597274</v>
      </c>
      <c r="E11" s="5">
        <v>-2.4200596062690243E-2</v>
      </c>
      <c r="F11" s="4">
        <v>-9.4586784840956992E-2</v>
      </c>
      <c r="G11" s="4">
        <v>9.0313280567452706E-2</v>
      </c>
    </row>
    <row r="12" spans="1:15" x14ac:dyDescent="0.45">
      <c r="A12" s="11">
        <v>21855</v>
      </c>
      <c r="B12" s="12">
        <v>314.66000000000003</v>
      </c>
      <c r="D12" s="27">
        <v>0.96376586495348882</v>
      </c>
      <c r="E12" s="5">
        <v>0.10799443793922668</v>
      </c>
      <c r="F12" s="4">
        <v>-9.4586784840956992E-2</v>
      </c>
      <c r="G12" s="4">
        <v>9.0313280567452706E-2</v>
      </c>
    </row>
    <row r="13" spans="1:15" x14ac:dyDescent="0.45">
      <c r="A13" s="11">
        <v>21885</v>
      </c>
      <c r="B13" s="12">
        <v>315.43</v>
      </c>
      <c r="D13" s="27">
        <v>0.95126848749190818</v>
      </c>
      <c r="E13" s="5">
        <v>9.4029253224886075E-2</v>
      </c>
      <c r="F13" s="4">
        <v>-9.4586784840956992E-2</v>
      </c>
      <c r="G13" s="4">
        <v>9.0313280567452706E-2</v>
      </c>
    </row>
    <row r="14" spans="1:15" x14ac:dyDescent="0.45">
      <c r="A14" s="11">
        <v>21916</v>
      </c>
      <c r="B14" s="12">
        <v>316.27</v>
      </c>
      <c r="D14" s="27">
        <v>0.94122800242097704</v>
      </c>
      <c r="E14" s="5">
        <v>9.8892368664952296E-2</v>
      </c>
      <c r="F14" s="4">
        <v>-9.4586784840956992E-2</v>
      </c>
      <c r="G14" s="4">
        <v>9.0313280567452706E-2</v>
      </c>
    </row>
    <row r="15" spans="1:15" x14ac:dyDescent="0.45">
      <c r="A15" s="11">
        <v>21947</v>
      </c>
      <c r="B15" s="12">
        <v>316.81</v>
      </c>
      <c r="D15" s="28">
        <v>0.93400758916157967</v>
      </c>
      <c r="E15" s="5">
        <v>9.5614251035610748E-2</v>
      </c>
      <c r="F15" s="4">
        <v>-9.4586784840956992E-2</v>
      </c>
      <c r="G15" s="4">
        <v>9.0313280567452706E-2</v>
      </c>
    </row>
    <row r="16" spans="1:15" x14ac:dyDescent="0.45">
      <c r="A16" s="11">
        <v>21976</v>
      </c>
      <c r="B16" s="12">
        <v>317.42</v>
      </c>
      <c r="D16" s="28">
        <v>0.92942977448127373</v>
      </c>
      <c r="E16" s="5">
        <v>0.11223219537367568</v>
      </c>
      <c r="F16" s="4">
        <v>-9.4586784840956992E-2</v>
      </c>
      <c r="G16" s="4">
        <v>9.0313280567452706E-2</v>
      </c>
    </row>
    <row r="17" spans="1:7" x14ac:dyDescent="0.45">
      <c r="A17" s="11">
        <v>22007</v>
      </c>
      <c r="B17" s="12">
        <v>318.87</v>
      </c>
      <c r="D17" s="28">
        <v>0.92744565448657512</v>
      </c>
      <c r="E17" s="5">
        <v>0.14283193949411929</v>
      </c>
      <c r="F17" s="4">
        <v>-9.4586784840956992E-2</v>
      </c>
      <c r="G17" s="4">
        <v>9.0313280567452706E-2</v>
      </c>
    </row>
    <row r="18" spans="1:7" x14ac:dyDescent="0.45">
      <c r="A18" s="11">
        <v>22037</v>
      </c>
      <c r="B18" s="12">
        <v>319.87</v>
      </c>
      <c r="D18" s="28">
        <v>0.92822408472431861</v>
      </c>
      <c r="E18" s="5">
        <v>8.0128016329276353E-2</v>
      </c>
      <c r="F18" s="4">
        <v>-9.4586784840956992E-2</v>
      </c>
      <c r="G18" s="4">
        <v>9.0313280567452706E-2</v>
      </c>
    </row>
    <row r="19" spans="1:7" x14ac:dyDescent="0.45">
      <c r="A19" s="11">
        <v>22068</v>
      </c>
      <c r="B19" s="12">
        <v>319.43</v>
      </c>
      <c r="D19" s="28">
        <v>0.9304867650111136</v>
      </c>
      <c r="E19" s="5">
        <v>-4.0594641793870644E-2</v>
      </c>
      <c r="F19" s="4">
        <v>-9.4586784840956992E-2</v>
      </c>
      <c r="G19" s="4">
        <v>9.0313280567452706E-2</v>
      </c>
    </row>
    <row r="20" spans="1:7" x14ac:dyDescent="0.45">
      <c r="A20" s="11">
        <v>22098</v>
      </c>
      <c r="B20" s="12">
        <v>318.01</v>
      </c>
      <c r="D20" s="28">
        <v>0.93156970398215422</v>
      </c>
      <c r="E20" s="5">
        <v>-0.16177181136983351</v>
      </c>
      <c r="F20" s="4">
        <v>-9.4586784840956992E-2</v>
      </c>
      <c r="G20" s="4">
        <v>9.0313280567452706E-2</v>
      </c>
    </row>
    <row r="21" spans="1:7" x14ac:dyDescent="0.45">
      <c r="A21" s="11">
        <v>22129</v>
      </c>
      <c r="B21" s="12">
        <v>315.74</v>
      </c>
      <c r="D21" s="28">
        <v>0.92838648117614853</v>
      </c>
      <c r="E21" s="5">
        <v>-0.19416320384389629</v>
      </c>
      <c r="F21" s="4">
        <v>-9.4586784840956992E-2</v>
      </c>
      <c r="G21" s="4">
        <v>9.0313280567452706E-2</v>
      </c>
    </row>
    <row r="22" spans="1:7" x14ac:dyDescent="0.45">
      <c r="A22" s="11">
        <v>22160</v>
      </c>
      <c r="B22" s="12">
        <v>314</v>
      </c>
      <c r="D22" s="28">
        <v>0.91957302751535663</v>
      </c>
      <c r="E22" s="5">
        <v>-0.10991570813744167</v>
      </c>
      <c r="F22" s="4">
        <v>-9.4586784840956992E-2</v>
      </c>
      <c r="G22" s="4">
        <v>9.0313280567452706E-2</v>
      </c>
    </row>
    <row r="23" spans="1:7" x14ac:dyDescent="0.45">
      <c r="A23" s="11">
        <v>22190</v>
      </c>
      <c r="B23" s="12">
        <v>313.68</v>
      </c>
      <c r="D23" s="28">
        <v>0.90668575823430109</v>
      </c>
      <c r="E23" s="5">
        <v>-1.0602100508471029E-2</v>
      </c>
      <c r="F23" s="4">
        <v>-9.4586784840956992E-2</v>
      </c>
      <c r="G23" s="4">
        <v>9.0313280567452706E-2</v>
      </c>
    </row>
    <row r="24" spans="1:7" x14ac:dyDescent="0.45">
      <c r="A24" s="11">
        <v>22221</v>
      </c>
      <c r="B24" s="12">
        <v>314.83999999999997</v>
      </c>
      <c r="D24" s="28">
        <v>0.89264943547312159</v>
      </c>
      <c r="E24" s="5">
        <v>5.886420872940238E-2</v>
      </c>
      <c r="F24" s="4">
        <v>-9.4586784840956992E-2</v>
      </c>
      <c r="G24" s="4">
        <v>9.0313280567452706E-2</v>
      </c>
    </row>
    <row r="25" spans="1:7" x14ac:dyDescent="0.45">
      <c r="A25" s="11">
        <v>22251</v>
      </c>
      <c r="B25" s="12">
        <v>316.02999999999997</v>
      </c>
      <c r="D25" s="28">
        <v>0.88019143903856223</v>
      </c>
      <c r="E25" s="5">
        <v>4.8945607585249545E-2</v>
      </c>
      <c r="F25" s="4">
        <v>-9.4586784840956992E-2</v>
      </c>
      <c r="G25" s="4">
        <v>9.0313280567452706E-2</v>
      </c>
    </row>
    <row r="26" spans="1:7" x14ac:dyDescent="0.45">
      <c r="A26" s="11">
        <v>22282</v>
      </c>
      <c r="B26" s="12">
        <v>316.73</v>
      </c>
      <c r="D26" s="28">
        <v>0.87030498124646194</v>
      </c>
      <c r="E26" s="5">
        <v>3.0047049100120255E-2</v>
      </c>
      <c r="F26" s="4">
        <v>-9.4586784840956992E-2</v>
      </c>
      <c r="G26" s="4">
        <v>9.0313280567452706E-2</v>
      </c>
    </row>
    <row r="27" spans="1:7" x14ac:dyDescent="0.45">
      <c r="A27" s="11">
        <v>22313</v>
      </c>
      <c r="B27" s="12">
        <v>317.54000000000002</v>
      </c>
      <c r="D27" s="28">
        <v>0.863052043364823</v>
      </c>
      <c r="E27" s="5">
        <v>2.8788712434141175E-2</v>
      </c>
      <c r="F27" s="4">
        <v>-9.4586784840956992E-2</v>
      </c>
      <c r="G27" s="4">
        <v>9.0313280567452706E-2</v>
      </c>
    </row>
    <row r="28" spans="1:7" x14ac:dyDescent="0.45">
      <c r="A28" s="11">
        <v>22341</v>
      </c>
      <c r="B28" s="12">
        <v>318.38</v>
      </c>
      <c r="D28" s="28">
        <v>0.85834723287000947</v>
      </c>
      <c r="E28" s="5">
        <v>4.023050346694048E-2</v>
      </c>
      <c r="F28" s="4">
        <v>-9.4586784840956992E-2</v>
      </c>
      <c r="G28" s="4">
        <v>9.0313280567452706E-2</v>
      </c>
    </row>
    <row r="29" spans="1:7" x14ac:dyDescent="0.45">
      <c r="A29" s="11">
        <v>22372</v>
      </c>
      <c r="B29" s="12">
        <v>319.31</v>
      </c>
      <c r="D29" s="28">
        <v>0.85626129904696979</v>
      </c>
      <c r="E29" s="5">
        <v>6.0562952000995353E-2</v>
      </c>
      <c r="F29" s="4">
        <v>-9.4586784840956992E-2</v>
      </c>
      <c r="G29" s="4">
        <v>9.0313280567452706E-2</v>
      </c>
    </row>
    <row r="30" spans="1:7" x14ac:dyDescent="0.45">
      <c r="A30" s="11">
        <v>22402</v>
      </c>
      <c r="B30" s="12">
        <v>320.42</v>
      </c>
      <c r="D30" s="28">
        <v>0.85673954503956296</v>
      </c>
      <c r="E30" s="5">
        <v>3.6334853615195326E-2</v>
      </c>
      <c r="F30" s="4">
        <v>-9.4586784840956992E-2</v>
      </c>
      <c r="G30" s="4">
        <v>9.0313280567452706E-2</v>
      </c>
    </row>
    <row r="31" spans="1:7" x14ac:dyDescent="0.45">
      <c r="A31" s="11">
        <v>22433</v>
      </c>
      <c r="B31" s="12">
        <v>319.61</v>
      </c>
      <c r="D31" s="28">
        <v>0.8584235966260445</v>
      </c>
      <c r="E31" s="5">
        <v>-7.7471947871989005E-3</v>
      </c>
      <c r="F31" s="4">
        <v>-9.4586784840956992E-2</v>
      </c>
      <c r="G31" s="4">
        <v>9.0313280567452706E-2</v>
      </c>
    </row>
    <row r="32" spans="1:7" x14ac:dyDescent="0.45">
      <c r="A32" s="11">
        <v>22463</v>
      </c>
      <c r="B32" s="12">
        <v>318.42</v>
      </c>
      <c r="D32" s="28">
        <v>0.85892172439386627</v>
      </c>
      <c r="E32" s="5">
        <v>-7.5465584181068135E-2</v>
      </c>
      <c r="F32" s="4">
        <v>-9.4586784840956992E-2</v>
      </c>
      <c r="G32" s="4">
        <v>9.0313280567452706E-2</v>
      </c>
    </row>
    <row r="33" spans="1:7" x14ac:dyDescent="0.45">
      <c r="A33" s="11">
        <v>22494</v>
      </c>
      <c r="B33" s="12">
        <v>316.63</v>
      </c>
      <c r="D33" s="28">
        <v>0.85545830973842196</v>
      </c>
      <c r="E33" s="5">
        <v>-0.11446824384322886</v>
      </c>
      <c r="F33" s="4">
        <v>-9.4586784840956992E-2</v>
      </c>
      <c r="G33" s="4">
        <v>9.0313280567452706E-2</v>
      </c>
    </row>
    <row r="34" spans="1:7" x14ac:dyDescent="0.45">
      <c r="A34" s="11">
        <v>22525</v>
      </c>
      <c r="B34" s="12">
        <v>314.83</v>
      </c>
      <c r="D34" s="28">
        <v>0.84667249161277036</v>
      </c>
      <c r="E34" s="5">
        <v>-7.6499700789116859E-2</v>
      </c>
      <c r="F34" s="4">
        <v>-9.4586784840956992E-2</v>
      </c>
      <c r="G34" s="4">
        <v>9.0313280567452706E-2</v>
      </c>
    </row>
    <row r="35" spans="1:7" x14ac:dyDescent="0.45">
      <c r="A35" s="11">
        <v>22555</v>
      </c>
      <c r="B35" s="12">
        <v>315.16000000000003</v>
      </c>
      <c r="D35" s="28">
        <v>0.83384515485639232</v>
      </c>
      <c r="E35" s="5">
        <v>0.99093723352583774</v>
      </c>
      <c r="F35" s="4">
        <v>-9.4586784840956992E-2</v>
      </c>
      <c r="G35" s="4">
        <v>9.0313280567452706E-2</v>
      </c>
    </row>
    <row r="36" spans="1:7" x14ac:dyDescent="0.45">
      <c r="A36" s="11">
        <v>22586</v>
      </c>
      <c r="B36" s="12">
        <v>315.94</v>
      </c>
    </row>
    <row r="37" spans="1:7" x14ac:dyDescent="0.45">
      <c r="A37" s="11">
        <v>22616</v>
      </c>
      <c r="B37" s="12">
        <v>316.85000000000002</v>
      </c>
    </row>
    <row r="38" spans="1:7" x14ac:dyDescent="0.45">
      <c r="A38" s="11">
        <v>22647</v>
      </c>
      <c r="B38" s="12">
        <v>317.77999999999997</v>
      </c>
    </row>
    <row r="39" spans="1:7" x14ac:dyDescent="0.45">
      <c r="A39" s="11">
        <v>22678</v>
      </c>
      <c r="B39" s="12">
        <v>318.39999999999998</v>
      </c>
    </row>
    <row r="40" spans="1:7" x14ac:dyDescent="0.45">
      <c r="A40" s="11">
        <v>22706</v>
      </c>
      <c r="B40" s="12">
        <v>319.52999999999997</v>
      </c>
    </row>
    <row r="41" spans="1:7" x14ac:dyDescent="0.45">
      <c r="A41" s="11">
        <v>22737</v>
      </c>
      <c r="B41" s="12">
        <v>320.42</v>
      </c>
    </row>
    <row r="42" spans="1:7" x14ac:dyDescent="0.45">
      <c r="A42" s="11">
        <v>22767</v>
      </c>
      <c r="B42" s="12">
        <v>320.85000000000002</v>
      </c>
    </row>
    <row r="43" spans="1:7" x14ac:dyDescent="0.45">
      <c r="A43" s="11">
        <v>22798</v>
      </c>
      <c r="B43" s="12">
        <v>320.45</v>
      </c>
    </row>
    <row r="44" spans="1:7" x14ac:dyDescent="0.45">
      <c r="A44" s="11">
        <v>22828</v>
      </c>
      <c r="B44" s="12">
        <v>319.45</v>
      </c>
    </row>
    <row r="45" spans="1:7" x14ac:dyDescent="0.45">
      <c r="A45" s="11">
        <v>22859</v>
      </c>
      <c r="B45" s="12">
        <v>317.25</v>
      </c>
    </row>
    <row r="46" spans="1:7" x14ac:dyDescent="0.45">
      <c r="A46" s="11">
        <v>22890</v>
      </c>
      <c r="B46" s="12">
        <v>316.11</v>
      </c>
    </row>
    <row r="47" spans="1:7" x14ac:dyDescent="0.45">
      <c r="A47" s="11">
        <v>22920</v>
      </c>
      <c r="B47" s="12">
        <v>315.27</v>
      </c>
    </row>
    <row r="48" spans="1:7" x14ac:dyDescent="0.45">
      <c r="A48" s="11">
        <v>22951</v>
      </c>
      <c r="B48" s="12">
        <v>316.52999999999997</v>
      </c>
    </row>
    <row r="49" spans="1:2" x14ac:dyDescent="0.45">
      <c r="A49" s="11">
        <v>22981</v>
      </c>
      <c r="B49" s="12">
        <v>317.52999999999997</v>
      </c>
    </row>
    <row r="50" spans="1:2" x14ac:dyDescent="0.45">
      <c r="A50" s="11">
        <v>23012</v>
      </c>
      <c r="B50" s="12">
        <v>318.58</v>
      </c>
    </row>
    <row r="51" spans="1:2" x14ac:dyDescent="0.45">
      <c r="A51" s="11">
        <v>23043</v>
      </c>
      <c r="B51" s="12">
        <v>318.92</v>
      </c>
    </row>
    <row r="52" spans="1:2" x14ac:dyDescent="0.45">
      <c r="A52" s="11">
        <v>23071</v>
      </c>
      <c r="B52" s="12">
        <v>319.7</v>
      </c>
    </row>
    <row r="53" spans="1:2" x14ac:dyDescent="0.45">
      <c r="A53" s="11">
        <v>23102</v>
      </c>
      <c r="B53" s="12">
        <v>321.22000000000003</v>
      </c>
    </row>
    <row r="54" spans="1:2" x14ac:dyDescent="0.45">
      <c r="A54" s="11">
        <v>23132</v>
      </c>
      <c r="B54" s="12">
        <v>322.08</v>
      </c>
    </row>
    <row r="55" spans="1:2" x14ac:dyDescent="0.45">
      <c r="A55" s="11">
        <v>23163</v>
      </c>
      <c r="B55" s="12">
        <v>321.31</v>
      </c>
    </row>
    <row r="56" spans="1:2" x14ac:dyDescent="0.45">
      <c r="A56" s="11">
        <v>23193</v>
      </c>
      <c r="B56" s="12">
        <v>319.58</v>
      </c>
    </row>
    <row r="57" spans="1:2" x14ac:dyDescent="0.45">
      <c r="A57" s="11">
        <v>23224</v>
      </c>
      <c r="B57" s="12">
        <v>317.61</v>
      </c>
    </row>
    <row r="58" spans="1:2" x14ac:dyDescent="0.45">
      <c r="A58" s="11">
        <v>23255</v>
      </c>
      <c r="B58" s="12">
        <v>316.05</v>
      </c>
    </row>
    <row r="59" spans="1:2" x14ac:dyDescent="0.45">
      <c r="A59" s="11">
        <v>23285</v>
      </c>
      <c r="B59" s="12">
        <v>315.83</v>
      </c>
    </row>
    <row r="60" spans="1:2" x14ac:dyDescent="0.45">
      <c r="A60" s="11">
        <v>23316</v>
      </c>
      <c r="B60" s="12">
        <v>316.91000000000003</v>
      </c>
    </row>
    <row r="61" spans="1:2" x14ac:dyDescent="0.45">
      <c r="A61" s="11">
        <v>23346</v>
      </c>
      <c r="B61" s="12">
        <v>318.2</v>
      </c>
    </row>
    <row r="62" spans="1:2" x14ac:dyDescent="0.45">
      <c r="A62" s="11">
        <v>23377</v>
      </c>
      <c r="B62" s="12">
        <v>319.41000000000003</v>
      </c>
    </row>
    <row r="63" spans="1:2" x14ac:dyDescent="0.45">
      <c r="A63" s="11">
        <v>23408</v>
      </c>
      <c r="B63" s="12">
        <v>320.07</v>
      </c>
    </row>
    <row r="64" spans="1:2" x14ac:dyDescent="0.45">
      <c r="A64" s="11">
        <v>23437</v>
      </c>
      <c r="B64" s="12">
        <v>320.74</v>
      </c>
    </row>
    <row r="65" spans="1:2" x14ac:dyDescent="0.45">
      <c r="A65" s="11">
        <v>23468</v>
      </c>
      <c r="B65" s="12">
        <v>321.39999999999998</v>
      </c>
    </row>
    <row r="66" spans="1:2" x14ac:dyDescent="0.45">
      <c r="A66" s="11">
        <v>23498</v>
      </c>
      <c r="B66" s="12">
        <v>322.06</v>
      </c>
    </row>
    <row r="67" spans="1:2" x14ac:dyDescent="0.45">
      <c r="A67" s="11">
        <v>23529</v>
      </c>
      <c r="B67" s="12">
        <v>321.73</v>
      </c>
    </row>
    <row r="68" spans="1:2" x14ac:dyDescent="0.45">
      <c r="A68" s="11">
        <v>23559</v>
      </c>
      <c r="B68" s="12">
        <v>320.27</v>
      </c>
    </row>
    <row r="69" spans="1:2" x14ac:dyDescent="0.45">
      <c r="A69" s="11">
        <v>23590</v>
      </c>
      <c r="B69" s="12">
        <v>318.54000000000002</v>
      </c>
    </row>
    <row r="70" spans="1:2" x14ac:dyDescent="0.45">
      <c r="A70" s="11">
        <v>23621</v>
      </c>
      <c r="B70" s="12">
        <v>316.54000000000002</v>
      </c>
    </row>
    <row r="71" spans="1:2" x14ac:dyDescent="0.45">
      <c r="A71" s="11">
        <v>23651</v>
      </c>
      <c r="B71" s="12">
        <v>316.70999999999998</v>
      </c>
    </row>
    <row r="72" spans="1:2" x14ac:dyDescent="0.45">
      <c r="A72" s="11">
        <v>23682</v>
      </c>
      <c r="B72" s="12">
        <v>317.52999999999997</v>
      </c>
    </row>
    <row r="73" spans="1:2" x14ac:dyDescent="0.45">
      <c r="A73" s="11">
        <v>23712</v>
      </c>
      <c r="B73" s="12">
        <v>318.55</v>
      </c>
    </row>
    <row r="74" spans="1:2" x14ac:dyDescent="0.45">
      <c r="A74" s="11">
        <v>23743</v>
      </c>
      <c r="B74" s="12">
        <v>319.27</v>
      </c>
    </row>
    <row r="75" spans="1:2" x14ac:dyDescent="0.45">
      <c r="A75" s="11">
        <v>23774</v>
      </c>
      <c r="B75" s="12">
        <v>320.27999999999997</v>
      </c>
    </row>
    <row r="76" spans="1:2" x14ac:dyDescent="0.45">
      <c r="A76" s="11">
        <v>23802</v>
      </c>
      <c r="B76" s="12">
        <v>320.73</v>
      </c>
    </row>
    <row r="77" spans="1:2" x14ac:dyDescent="0.45">
      <c r="A77" s="11">
        <v>23833</v>
      </c>
      <c r="B77" s="12">
        <v>321.97000000000003</v>
      </c>
    </row>
    <row r="78" spans="1:2" x14ac:dyDescent="0.45">
      <c r="A78" s="11">
        <v>23863</v>
      </c>
      <c r="B78" s="12">
        <v>322</v>
      </c>
    </row>
    <row r="79" spans="1:2" x14ac:dyDescent="0.45">
      <c r="A79" s="11">
        <v>23894</v>
      </c>
      <c r="B79" s="12">
        <v>321.70999999999998</v>
      </c>
    </row>
    <row r="80" spans="1:2" x14ac:dyDescent="0.45">
      <c r="A80" s="11">
        <v>23924</v>
      </c>
      <c r="B80" s="12">
        <v>321.05</v>
      </c>
    </row>
    <row r="81" spans="1:2" x14ac:dyDescent="0.45">
      <c r="A81" s="11">
        <v>23955</v>
      </c>
      <c r="B81" s="12">
        <v>318.70999999999998</v>
      </c>
    </row>
    <row r="82" spans="1:2" x14ac:dyDescent="0.45">
      <c r="A82" s="11">
        <v>23986</v>
      </c>
      <c r="B82" s="12">
        <v>317.66000000000003</v>
      </c>
    </row>
    <row r="83" spans="1:2" x14ac:dyDescent="0.45">
      <c r="A83" s="11">
        <v>24016</v>
      </c>
      <c r="B83" s="12">
        <v>317.14</v>
      </c>
    </row>
    <row r="84" spans="1:2" x14ac:dyDescent="0.45">
      <c r="A84" s="11">
        <v>24047</v>
      </c>
      <c r="B84" s="12">
        <v>318.7</v>
      </c>
    </row>
    <row r="85" spans="1:2" x14ac:dyDescent="0.45">
      <c r="A85" s="11">
        <v>24077</v>
      </c>
      <c r="B85" s="12">
        <v>319.25</v>
      </c>
    </row>
    <row r="86" spans="1:2" x14ac:dyDescent="0.45">
      <c r="A86" s="11">
        <v>24108</v>
      </c>
      <c r="B86" s="12">
        <v>320.45999999999998</v>
      </c>
    </row>
    <row r="87" spans="1:2" x14ac:dyDescent="0.45">
      <c r="A87" s="11">
        <v>24139</v>
      </c>
      <c r="B87" s="12">
        <v>321.43</v>
      </c>
    </row>
    <row r="88" spans="1:2" x14ac:dyDescent="0.45">
      <c r="A88" s="11">
        <v>24167</v>
      </c>
      <c r="B88" s="12">
        <v>322.23</v>
      </c>
    </row>
    <row r="89" spans="1:2" x14ac:dyDescent="0.45">
      <c r="A89" s="11">
        <v>24198</v>
      </c>
      <c r="B89" s="12">
        <v>323.54000000000002</v>
      </c>
    </row>
    <row r="90" spans="1:2" x14ac:dyDescent="0.45">
      <c r="A90" s="11">
        <v>24228</v>
      </c>
      <c r="B90" s="12">
        <v>323.91000000000003</v>
      </c>
    </row>
    <row r="91" spans="1:2" x14ac:dyDescent="0.45">
      <c r="A91" s="11">
        <v>24259</v>
      </c>
      <c r="B91" s="12">
        <v>323.58999999999997</v>
      </c>
    </row>
    <row r="92" spans="1:2" x14ac:dyDescent="0.45">
      <c r="A92" s="11">
        <v>24289</v>
      </c>
      <c r="B92" s="12">
        <v>322.24</v>
      </c>
    </row>
    <row r="93" spans="1:2" x14ac:dyDescent="0.45">
      <c r="A93" s="11">
        <v>24320</v>
      </c>
      <c r="B93" s="12">
        <v>320.2</v>
      </c>
    </row>
    <row r="94" spans="1:2" x14ac:dyDescent="0.45">
      <c r="A94" s="11">
        <v>24351</v>
      </c>
      <c r="B94" s="12">
        <v>318.48</v>
      </c>
    </row>
    <row r="95" spans="1:2" x14ac:dyDescent="0.45">
      <c r="A95" s="11">
        <v>24381</v>
      </c>
      <c r="B95" s="12">
        <v>317.94</v>
      </c>
    </row>
    <row r="96" spans="1:2" x14ac:dyDescent="0.45">
      <c r="A96" s="11">
        <v>24412</v>
      </c>
      <c r="B96" s="12">
        <v>319.63</v>
      </c>
    </row>
    <row r="97" spans="1:2" x14ac:dyDescent="0.45">
      <c r="A97" s="11">
        <v>24442</v>
      </c>
      <c r="B97" s="12">
        <v>320.87</v>
      </c>
    </row>
    <row r="98" spans="1:2" x14ac:dyDescent="0.45">
      <c r="A98" s="11">
        <v>24473</v>
      </c>
      <c r="B98" s="12">
        <v>322.17</v>
      </c>
    </row>
    <row r="99" spans="1:2" x14ac:dyDescent="0.45">
      <c r="A99" s="11">
        <v>24504</v>
      </c>
      <c r="B99" s="12">
        <v>322.33999999999997</v>
      </c>
    </row>
    <row r="100" spans="1:2" x14ac:dyDescent="0.45">
      <c r="A100" s="11">
        <v>24532</v>
      </c>
      <c r="B100" s="12">
        <v>322.88</v>
      </c>
    </row>
    <row r="101" spans="1:2" x14ac:dyDescent="0.45">
      <c r="A101" s="11">
        <v>24563</v>
      </c>
      <c r="B101" s="12">
        <v>324.25</v>
      </c>
    </row>
    <row r="102" spans="1:2" x14ac:dyDescent="0.45">
      <c r="A102" s="11">
        <v>24593</v>
      </c>
      <c r="B102" s="12">
        <v>324.83</v>
      </c>
    </row>
    <row r="103" spans="1:2" x14ac:dyDescent="0.45">
      <c r="A103" s="11">
        <v>24624</v>
      </c>
      <c r="B103" s="12">
        <v>323.93</v>
      </c>
    </row>
    <row r="104" spans="1:2" x14ac:dyDescent="0.45">
      <c r="A104" s="11">
        <v>24654</v>
      </c>
      <c r="B104" s="12">
        <v>322.38</v>
      </c>
    </row>
    <row r="105" spans="1:2" x14ac:dyDescent="0.45">
      <c r="A105" s="11">
        <v>24685</v>
      </c>
      <c r="B105" s="12">
        <v>320.76</v>
      </c>
    </row>
    <row r="106" spans="1:2" x14ac:dyDescent="0.45">
      <c r="A106" s="11">
        <v>24716</v>
      </c>
      <c r="B106" s="12">
        <v>319.10000000000002</v>
      </c>
    </row>
    <row r="107" spans="1:2" x14ac:dyDescent="0.45">
      <c r="A107" s="11">
        <v>24746</v>
      </c>
      <c r="B107" s="12">
        <v>319.24</v>
      </c>
    </row>
    <row r="108" spans="1:2" x14ac:dyDescent="0.45">
      <c r="A108" s="11">
        <v>24777</v>
      </c>
      <c r="B108" s="12">
        <v>320.56</v>
      </c>
    </row>
    <row r="109" spans="1:2" x14ac:dyDescent="0.45">
      <c r="A109" s="11">
        <v>24807</v>
      </c>
      <c r="B109" s="12">
        <v>321.8</v>
      </c>
    </row>
    <row r="110" spans="1:2" x14ac:dyDescent="0.45">
      <c r="A110" s="11">
        <v>24838</v>
      </c>
      <c r="B110" s="12">
        <v>322.39999999999998</v>
      </c>
    </row>
    <row r="111" spans="1:2" x14ac:dyDescent="0.45">
      <c r="A111" s="11">
        <v>24869</v>
      </c>
      <c r="B111" s="12">
        <v>322.99</v>
      </c>
    </row>
    <row r="112" spans="1:2" x14ac:dyDescent="0.45">
      <c r="A112" s="11">
        <v>24898</v>
      </c>
      <c r="B112" s="12">
        <v>323.73</v>
      </c>
    </row>
    <row r="113" spans="1:2" x14ac:dyDescent="0.45">
      <c r="A113" s="11">
        <v>24929</v>
      </c>
      <c r="B113" s="12">
        <v>324.86</v>
      </c>
    </row>
    <row r="114" spans="1:2" x14ac:dyDescent="0.45">
      <c r="A114" s="11">
        <v>24959</v>
      </c>
      <c r="B114" s="12">
        <v>325.39999999999998</v>
      </c>
    </row>
    <row r="115" spans="1:2" x14ac:dyDescent="0.45">
      <c r="A115" s="11">
        <v>24990</v>
      </c>
      <c r="B115" s="12">
        <v>325.2</v>
      </c>
    </row>
    <row r="116" spans="1:2" x14ac:dyDescent="0.45">
      <c r="A116" s="11">
        <v>25020</v>
      </c>
      <c r="B116" s="12">
        <v>323.98</v>
      </c>
    </row>
    <row r="117" spans="1:2" x14ac:dyDescent="0.45">
      <c r="A117" s="11">
        <v>25051</v>
      </c>
      <c r="B117" s="12">
        <v>321.95</v>
      </c>
    </row>
    <row r="118" spans="1:2" x14ac:dyDescent="0.45">
      <c r="A118" s="11">
        <v>25082</v>
      </c>
      <c r="B118" s="12">
        <v>320.18</v>
      </c>
    </row>
    <row r="119" spans="1:2" x14ac:dyDescent="0.45">
      <c r="A119" s="11">
        <v>25112</v>
      </c>
      <c r="B119" s="12">
        <v>320.08999999999997</v>
      </c>
    </row>
    <row r="120" spans="1:2" x14ac:dyDescent="0.45">
      <c r="A120" s="11">
        <v>25143</v>
      </c>
      <c r="B120" s="12">
        <v>321.16000000000003</v>
      </c>
    </row>
    <row r="121" spans="1:2" x14ac:dyDescent="0.45">
      <c r="A121" s="11">
        <v>25173</v>
      </c>
      <c r="B121" s="12">
        <v>322.74</v>
      </c>
    </row>
    <row r="122" spans="1:2" x14ac:dyDescent="0.45">
      <c r="A122" s="11">
        <v>25204</v>
      </c>
      <c r="B122" s="12">
        <v>323.83</v>
      </c>
    </row>
    <row r="123" spans="1:2" x14ac:dyDescent="0.45">
      <c r="A123" s="11">
        <v>25235</v>
      </c>
      <c r="B123" s="12">
        <v>324.26</v>
      </c>
    </row>
    <row r="124" spans="1:2" x14ac:dyDescent="0.45">
      <c r="A124" s="11">
        <v>25263</v>
      </c>
      <c r="B124" s="12">
        <v>325.47000000000003</v>
      </c>
    </row>
    <row r="125" spans="1:2" x14ac:dyDescent="0.45">
      <c r="A125" s="11">
        <v>25294</v>
      </c>
      <c r="B125" s="12">
        <v>326.5</v>
      </c>
    </row>
    <row r="126" spans="1:2" x14ac:dyDescent="0.45">
      <c r="A126" s="11">
        <v>25324</v>
      </c>
      <c r="B126" s="12">
        <v>327.20999999999998</v>
      </c>
    </row>
    <row r="127" spans="1:2" x14ac:dyDescent="0.45">
      <c r="A127" s="11">
        <v>25355</v>
      </c>
      <c r="B127" s="12">
        <v>326.54000000000002</v>
      </c>
    </row>
    <row r="128" spans="1:2" x14ac:dyDescent="0.45">
      <c r="A128" s="11">
        <v>25385</v>
      </c>
      <c r="B128" s="12">
        <v>325.72000000000003</v>
      </c>
    </row>
    <row r="129" spans="1:2" x14ac:dyDescent="0.45">
      <c r="A129" s="11">
        <v>25416</v>
      </c>
      <c r="B129" s="12">
        <v>323.5</v>
      </c>
    </row>
    <row r="130" spans="1:2" x14ac:dyDescent="0.45">
      <c r="A130" s="11">
        <v>25447</v>
      </c>
      <c r="B130" s="12">
        <v>322.22000000000003</v>
      </c>
    </row>
    <row r="131" spans="1:2" x14ac:dyDescent="0.45">
      <c r="A131" s="11">
        <v>25477</v>
      </c>
      <c r="B131" s="12">
        <v>321.62</v>
      </c>
    </row>
    <row r="132" spans="1:2" x14ac:dyDescent="0.45">
      <c r="A132" s="11">
        <v>25508</v>
      </c>
      <c r="B132" s="12">
        <v>322.69</v>
      </c>
    </row>
    <row r="133" spans="1:2" x14ac:dyDescent="0.45">
      <c r="A133" s="11">
        <v>25538</v>
      </c>
      <c r="B133" s="12">
        <v>323.95</v>
      </c>
    </row>
    <row r="134" spans="1:2" x14ac:dyDescent="0.45">
      <c r="A134" s="11">
        <v>25569</v>
      </c>
      <c r="B134" s="12">
        <v>324.89</v>
      </c>
    </row>
    <row r="135" spans="1:2" x14ac:dyDescent="0.45">
      <c r="A135" s="11">
        <v>25600</v>
      </c>
      <c r="B135" s="12">
        <v>325.82</v>
      </c>
    </row>
    <row r="136" spans="1:2" x14ac:dyDescent="0.45">
      <c r="A136" s="11">
        <v>25628</v>
      </c>
      <c r="B136" s="12">
        <v>326.77</v>
      </c>
    </row>
    <row r="137" spans="1:2" x14ac:dyDescent="0.45">
      <c r="A137" s="11">
        <v>25659</v>
      </c>
      <c r="B137" s="12">
        <v>327.97</v>
      </c>
    </row>
    <row r="138" spans="1:2" x14ac:dyDescent="0.45">
      <c r="A138" s="11">
        <v>25689</v>
      </c>
      <c r="B138" s="12">
        <v>327.91</v>
      </c>
    </row>
    <row r="139" spans="1:2" x14ac:dyDescent="0.45">
      <c r="A139" s="11">
        <v>25720</v>
      </c>
      <c r="B139" s="12">
        <v>327.5</v>
      </c>
    </row>
    <row r="140" spans="1:2" x14ac:dyDescent="0.45">
      <c r="A140" s="11">
        <v>25750</v>
      </c>
      <c r="B140" s="12">
        <v>326.18</v>
      </c>
    </row>
    <row r="141" spans="1:2" x14ac:dyDescent="0.45">
      <c r="A141" s="11">
        <v>25781</v>
      </c>
      <c r="B141" s="12">
        <v>324.52999999999997</v>
      </c>
    </row>
    <row r="142" spans="1:2" x14ac:dyDescent="0.45">
      <c r="A142" s="11">
        <v>25812</v>
      </c>
      <c r="B142" s="12">
        <v>322.93</v>
      </c>
    </row>
    <row r="143" spans="1:2" x14ac:dyDescent="0.45">
      <c r="A143" s="11">
        <v>25842</v>
      </c>
      <c r="B143" s="12">
        <v>322.89999999999998</v>
      </c>
    </row>
    <row r="144" spans="1:2" x14ac:dyDescent="0.45">
      <c r="A144" s="11">
        <v>25873</v>
      </c>
      <c r="B144" s="12">
        <v>323.85000000000002</v>
      </c>
    </row>
    <row r="145" spans="1:2" x14ac:dyDescent="0.45">
      <c r="A145" s="11">
        <v>25903</v>
      </c>
      <c r="B145" s="12">
        <v>324.95999999999998</v>
      </c>
    </row>
    <row r="146" spans="1:2" x14ac:dyDescent="0.45">
      <c r="A146" s="11">
        <v>25934</v>
      </c>
      <c r="B146" s="12">
        <v>326.01</v>
      </c>
    </row>
    <row r="147" spans="1:2" x14ac:dyDescent="0.45">
      <c r="A147" s="11">
        <v>25965</v>
      </c>
      <c r="B147" s="12">
        <v>326.51</v>
      </c>
    </row>
    <row r="148" spans="1:2" x14ac:dyDescent="0.45">
      <c r="A148" s="11">
        <v>25993</v>
      </c>
      <c r="B148" s="12">
        <v>327.01</v>
      </c>
    </row>
    <row r="149" spans="1:2" x14ac:dyDescent="0.45">
      <c r="A149" s="11">
        <v>26024</v>
      </c>
      <c r="B149" s="12">
        <v>327.62</v>
      </c>
    </row>
    <row r="150" spans="1:2" x14ac:dyDescent="0.45">
      <c r="A150" s="11">
        <v>26054</v>
      </c>
      <c r="B150" s="12">
        <v>328.76</v>
      </c>
    </row>
    <row r="151" spans="1:2" x14ac:dyDescent="0.45">
      <c r="A151" s="11">
        <v>26085</v>
      </c>
      <c r="B151" s="12">
        <v>328.4</v>
      </c>
    </row>
    <row r="152" spans="1:2" x14ac:dyDescent="0.45">
      <c r="A152" s="11">
        <v>26115</v>
      </c>
      <c r="B152" s="12">
        <v>327.2</v>
      </c>
    </row>
    <row r="153" spans="1:2" x14ac:dyDescent="0.45">
      <c r="A153" s="11">
        <v>26146</v>
      </c>
      <c r="B153" s="12">
        <v>325.27</v>
      </c>
    </row>
    <row r="154" spans="1:2" x14ac:dyDescent="0.45">
      <c r="A154" s="11">
        <v>26177</v>
      </c>
      <c r="B154" s="12">
        <v>323.2</v>
      </c>
    </row>
    <row r="155" spans="1:2" x14ac:dyDescent="0.45">
      <c r="A155" s="11">
        <v>26207</v>
      </c>
      <c r="B155" s="12">
        <v>323.39999999999998</v>
      </c>
    </row>
    <row r="156" spans="1:2" x14ac:dyDescent="0.45">
      <c r="A156" s="11">
        <v>26238</v>
      </c>
      <c r="B156" s="12">
        <v>324.63</v>
      </c>
    </row>
    <row r="157" spans="1:2" x14ac:dyDescent="0.45">
      <c r="A157" s="11">
        <v>26268</v>
      </c>
      <c r="B157" s="12">
        <v>325.85000000000002</v>
      </c>
    </row>
    <row r="158" spans="1:2" x14ac:dyDescent="0.45">
      <c r="A158" s="11">
        <v>26299</v>
      </c>
      <c r="B158" s="12">
        <v>326.60000000000002</v>
      </c>
    </row>
    <row r="159" spans="1:2" x14ac:dyDescent="0.45">
      <c r="A159" s="11">
        <v>26330</v>
      </c>
      <c r="B159" s="12">
        <v>327.47000000000003</v>
      </c>
    </row>
    <row r="160" spans="1:2" x14ac:dyDescent="0.45">
      <c r="A160" s="11">
        <v>26359</v>
      </c>
      <c r="B160" s="12">
        <v>327.58</v>
      </c>
    </row>
    <row r="161" spans="1:2" x14ac:dyDescent="0.45">
      <c r="A161" s="11">
        <v>26390</v>
      </c>
      <c r="B161" s="12">
        <v>329.56</v>
      </c>
    </row>
    <row r="162" spans="1:2" x14ac:dyDescent="0.45">
      <c r="A162" s="11">
        <v>26420</v>
      </c>
      <c r="B162" s="12">
        <v>329.9</v>
      </c>
    </row>
    <row r="163" spans="1:2" x14ac:dyDescent="0.45">
      <c r="A163" s="11">
        <v>26451</v>
      </c>
      <c r="B163" s="12">
        <v>328.92</v>
      </c>
    </row>
    <row r="164" spans="1:2" x14ac:dyDescent="0.45">
      <c r="A164" s="11">
        <v>26481</v>
      </c>
      <c r="B164" s="12">
        <v>327.88</v>
      </c>
    </row>
    <row r="165" spans="1:2" x14ac:dyDescent="0.45">
      <c r="A165" s="11">
        <v>26512</v>
      </c>
      <c r="B165" s="12">
        <v>326.16000000000003</v>
      </c>
    </row>
    <row r="166" spans="1:2" x14ac:dyDescent="0.45">
      <c r="A166" s="11">
        <v>26543</v>
      </c>
      <c r="B166" s="12">
        <v>324.68</v>
      </c>
    </row>
    <row r="167" spans="1:2" x14ac:dyDescent="0.45">
      <c r="A167" s="11">
        <v>26573</v>
      </c>
      <c r="B167" s="12">
        <v>325.04000000000002</v>
      </c>
    </row>
    <row r="168" spans="1:2" x14ac:dyDescent="0.45">
      <c r="A168" s="11">
        <v>26604</v>
      </c>
      <c r="B168" s="12">
        <v>326.33999999999997</v>
      </c>
    </row>
    <row r="169" spans="1:2" x14ac:dyDescent="0.45">
      <c r="A169" s="11">
        <v>26634</v>
      </c>
      <c r="B169" s="12">
        <v>327.39</v>
      </c>
    </row>
    <row r="170" spans="1:2" x14ac:dyDescent="0.45">
      <c r="A170" s="11">
        <v>26665</v>
      </c>
      <c r="B170" s="12">
        <v>328.37</v>
      </c>
    </row>
    <row r="171" spans="1:2" x14ac:dyDescent="0.45">
      <c r="A171" s="11">
        <v>26696</v>
      </c>
      <c r="B171" s="12">
        <v>329.4</v>
      </c>
    </row>
    <row r="172" spans="1:2" x14ac:dyDescent="0.45">
      <c r="A172" s="11">
        <v>26724</v>
      </c>
      <c r="B172" s="12">
        <v>330.14</v>
      </c>
    </row>
    <row r="173" spans="1:2" x14ac:dyDescent="0.45">
      <c r="A173" s="11">
        <v>26755</v>
      </c>
      <c r="B173" s="12">
        <v>331.33</v>
      </c>
    </row>
    <row r="174" spans="1:2" x14ac:dyDescent="0.45">
      <c r="A174" s="11">
        <v>26785</v>
      </c>
      <c r="B174" s="12">
        <v>332.31</v>
      </c>
    </row>
    <row r="175" spans="1:2" x14ac:dyDescent="0.45">
      <c r="A175" s="11">
        <v>26816</v>
      </c>
      <c r="B175" s="12">
        <v>331.9</v>
      </c>
    </row>
    <row r="176" spans="1:2" x14ac:dyDescent="0.45">
      <c r="A176" s="11">
        <v>26846</v>
      </c>
      <c r="B176" s="12">
        <v>330.7</v>
      </c>
    </row>
    <row r="177" spans="1:2" x14ac:dyDescent="0.45">
      <c r="A177" s="11">
        <v>26877</v>
      </c>
      <c r="B177" s="12">
        <v>329.15</v>
      </c>
    </row>
    <row r="178" spans="1:2" x14ac:dyDescent="0.45">
      <c r="A178" s="11">
        <v>26908</v>
      </c>
      <c r="B178" s="12">
        <v>327.35000000000002</v>
      </c>
    </row>
    <row r="179" spans="1:2" x14ac:dyDescent="0.45">
      <c r="A179" s="11">
        <v>26938</v>
      </c>
      <c r="B179" s="12">
        <v>327.02</v>
      </c>
    </row>
    <row r="180" spans="1:2" x14ac:dyDescent="0.45">
      <c r="A180" s="11">
        <v>26969</v>
      </c>
      <c r="B180" s="12">
        <v>327.99</v>
      </c>
    </row>
    <row r="181" spans="1:2" x14ac:dyDescent="0.45">
      <c r="A181" s="11">
        <v>26999</v>
      </c>
      <c r="B181" s="12">
        <v>328.48</v>
      </c>
    </row>
    <row r="182" spans="1:2" x14ac:dyDescent="0.45">
      <c r="A182" s="11">
        <v>27030</v>
      </c>
      <c r="B182" s="12">
        <v>329.18</v>
      </c>
    </row>
    <row r="183" spans="1:2" x14ac:dyDescent="0.45">
      <c r="A183" s="11">
        <v>27061</v>
      </c>
      <c r="B183" s="12">
        <v>330.55</v>
      </c>
    </row>
    <row r="184" spans="1:2" x14ac:dyDescent="0.45">
      <c r="A184" s="11">
        <v>27089</v>
      </c>
      <c r="B184" s="12">
        <v>331.32</v>
      </c>
    </row>
    <row r="185" spans="1:2" x14ac:dyDescent="0.45">
      <c r="A185" s="11">
        <v>27120</v>
      </c>
      <c r="B185" s="12">
        <v>332.48</v>
      </c>
    </row>
    <row r="186" spans="1:2" x14ac:dyDescent="0.45">
      <c r="A186" s="11">
        <v>27150</v>
      </c>
      <c r="B186" s="12">
        <v>332.92</v>
      </c>
    </row>
    <row r="187" spans="1:2" x14ac:dyDescent="0.45">
      <c r="A187" s="11">
        <v>27181</v>
      </c>
      <c r="B187" s="12">
        <v>332.08</v>
      </c>
    </row>
    <row r="188" spans="1:2" x14ac:dyDescent="0.45">
      <c r="A188" s="11">
        <v>27211</v>
      </c>
      <c r="B188" s="12">
        <v>331.01</v>
      </c>
    </row>
    <row r="189" spans="1:2" x14ac:dyDescent="0.45">
      <c r="A189" s="11">
        <v>27242</v>
      </c>
      <c r="B189" s="12">
        <v>329.23</v>
      </c>
    </row>
    <row r="190" spans="1:2" x14ac:dyDescent="0.45">
      <c r="A190" s="11">
        <v>27273</v>
      </c>
      <c r="B190" s="12">
        <v>327.27</v>
      </c>
    </row>
    <row r="191" spans="1:2" x14ac:dyDescent="0.45">
      <c r="A191" s="11">
        <v>27303</v>
      </c>
      <c r="B191" s="12">
        <v>327.20999999999998</v>
      </c>
    </row>
    <row r="192" spans="1:2" x14ac:dyDescent="0.45">
      <c r="A192" s="11">
        <v>27334</v>
      </c>
      <c r="B192" s="12">
        <v>328.29</v>
      </c>
    </row>
    <row r="193" spans="1:2" x14ac:dyDescent="0.45">
      <c r="A193" s="11">
        <v>27364</v>
      </c>
      <c r="B193" s="12">
        <v>329.41</v>
      </c>
    </row>
    <row r="194" spans="1:2" x14ac:dyDescent="0.45">
      <c r="A194" s="11">
        <v>27395</v>
      </c>
      <c r="B194" s="12">
        <v>330.23</v>
      </c>
    </row>
    <row r="195" spans="1:2" x14ac:dyDescent="0.45">
      <c r="A195" s="11">
        <v>27426</v>
      </c>
      <c r="B195" s="12">
        <v>331.25</v>
      </c>
    </row>
    <row r="196" spans="1:2" x14ac:dyDescent="0.45">
      <c r="A196" s="11">
        <v>27454</v>
      </c>
      <c r="B196" s="12">
        <v>331.87</v>
      </c>
    </row>
    <row r="197" spans="1:2" x14ac:dyDescent="0.45">
      <c r="A197" s="11">
        <v>27485</v>
      </c>
      <c r="B197" s="12">
        <v>333.14</v>
      </c>
    </row>
    <row r="198" spans="1:2" x14ac:dyDescent="0.45">
      <c r="A198" s="11">
        <v>27515</v>
      </c>
      <c r="B198" s="12">
        <v>333.8</v>
      </c>
    </row>
    <row r="199" spans="1:2" x14ac:dyDescent="0.45">
      <c r="A199" s="11">
        <v>27546</v>
      </c>
      <c r="B199" s="12">
        <v>333.43</v>
      </c>
    </row>
    <row r="200" spans="1:2" x14ac:dyDescent="0.45">
      <c r="A200" s="11">
        <v>27576</v>
      </c>
      <c r="B200" s="12">
        <v>331.73</v>
      </c>
    </row>
    <row r="201" spans="1:2" x14ac:dyDescent="0.45">
      <c r="A201" s="11">
        <v>27607</v>
      </c>
      <c r="B201" s="12">
        <v>329.9</v>
      </c>
    </row>
    <row r="202" spans="1:2" x14ac:dyDescent="0.45">
      <c r="A202" s="11">
        <v>27638</v>
      </c>
      <c r="B202" s="12">
        <v>328.4</v>
      </c>
    </row>
    <row r="203" spans="1:2" x14ac:dyDescent="0.45">
      <c r="A203" s="11">
        <v>27668</v>
      </c>
      <c r="B203" s="12">
        <v>328.17</v>
      </c>
    </row>
    <row r="204" spans="1:2" x14ac:dyDescent="0.45">
      <c r="A204" s="11">
        <v>27699</v>
      </c>
      <c r="B204" s="12">
        <v>329.32</v>
      </c>
    </row>
    <row r="205" spans="1:2" x14ac:dyDescent="0.45">
      <c r="A205" s="11">
        <v>27729</v>
      </c>
      <c r="B205" s="12">
        <v>330.59</v>
      </c>
    </row>
    <row r="206" spans="1:2" x14ac:dyDescent="0.45">
      <c r="A206" s="11">
        <v>27760</v>
      </c>
      <c r="B206" s="12">
        <v>331.58</v>
      </c>
    </row>
    <row r="207" spans="1:2" x14ac:dyDescent="0.45">
      <c r="A207" s="11">
        <v>27791</v>
      </c>
      <c r="B207" s="12">
        <v>332.39</v>
      </c>
    </row>
    <row r="208" spans="1:2" x14ac:dyDescent="0.45">
      <c r="A208" s="11">
        <v>27820</v>
      </c>
      <c r="B208" s="12">
        <v>333.33</v>
      </c>
    </row>
    <row r="209" spans="1:2" x14ac:dyDescent="0.45">
      <c r="A209" s="11">
        <v>27851</v>
      </c>
      <c r="B209" s="12">
        <v>334.41</v>
      </c>
    </row>
    <row r="210" spans="1:2" x14ac:dyDescent="0.45">
      <c r="A210" s="11">
        <v>27881</v>
      </c>
      <c r="B210" s="12">
        <v>334.71</v>
      </c>
    </row>
    <row r="211" spans="1:2" x14ac:dyDescent="0.45">
      <c r="A211" s="11">
        <v>27912</v>
      </c>
      <c r="B211" s="12">
        <v>334.17</v>
      </c>
    </row>
    <row r="212" spans="1:2" x14ac:dyDescent="0.45">
      <c r="A212" s="11">
        <v>27942</v>
      </c>
      <c r="B212" s="12">
        <v>332.89</v>
      </c>
    </row>
    <row r="213" spans="1:2" x14ac:dyDescent="0.45">
      <c r="A213" s="11">
        <v>27973</v>
      </c>
      <c r="B213" s="12">
        <v>330.77</v>
      </c>
    </row>
    <row r="214" spans="1:2" x14ac:dyDescent="0.45">
      <c r="A214" s="11">
        <v>28004</v>
      </c>
      <c r="B214" s="12">
        <v>329.14</v>
      </c>
    </row>
    <row r="215" spans="1:2" x14ac:dyDescent="0.45">
      <c r="A215" s="11">
        <v>28034</v>
      </c>
      <c r="B215" s="12">
        <v>328.78</v>
      </c>
    </row>
    <row r="216" spans="1:2" x14ac:dyDescent="0.45">
      <c r="A216" s="11">
        <v>28065</v>
      </c>
      <c r="B216" s="12">
        <v>330.14</v>
      </c>
    </row>
    <row r="217" spans="1:2" x14ac:dyDescent="0.45">
      <c r="A217" s="11">
        <v>28095</v>
      </c>
      <c r="B217" s="12">
        <v>331.52</v>
      </c>
    </row>
    <row r="218" spans="1:2" x14ac:dyDescent="0.45">
      <c r="A218" s="11">
        <v>28126</v>
      </c>
      <c r="B218" s="12">
        <v>332.75</v>
      </c>
    </row>
    <row r="219" spans="1:2" x14ac:dyDescent="0.45">
      <c r="A219" s="11">
        <v>28157</v>
      </c>
      <c r="B219" s="12">
        <v>333.24</v>
      </c>
    </row>
    <row r="220" spans="1:2" x14ac:dyDescent="0.45">
      <c r="A220" s="11">
        <v>28185</v>
      </c>
      <c r="B220" s="12">
        <v>334.53</v>
      </c>
    </row>
    <row r="221" spans="1:2" x14ac:dyDescent="0.45">
      <c r="A221" s="11">
        <v>28216</v>
      </c>
      <c r="B221" s="12">
        <v>335.9</v>
      </c>
    </row>
    <row r="222" spans="1:2" x14ac:dyDescent="0.45">
      <c r="A222" s="11">
        <v>28246</v>
      </c>
      <c r="B222" s="12">
        <v>336.57</v>
      </c>
    </row>
    <row r="223" spans="1:2" x14ac:dyDescent="0.45">
      <c r="A223" s="11">
        <v>28277</v>
      </c>
      <c r="B223" s="12">
        <v>336.1</v>
      </c>
    </row>
    <row r="224" spans="1:2" x14ac:dyDescent="0.45">
      <c r="A224" s="11">
        <v>28307</v>
      </c>
      <c r="B224" s="12">
        <v>334.76</v>
      </c>
    </row>
    <row r="225" spans="1:2" x14ac:dyDescent="0.45">
      <c r="A225" s="11">
        <v>28338</v>
      </c>
      <c r="B225" s="12">
        <v>332.59</v>
      </c>
    </row>
    <row r="226" spans="1:2" x14ac:dyDescent="0.45">
      <c r="A226" s="11">
        <v>28369</v>
      </c>
      <c r="B226" s="12">
        <v>331.42</v>
      </c>
    </row>
    <row r="227" spans="1:2" x14ac:dyDescent="0.45">
      <c r="A227" s="11">
        <v>28399</v>
      </c>
      <c r="B227" s="12">
        <v>330.98</v>
      </c>
    </row>
    <row r="228" spans="1:2" x14ac:dyDescent="0.45">
      <c r="A228" s="11">
        <v>28430</v>
      </c>
      <c r="B228" s="12">
        <v>332.24</v>
      </c>
    </row>
    <row r="229" spans="1:2" x14ac:dyDescent="0.45">
      <c r="A229" s="11">
        <v>28460</v>
      </c>
      <c r="B229" s="12">
        <v>333.68</v>
      </c>
    </row>
    <row r="230" spans="1:2" x14ac:dyDescent="0.45">
      <c r="A230" s="11">
        <v>28491</v>
      </c>
      <c r="B230" s="12">
        <v>334.8</v>
      </c>
    </row>
    <row r="231" spans="1:2" x14ac:dyDescent="0.45">
      <c r="A231" s="11">
        <v>28522</v>
      </c>
      <c r="B231" s="12">
        <v>335.22</v>
      </c>
    </row>
    <row r="232" spans="1:2" x14ac:dyDescent="0.45">
      <c r="A232" s="11">
        <v>28550</v>
      </c>
      <c r="B232" s="12">
        <v>336.47</v>
      </c>
    </row>
    <row r="233" spans="1:2" x14ac:dyDescent="0.45">
      <c r="A233" s="11">
        <v>28581</v>
      </c>
      <c r="B233" s="12">
        <v>337.59</v>
      </c>
    </row>
    <row r="234" spans="1:2" x14ac:dyDescent="0.45">
      <c r="A234" s="11">
        <v>28611</v>
      </c>
      <c r="B234" s="12">
        <v>337.84</v>
      </c>
    </row>
    <row r="235" spans="1:2" x14ac:dyDescent="0.45">
      <c r="A235" s="11">
        <v>28642</v>
      </c>
      <c r="B235" s="12">
        <v>337.72</v>
      </c>
    </row>
    <row r="236" spans="1:2" x14ac:dyDescent="0.45">
      <c r="A236" s="11">
        <v>28672</v>
      </c>
      <c r="B236" s="12">
        <v>336.37</v>
      </c>
    </row>
    <row r="237" spans="1:2" x14ac:dyDescent="0.45">
      <c r="A237" s="11">
        <v>28703</v>
      </c>
      <c r="B237" s="12">
        <v>334.51</v>
      </c>
    </row>
    <row r="238" spans="1:2" x14ac:dyDescent="0.45">
      <c r="A238" s="11">
        <v>28734</v>
      </c>
      <c r="B238" s="12">
        <v>332.6</v>
      </c>
    </row>
    <row r="239" spans="1:2" x14ac:dyDescent="0.45">
      <c r="A239" s="11">
        <v>28764</v>
      </c>
      <c r="B239" s="12">
        <v>332.38</v>
      </c>
    </row>
    <row r="240" spans="1:2" x14ac:dyDescent="0.45">
      <c r="A240" s="11">
        <v>28795</v>
      </c>
      <c r="B240" s="12">
        <v>333.75</v>
      </c>
    </row>
    <row r="241" spans="1:2" x14ac:dyDescent="0.45">
      <c r="A241" s="11">
        <v>28825</v>
      </c>
      <c r="B241" s="12">
        <v>334.78</v>
      </c>
    </row>
    <row r="242" spans="1:2" x14ac:dyDescent="0.45">
      <c r="A242" s="11">
        <v>28856</v>
      </c>
      <c r="B242" s="12">
        <v>336.05</v>
      </c>
    </row>
    <row r="243" spans="1:2" x14ac:dyDescent="0.45">
      <c r="A243" s="11">
        <v>28887</v>
      </c>
      <c r="B243" s="12">
        <v>336.59</v>
      </c>
    </row>
    <row r="244" spans="1:2" x14ac:dyDescent="0.45">
      <c r="A244" s="11">
        <v>28915</v>
      </c>
      <c r="B244" s="12">
        <v>337.79</v>
      </c>
    </row>
    <row r="245" spans="1:2" x14ac:dyDescent="0.45">
      <c r="A245" s="11">
        <v>28946</v>
      </c>
      <c r="B245" s="12">
        <v>338.71</v>
      </c>
    </row>
    <row r="246" spans="1:2" x14ac:dyDescent="0.45">
      <c r="A246" s="11">
        <v>28976</v>
      </c>
      <c r="B246" s="12">
        <v>339.3</v>
      </c>
    </row>
    <row r="247" spans="1:2" x14ac:dyDescent="0.45">
      <c r="A247" s="11">
        <v>29007</v>
      </c>
      <c r="B247" s="12">
        <v>339.12</v>
      </c>
    </row>
    <row r="248" spans="1:2" x14ac:dyDescent="0.45">
      <c r="A248" s="11">
        <v>29037</v>
      </c>
      <c r="B248" s="12">
        <v>337.56</v>
      </c>
    </row>
    <row r="249" spans="1:2" x14ac:dyDescent="0.45">
      <c r="A249" s="11">
        <v>29068</v>
      </c>
      <c r="B249" s="12">
        <v>335.92</v>
      </c>
    </row>
    <row r="250" spans="1:2" x14ac:dyDescent="0.45">
      <c r="A250" s="11">
        <v>29099</v>
      </c>
      <c r="B250" s="12">
        <v>333.75</v>
      </c>
    </row>
    <row r="251" spans="1:2" x14ac:dyDescent="0.45">
      <c r="A251" s="11">
        <v>29129</v>
      </c>
      <c r="B251" s="12">
        <v>333.7</v>
      </c>
    </row>
    <row r="252" spans="1:2" x14ac:dyDescent="0.45">
      <c r="A252" s="11">
        <v>29160</v>
      </c>
      <c r="B252" s="12">
        <v>335.12</v>
      </c>
    </row>
    <row r="253" spans="1:2" x14ac:dyDescent="0.45">
      <c r="A253" s="11">
        <v>29190</v>
      </c>
      <c r="B253" s="12">
        <v>336.56</v>
      </c>
    </row>
    <row r="254" spans="1:2" x14ac:dyDescent="0.45">
      <c r="A254" s="11">
        <v>29221</v>
      </c>
      <c r="B254" s="12">
        <v>337.84</v>
      </c>
    </row>
    <row r="255" spans="1:2" x14ac:dyDescent="0.45">
      <c r="A255" s="11">
        <v>29252</v>
      </c>
      <c r="B255" s="12">
        <v>338.19</v>
      </c>
    </row>
    <row r="256" spans="1:2" x14ac:dyDescent="0.45">
      <c r="A256" s="11">
        <v>29281</v>
      </c>
      <c r="B256" s="12">
        <v>339.91</v>
      </c>
    </row>
    <row r="257" spans="1:2" x14ac:dyDescent="0.45">
      <c r="A257" s="11">
        <v>29312</v>
      </c>
      <c r="B257" s="12">
        <v>340.6</v>
      </c>
    </row>
    <row r="258" spans="1:2" x14ac:dyDescent="0.45">
      <c r="A258" s="11">
        <v>29342</v>
      </c>
      <c r="B258" s="12">
        <v>341.29</v>
      </c>
    </row>
    <row r="259" spans="1:2" x14ac:dyDescent="0.45">
      <c r="A259" s="11">
        <v>29373</v>
      </c>
      <c r="B259" s="12">
        <v>341</v>
      </c>
    </row>
    <row r="260" spans="1:2" x14ac:dyDescent="0.45">
      <c r="A260" s="11">
        <v>29403</v>
      </c>
      <c r="B260" s="12">
        <v>339.39</v>
      </c>
    </row>
    <row r="261" spans="1:2" x14ac:dyDescent="0.45">
      <c r="A261" s="11">
        <v>29434</v>
      </c>
      <c r="B261" s="12">
        <v>337.43</v>
      </c>
    </row>
    <row r="262" spans="1:2" x14ac:dyDescent="0.45">
      <c r="A262" s="11">
        <v>29465</v>
      </c>
      <c r="B262" s="12">
        <v>335.72</v>
      </c>
    </row>
    <row r="263" spans="1:2" x14ac:dyDescent="0.45">
      <c r="A263" s="11">
        <v>29495</v>
      </c>
      <c r="B263" s="12">
        <v>335.84</v>
      </c>
    </row>
    <row r="264" spans="1:2" x14ac:dyDescent="0.45">
      <c r="A264" s="11">
        <v>29526</v>
      </c>
      <c r="B264" s="12">
        <v>336.93</v>
      </c>
    </row>
    <row r="265" spans="1:2" x14ac:dyDescent="0.45">
      <c r="A265" s="11">
        <v>29556</v>
      </c>
      <c r="B265" s="12">
        <v>338.04</v>
      </c>
    </row>
    <row r="266" spans="1:2" x14ac:dyDescent="0.45">
      <c r="A266" s="11">
        <v>29587</v>
      </c>
      <c r="B266" s="12">
        <v>339.06</v>
      </c>
    </row>
    <row r="267" spans="1:2" x14ac:dyDescent="0.45">
      <c r="A267" s="11">
        <v>29618</v>
      </c>
      <c r="B267" s="12">
        <v>340.3</v>
      </c>
    </row>
    <row r="268" spans="1:2" x14ac:dyDescent="0.45">
      <c r="A268" s="11">
        <v>29646</v>
      </c>
      <c r="B268" s="12">
        <v>341.21</v>
      </c>
    </row>
    <row r="269" spans="1:2" x14ac:dyDescent="0.45">
      <c r="A269" s="11">
        <v>29677</v>
      </c>
      <c r="B269" s="12">
        <v>342.33</v>
      </c>
    </row>
    <row r="270" spans="1:2" x14ac:dyDescent="0.45">
      <c r="A270" s="11">
        <v>29707</v>
      </c>
      <c r="B270" s="12">
        <v>342.74</v>
      </c>
    </row>
    <row r="271" spans="1:2" x14ac:dyDescent="0.45">
      <c r="A271" s="11">
        <v>29738</v>
      </c>
      <c r="B271" s="12">
        <v>342.08</v>
      </c>
    </row>
    <row r="272" spans="1:2" x14ac:dyDescent="0.45">
      <c r="A272" s="11">
        <v>29768</v>
      </c>
      <c r="B272" s="12">
        <v>340.32</v>
      </c>
    </row>
    <row r="273" spans="1:2" x14ac:dyDescent="0.45">
      <c r="A273" s="11">
        <v>29799</v>
      </c>
      <c r="B273" s="12">
        <v>338.26</v>
      </c>
    </row>
    <row r="274" spans="1:2" x14ac:dyDescent="0.45">
      <c r="A274" s="11">
        <v>29830</v>
      </c>
      <c r="B274" s="12">
        <v>336.52</v>
      </c>
    </row>
    <row r="275" spans="1:2" x14ac:dyDescent="0.45">
      <c r="A275" s="11">
        <v>29860</v>
      </c>
      <c r="B275" s="12">
        <v>336.68</v>
      </c>
    </row>
    <row r="276" spans="1:2" x14ac:dyDescent="0.45">
      <c r="A276" s="11">
        <v>29891</v>
      </c>
      <c r="B276" s="12">
        <v>338.19</v>
      </c>
    </row>
    <row r="277" spans="1:2" x14ac:dyDescent="0.45">
      <c r="A277" s="11">
        <v>29921</v>
      </c>
      <c r="B277" s="12">
        <v>339.44</v>
      </c>
    </row>
    <row r="278" spans="1:2" x14ac:dyDescent="0.45">
      <c r="A278" s="11">
        <v>29952</v>
      </c>
      <c r="B278" s="12">
        <v>340.57</v>
      </c>
    </row>
    <row r="279" spans="1:2" x14ac:dyDescent="0.45">
      <c r="A279" s="11">
        <v>29983</v>
      </c>
      <c r="B279" s="12">
        <v>341.44</v>
      </c>
    </row>
    <row r="280" spans="1:2" x14ac:dyDescent="0.45">
      <c r="A280" s="11">
        <v>30011</v>
      </c>
      <c r="B280" s="12">
        <v>342.53</v>
      </c>
    </row>
    <row r="281" spans="1:2" x14ac:dyDescent="0.45">
      <c r="A281" s="11">
        <v>30042</v>
      </c>
      <c r="B281" s="12">
        <v>343.39</v>
      </c>
    </row>
    <row r="282" spans="1:2" x14ac:dyDescent="0.45">
      <c r="A282" s="11">
        <v>30072</v>
      </c>
      <c r="B282" s="12">
        <v>343.96</v>
      </c>
    </row>
    <row r="283" spans="1:2" x14ac:dyDescent="0.45">
      <c r="A283" s="11">
        <v>30103</v>
      </c>
      <c r="B283" s="12">
        <v>343.18</v>
      </c>
    </row>
    <row r="284" spans="1:2" x14ac:dyDescent="0.45">
      <c r="A284" s="11">
        <v>30133</v>
      </c>
      <c r="B284" s="12">
        <v>341.88</v>
      </c>
    </row>
    <row r="285" spans="1:2" x14ac:dyDescent="0.45">
      <c r="A285" s="11">
        <v>30164</v>
      </c>
      <c r="B285" s="12">
        <v>339.65</v>
      </c>
    </row>
    <row r="286" spans="1:2" x14ac:dyDescent="0.45">
      <c r="A286" s="11">
        <v>30195</v>
      </c>
      <c r="B286" s="12">
        <v>337.81</v>
      </c>
    </row>
    <row r="287" spans="1:2" x14ac:dyDescent="0.45">
      <c r="A287" s="11">
        <v>30225</v>
      </c>
      <c r="B287" s="12">
        <v>337.69</v>
      </c>
    </row>
    <row r="288" spans="1:2" x14ac:dyDescent="0.45">
      <c r="A288" s="11">
        <v>30256</v>
      </c>
      <c r="B288" s="12">
        <v>339.09</v>
      </c>
    </row>
    <row r="289" spans="1:2" x14ac:dyDescent="0.45">
      <c r="A289" s="11">
        <v>30286</v>
      </c>
      <c r="B289" s="12">
        <v>340.32</v>
      </c>
    </row>
    <row r="290" spans="1:2" x14ac:dyDescent="0.45">
      <c r="A290" s="11">
        <v>30317</v>
      </c>
      <c r="B290" s="12">
        <v>341.2</v>
      </c>
    </row>
    <row r="291" spans="1:2" x14ac:dyDescent="0.45">
      <c r="A291" s="11">
        <v>30348</v>
      </c>
      <c r="B291" s="12">
        <v>342.35</v>
      </c>
    </row>
    <row r="292" spans="1:2" x14ac:dyDescent="0.45">
      <c r="A292" s="11">
        <v>30376</v>
      </c>
      <c r="B292" s="12">
        <v>342.93</v>
      </c>
    </row>
    <row r="293" spans="1:2" x14ac:dyDescent="0.45">
      <c r="A293" s="11">
        <v>30407</v>
      </c>
      <c r="B293" s="12">
        <v>344.77</v>
      </c>
    </row>
    <row r="294" spans="1:2" x14ac:dyDescent="0.45">
      <c r="A294" s="11">
        <v>30437</v>
      </c>
      <c r="B294" s="12">
        <v>345.58</v>
      </c>
    </row>
    <row r="295" spans="1:2" x14ac:dyDescent="0.45">
      <c r="A295" s="11">
        <v>30468</v>
      </c>
      <c r="B295" s="12">
        <v>345.14</v>
      </c>
    </row>
    <row r="296" spans="1:2" x14ac:dyDescent="0.45">
      <c r="A296" s="11">
        <v>30498</v>
      </c>
      <c r="B296" s="12">
        <v>343.81</v>
      </c>
    </row>
    <row r="297" spans="1:2" x14ac:dyDescent="0.45">
      <c r="A297" s="11">
        <v>30529</v>
      </c>
      <c r="B297" s="12">
        <v>342.21</v>
      </c>
    </row>
    <row r="298" spans="1:2" x14ac:dyDescent="0.45">
      <c r="A298" s="11">
        <v>30560</v>
      </c>
      <c r="B298" s="12">
        <v>339.69</v>
      </c>
    </row>
    <row r="299" spans="1:2" x14ac:dyDescent="0.45">
      <c r="A299" s="11">
        <v>30590</v>
      </c>
      <c r="B299" s="12">
        <v>339.82</v>
      </c>
    </row>
    <row r="300" spans="1:2" x14ac:dyDescent="0.45">
      <c r="A300" s="11">
        <v>30621</v>
      </c>
      <c r="B300" s="12">
        <v>340.98</v>
      </c>
    </row>
    <row r="301" spans="1:2" x14ac:dyDescent="0.45">
      <c r="A301" s="11">
        <v>30651</v>
      </c>
      <c r="B301" s="12">
        <v>342.82</v>
      </c>
    </row>
    <row r="302" spans="1:2" x14ac:dyDescent="0.45">
      <c r="A302" s="11">
        <v>30682</v>
      </c>
      <c r="B302" s="12">
        <v>343.52</v>
      </c>
    </row>
    <row r="303" spans="1:2" x14ac:dyDescent="0.45">
      <c r="A303" s="11">
        <v>30713</v>
      </c>
      <c r="B303" s="12">
        <v>344.33</v>
      </c>
    </row>
    <row r="304" spans="1:2" x14ac:dyDescent="0.45">
      <c r="A304" s="11">
        <v>30742</v>
      </c>
      <c r="B304" s="12">
        <v>345.11</v>
      </c>
    </row>
    <row r="305" spans="1:2" x14ac:dyDescent="0.45">
      <c r="A305" s="11">
        <v>30773</v>
      </c>
      <c r="B305" s="12">
        <v>346.88</v>
      </c>
    </row>
    <row r="306" spans="1:2" x14ac:dyDescent="0.45">
      <c r="A306" s="11">
        <v>30803</v>
      </c>
      <c r="B306" s="12">
        <v>347.25</v>
      </c>
    </row>
    <row r="307" spans="1:2" x14ac:dyDescent="0.45">
      <c r="A307" s="11">
        <v>30834</v>
      </c>
      <c r="B307" s="12">
        <v>346.62</v>
      </c>
    </row>
    <row r="308" spans="1:2" x14ac:dyDescent="0.45">
      <c r="A308" s="11">
        <v>30864</v>
      </c>
      <c r="B308" s="12">
        <v>345.22</v>
      </c>
    </row>
    <row r="309" spans="1:2" x14ac:dyDescent="0.45">
      <c r="A309" s="11">
        <v>30895</v>
      </c>
      <c r="B309" s="12">
        <v>343.11</v>
      </c>
    </row>
    <row r="310" spans="1:2" x14ac:dyDescent="0.45">
      <c r="A310" s="11">
        <v>30926</v>
      </c>
      <c r="B310" s="12">
        <v>340.9</v>
      </c>
    </row>
    <row r="311" spans="1:2" x14ac:dyDescent="0.45">
      <c r="A311" s="11">
        <v>30956</v>
      </c>
      <c r="B311" s="12">
        <v>341.18</v>
      </c>
    </row>
    <row r="312" spans="1:2" x14ac:dyDescent="0.45">
      <c r="A312" s="11">
        <v>30987</v>
      </c>
      <c r="B312" s="12">
        <v>342.8</v>
      </c>
    </row>
    <row r="313" spans="1:2" x14ac:dyDescent="0.45">
      <c r="A313" s="11">
        <v>31017</v>
      </c>
      <c r="B313" s="12">
        <v>344.04</v>
      </c>
    </row>
    <row r="314" spans="1:2" x14ac:dyDescent="0.45">
      <c r="A314" s="11">
        <v>31048</v>
      </c>
      <c r="B314" s="12">
        <v>344.79</v>
      </c>
    </row>
    <row r="315" spans="1:2" x14ac:dyDescent="0.45">
      <c r="A315" s="11">
        <v>31079</v>
      </c>
      <c r="B315" s="12">
        <v>345.82</v>
      </c>
    </row>
    <row r="316" spans="1:2" x14ac:dyDescent="0.45">
      <c r="A316" s="11">
        <v>31107</v>
      </c>
      <c r="B316" s="12">
        <v>347.25</v>
      </c>
    </row>
    <row r="317" spans="1:2" x14ac:dyDescent="0.45">
      <c r="A317" s="11">
        <v>31138</v>
      </c>
      <c r="B317" s="12">
        <v>348.17</v>
      </c>
    </row>
    <row r="318" spans="1:2" x14ac:dyDescent="0.45">
      <c r="A318" s="11">
        <v>31168</v>
      </c>
      <c r="B318" s="12">
        <v>348.74</v>
      </c>
    </row>
    <row r="319" spans="1:2" x14ac:dyDescent="0.45">
      <c r="A319" s="11">
        <v>31199</v>
      </c>
      <c r="B319" s="12">
        <v>348.07</v>
      </c>
    </row>
    <row r="320" spans="1:2" x14ac:dyDescent="0.45">
      <c r="A320" s="11">
        <v>31229</v>
      </c>
      <c r="B320" s="12">
        <v>346.38</v>
      </c>
    </row>
    <row r="321" spans="1:2" x14ac:dyDescent="0.45">
      <c r="A321" s="11">
        <v>31260</v>
      </c>
      <c r="B321" s="12">
        <v>344.51</v>
      </c>
    </row>
    <row r="322" spans="1:2" x14ac:dyDescent="0.45">
      <c r="A322" s="11">
        <v>31291</v>
      </c>
      <c r="B322" s="12">
        <v>342.92</v>
      </c>
    </row>
    <row r="323" spans="1:2" x14ac:dyDescent="0.45">
      <c r="A323" s="11">
        <v>31321</v>
      </c>
      <c r="B323" s="12">
        <v>342.62</v>
      </c>
    </row>
    <row r="324" spans="1:2" x14ac:dyDescent="0.45">
      <c r="A324" s="11">
        <v>31352</v>
      </c>
      <c r="B324" s="12">
        <v>344.06</v>
      </c>
    </row>
    <row r="325" spans="1:2" x14ac:dyDescent="0.45">
      <c r="A325" s="11">
        <v>31382</v>
      </c>
      <c r="B325" s="12">
        <v>345.38</v>
      </c>
    </row>
    <row r="326" spans="1:2" x14ac:dyDescent="0.45">
      <c r="A326" s="11">
        <v>31413</v>
      </c>
      <c r="B326" s="12">
        <v>346.11</v>
      </c>
    </row>
    <row r="327" spans="1:2" x14ac:dyDescent="0.45">
      <c r="A327" s="11">
        <v>31444</v>
      </c>
      <c r="B327" s="12">
        <v>346.78</v>
      </c>
    </row>
    <row r="328" spans="1:2" x14ac:dyDescent="0.45">
      <c r="A328" s="11">
        <v>31472</v>
      </c>
      <c r="B328" s="12">
        <v>347.68</v>
      </c>
    </row>
    <row r="329" spans="1:2" x14ac:dyDescent="0.45">
      <c r="A329" s="11">
        <v>31503</v>
      </c>
      <c r="B329" s="12">
        <v>349.37</v>
      </c>
    </row>
    <row r="330" spans="1:2" x14ac:dyDescent="0.45">
      <c r="A330" s="11">
        <v>31533</v>
      </c>
      <c r="B330" s="12">
        <v>350.03</v>
      </c>
    </row>
    <row r="331" spans="1:2" x14ac:dyDescent="0.45">
      <c r="A331" s="11">
        <v>31564</v>
      </c>
      <c r="B331" s="12">
        <v>349.37</v>
      </c>
    </row>
    <row r="332" spans="1:2" x14ac:dyDescent="0.45">
      <c r="A332" s="11">
        <v>31594</v>
      </c>
      <c r="B332" s="12">
        <v>347.76</v>
      </c>
    </row>
    <row r="333" spans="1:2" x14ac:dyDescent="0.45">
      <c r="A333" s="11">
        <v>31625</v>
      </c>
      <c r="B333" s="12">
        <v>345.73</v>
      </c>
    </row>
    <row r="334" spans="1:2" x14ac:dyDescent="0.45">
      <c r="A334" s="11">
        <v>31656</v>
      </c>
      <c r="B334" s="12">
        <v>344.68</v>
      </c>
    </row>
    <row r="335" spans="1:2" x14ac:dyDescent="0.45">
      <c r="A335" s="11">
        <v>31686</v>
      </c>
      <c r="B335" s="12">
        <v>343.99</v>
      </c>
    </row>
    <row r="336" spans="1:2" x14ac:dyDescent="0.45">
      <c r="A336" s="11">
        <v>31717</v>
      </c>
      <c r="B336" s="12">
        <v>345.48</v>
      </c>
    </row>
    <row r="337" spans="1:2" x14ac:dyDescent="0.45">
      <c r="A337" s="11">
        <v>31747</v>
      </c>
      <c r="B337" s="12">
        <v>346.72</v>
      </c>
    </row>
    <row r="338" spans="1:2" x14ac:dyDescent="0.45">
      <c r="A338" s="11">
        <v>31778</v>
      </c>
      <c r="B338" s="12">
        <v>347.84</v>
      </c>
    </row>
    <row r="339" spans="1:2" x14ac:dyDescent="0.45">
      <c r="A339" s="11">
        <v>31809</v>
      </c>
      <c r="B339" s="12">
        <v>348.29</v>
      </c>
    </row>
    <row r="340" spans="1:2" x14ac:dyDescent="0.45">
      <c r="A340" s="11">
        <v>31837</v>
      </c>
      <c r="B340" s="12">
        <v>349.23</v>
      </c>
    </row>
    <row r="341" spans="1:2" x14ac:dyDescent="0.45">
      <c r="A341" s="11">
        <v>31868</v>
      </c>
      <c r="B341" s="12">
        <v>350.8</v>
      </c>
    </row>
    <row r="342" spans="1:2" x14ac:dyDescent="0.45">
      <c r="A342" s="11">
        <v>31898</v>
      </c>
      <c r="B342" s="12">
        <v>351.66</v>
      </c>
    </row>
    <row r="343" spans="1:2" x14ac:dyDescent="0.45">
      <c r="A343" s="11">
        <v>31929</v>
      </c>
      <c r="B343" s="12">
        <v>351.07</v>
      </c>
    </row>
    <row r="344" spans="1:2" x14ac:dyDescent="0.45">
      <c r="A344" s="11">
        <v>31959</v>
      </c>
      <c r="B344" s="12">
        <v>349.33</v>
      </c>
    </row>
    <row r="345" spans="1:2" x14ac:dyDescent="0.45">
      <c r="A345" s="11">
        <v>31990</v>
      </c>
      <c r="B345" s="12">
        <v>347.92</v>
      </c>
    </row>
    <row r="346" spans="1:2" x14ac:dyDescent="0.45">
      <c r="A346" s="11">
        <v>32021</v>
      </c>
      <c r="B346" s="12">
        <v>346.27</v>
      </c>
    </row>
    <row r="347" spans="1:2" x14ac:dyDescent="0.45">
      <c r="A347" s="11">
        <v>32051</v>
      </c>
      <c r="B347" s="12">
        <v>346.18</v>
      </c>
    </row>
    <row r="348" spans="1:2" x14ac:dyDescent="0.45">
      <c r="A348" s="11">
        <v>32082</v>
      </c>
      <c r="B348" s="12">
        <v>347.64</v>
      </c>
    </row>
    <row r="349" spans="1:2" x14ac:dyDescent="0.45">
      <c r="A349" s="11">
        <v>32112</v>
      </c>
      <c r="B349" s="12">
        <v>348.78</v>
      </c>
    </row>
    <row r="350" spans="1:2" x14ac:dyDescent="0.45">
      <c r="A350" s="11">
        <v>32143</v>
      </c>
      <c r="B350" s="12">
        <v>350.25</v>
      </c>
    </row>
    <row r="351" spans="1:2" x14ac:dyDescent="0.45">
      <c r="A351" s="11">
        <v>32174</v>
      </c>
      <c r="B351" s="12">
        <v>351.54</v>
      </c>
    </row>
    <row r="352" spans="1:2" x14ac:dyDescent="0.45">
      <c r="A352" s="11">
        <v>32203</v>
      </c>
      <c r="B352" s="12">
        <v>352.05</v>
      </c>
    </row>
    <row r="353" spans="1:2" x14ac:dyDescent="0.45">
      <c r="A353" s="11">
        <v>32234</v>
      </c>
      <c r="B353" s="12">
        <v>353.41</v>
      </c>
    </row>
    <row r="354" spans="1:2" x14ac:dyDescent="0.45">
      <c r="A354" s="11">
        <v>32264</v>
      </c>
      <c r="B354" s="12">
        <v>354.04</v>
      </c>
    </row>
    <row r="355" spans="1:2" x14ac:dyDescent="0.45">
      <c r="A355" s="11">
        <v>32295</v>
      </c>
      <c r="B355" s="12">
        <v>353.62</v>
      </c>
    </row>
    <row r="356" spans="1:2" x14ac:dyDescent="0.45">
      <c r="A356" s="11">
        <v>32325</v>
      </c>
      <c r="B356" s="12">
        <v>352.22</v>
      </c>
    </row>
    <row r="357" spans="1:2" x14ac:dyDescent="0.45">
      <c r="A357" s="11">
        <v>32356</v>
      </c>
      <c r="B357" s="12">
        <v>350.27</v>
      </c>
    </row>
    <row r="358" spans="1:2" x14ac:dyDescent="0.45">
      <c r="A358" s="11">
        <v>32387</v>
      </c>
      <c r="B358" s="12">
        <v>348.55</v>
      </c>
    </row>
    <row r="359" spans="1:2" x14ac:dyDescent="0.45">
      <c r="A359" s="11">
        <v>32417</v>
      </c>
      <c r="B359" s="12">
        <v>348.72</v>
      </c>
    </row>
    <row r="360" spans="1:2" x14ac:dyDescent="0.45">
      <c r="A360" s="11">
        <v>32448</v>
      </c>
      <c r="B360" s="12">
        <v>349.91</v>
      </c>
    </row>
    <row r="361" spans="1:2" x14ac:dyDescent="0.45">
      <c r="A361" s="11">
        <v>32478</v>
      </c>
      <c r="B361" s="12">
        <v>351.18</v>
      </c>
    </row>
    <row r="362" spans="1:2" x14ac:dyDescent="0.45">
      <c r="A362" s="11">
        <v>32509</v>
      </c>
      <c r="B362" s="12">
        <v>352.6</v>
      </c>
    </row>
    <row r="363" spans="1:2" x14ac:dyDescent="0.45">
      <c r="A363" s="11">
        <v>32540</v>
      </c>
      <c r="B363" s="12">
        <v>352.92</v>
      </c>
    </row>
    <row r="364" spans="1:2" x14ac:dyDescent="0.45">
      <c r="A364" s="11">
        <v>32568</v>
      </c>
      <c r="B364" s="12">
        <v>353.53</v>
      </c>
    </row>
    <row r="365" spans="1:2" x14ac:dyDescent="0.45">
      <c r="A365" s="11">
        <v>32599</v>
      </c>
      <c r="B365" s="12">
        <v>355.26</v>
      </c>
    </row>
    <row r="366" spans="1:2" x14ac:dyDescent="0.45">
      <c r="A366" s="11">
        <v>32629</v>
      </c>
      <c r="B366" s="12">
        <v>355.52</v>
      </c>
    </row>
    <row r="367" spans="1:2" x14ac:dyDescent="0.45">
      <c r="A367" s="11">
        <v>32660</v>
      </c>
      <c r="B367" s="12">
        <v>354.97</v>
      </c>
    </row>
    <row r="368" spans="1:2" x14ac:dyDescent="0.45">
      <c r="A368" s="11">
        <v>32690</v>
      </c>
      <c r="B368" s="12">
        <v>353.75</v>
      </c>
    </row>
    <row r="369" spans="1:2" x14ac:dyDescent="0.45">
      <c r="A369" s="11">
        <v>32721</v>
      </c>
      <c r="B369" s="12">
        <v>351.52</v>
      </c>
    </row>
    <row r="370" spans="1:2" x14ac:dyDescent="0.45">
      <c r="A370" s="11">
        <v>32752</v>
      </c>
      <c r="B370" s="12">
        <v>349.64</v>
      </c>
    </row>
    <row r="371" spans="1:2" x14ac:dyDescent="0.45">
      <c r="A371" s="11">
        <v>32782</v>
      </c>
      <c r="B371" s="12">
        <v>349.83</v>
      </c>
    </row>
    <row r="372" spans="1:2" x14ac:dyDescent="0.45">
      <c r="A372" s="11">
        <v>32813</v>
      </c>
      <c r="B372" s="12">
        <v>351.14</v>
      </c>
    </row>
    <row r="373" spans="1:2" x14ac:dyDescent="0.45">
      <c r="A373" s="11">
        <v>32843</v>
      </c>
      <c r="B373" s="12">
        <v>352.37</v>
      </c>
    </row>
    <row r="374" spans="1:2" x14ac:dyDescent="0.45">
      <c r="A374" s="11">
        <v>32874</v>
      </c>
      <c r="B374" s="12">
        <v>353.5</v>
      </c>
    </row>
    <row r="375" spans="1:2" x14ac:dyDescent="0.45">
      <c r="A375" s="11">
        <v>32905</v>
      </c>
      <c r="B375" s="12">
        <v>354.55</v>
      </c>
    </row>
    <row r="376" spans="1:2" x14ac:dyDescent="0.45">
      <c r="A376" s="11">
        <v>32933</v>
      </c>
      <c r="B376" s="12">
        <v>355.23</v>
      </c>
    </row>
    <row r="377" spans="1:2" x14ac:dyDescent="0.45">
      <c r="A377" s="11">
        <v>32964</v>
      </c>
      <c r="B377" s="12">
        <v>356.04</v>
      </c>
    </row>
    <row r="378" spans="1:2" x14ac:dyDescent="0.45">
      <c r="A378" s="11">
        <v>32994</v>
      </c>
      <c r="B378" s="12">
        <v>357</v>
      </c>
    </row>
    <row r="379" spans="1:2" x14ac:dyDescent="0.45">
      <c r="A379" s="11">
        <v>33025</v>
      </c>
      <c r="B379" s="12">
        <v>356.07</v>
      </c>
    </row>
    <row r="380" spans="1:2" x14ac:dyDescent="0.45">
      <c r="A380" s="11">
        <v>33055</v>
      </c>
      <c r="B380" s="12">
        <v>354.67</v>
      </c>
    </row>
    <row r="381" spans="1:2" x14ac:dyDescent="0.45">
      <c r="A381" s="11">
        <v>33086</v>
      </c>
      <c r="B381" s="12">
        <v>352.76</v>
      </c>
    </row>
    <row r="382" spans="1:2" x14ac:dyDescent="0.45">
      <c r="A382" s="11">
        <v>33117</v>
      </c>
      <c r="B382" s="12">
        <v>350.82</v>
      </c>
    </row>
    <row r="383" spans="1:2" x14ac:dyDescent="0.45">
      <c r="A383" s="11">
        <v>33147</v>
      </c>
      <c r="B383" s="12">
        <v>351.04</v>
      </c>
    </row>
    <row r="384" spans="1:2" x14ac:dyDescent="0.45">
      <c r="A384" s="11">
        <v>33178</v>
      </c>
      <c r="B384" s="12">
        <v>352.69</v>
      </c>
    </row>
    <row r="385" spans="1:2" x14ac:dyDescent="0.45">
      <c r="A385" s="11">
        <v>33208</v>
      </c>
      <c r="B385" s="12">
        <v>354.07</v>
      </c>
    </row>
    <row r="386" spans="1:2" x14ac:dyDescent="0.45">
      <c r="A386" s="11">
        <v>33239</v>
      </c>
      <c r="B386" s="12">
        <v>354.59</v>
      </c>
    </row>
    <row r="387" spans="1:2" x14ac:dyDescent="0.45">
      <c r="A387" s="11">
        <v>33270</v>
      </c>
      <c r="B387" s="12">
        <v>355.63</v>
      </c>
    </row>
    <row r="388" spans="1:2" x14ac:dyDescent="0.45">
      <c r="A388" s="11">
        <v>33298</v>
      </c>
      <c r="B388" s="12">
        <v>357.03</v>
      </c>
    </row>
    <row r="389" spans="1:2" x14ac:dyDescent="0.45">
      <c r="A389" s="11">
        <v>33329</v>
      </c>
      <c r="B389" s="12">
        <v>358.48</v>
      </c>
    </row>
    <row r="390" spans="1:2" x14ac:dyDescent="0.45">
      <c r="A390" s="11">
        <v>33359</v>
      </c>
      <c r="B390" s="12">
        <v>359.22</v>
      </c>
    </row>
    <row r="391" spans="1:2" x14ac:dyDescent="0.45">
      <c r="A391" s="11">
        <v>33390</v>
      </c>
      <c r="B391" s="12">
        <v>358.12</v>
      </c>
    </row>
    <row r="392" spans="1:2" x14ac:dyDescent="0.45">
      <c r="A392" s="11">
        <v>33420</v>
      </c>
      <c r="B392" s="12">
        <v>356.06</v>
      </c>
    </row>
    <row r="393" spans="1:2" x14ac:dyDescent="0.45">
      <c r="A393" s="11">
        <v>33451</v>
      </c>
      <c r="B393" s="12">
        <v>353.92</v>
      </c>
    </row>
    <row r="394" spans="1:2" x14ac:dyDescent="0.45">
      <c r="A394" s="11">
        <v>33482</v>
      </c>
      <c r="B394" s="12">
        <v>352.05</v>
      </c>
    </row>
    <row r="395" spans="1:2" x14ac:dyDescent="0.45">
      <c r="A395" s="11">
        <v>33512</v>
      </c>
      <c r="B395" s="12">
        <v>352.11</v>
      </c>
    </row>
    <row r="396" spans="1:2" x14ac:dyDescent="0.45">
      <c r="A396" s="11">
        <v>33543</v>
      </c>
      <c r="B396" s="12">
        <v>353.64</v>
      </c>
    </row>
    <row r="397" spans="1:2" x14ac:dyDescent="0.45">
      <c r="A397" s="11">
        <v>33573</v>
      </c>
      <c r="B397" s="12">
        <v>354.89</v>
      </c>
    </row>
    <row r="398" spans="1:2" x14ac:dyDescent="0.45">
      <c r="A398" s="11">
        <v>33604</v>
      </c>
      <c r="B398" s="12">
        <v>355.88</v>
      </c>
    </row>
    <row r="399" spans="1:2" x14ac:dyDescent="0.45">
      <c r="A399" s="11">
        <v>33635</v>
      </c>
      <c r="B399" s="12">
        <v>356.63</v>
      </c>
    </row>
    <row r="400" spans="1:2" x14ac:dyDescent="0.45">
      <c r="A400" s="11">
        <v>33664</v>
      </c>
      <c r="B400" s="12">
        <v>357.72</v>
      </c>
    </row>
    <row r="401" spans="1:2" x14ac:dyDescent="0.45">
      <c r="A401" s="11">
        <v>33695</v>
      </c>
      <c r="B401" s="12">
        <v>359.07</v>
      </c>
    </row>
    <row r="402" spans="1:2" x14ac:dyDescent="0.45">
      <c r="A402" s="11">
        <v>33725</v>
      </c>
      <c r="B402" s="12">
        <v>359.58</v>
      </c>
    </row>
    <row r="403" spans="1:2" x14ac:dyDescent="0.45">
      <c r="A403" s="11">
        <v>33756</v>
      </c>
      <c r="B403" s="12">
        <v>359.17</v>
      </c>
    </row>
    <row r="404" spans="1:2" x14ac:dyDescent="0.45">
      <c r="A404" s="11">
        <v>33786</v>
      </c>
      <c r="B404" s="12">
        <v>356.94</v>
      </c>
    </row>
    <row r="405" spans="1:2" x14ac:dyDescent="0.45">
      <c r="A405" s="11">
        <v>33817</v>
      </c>
      <c r="B405" s="12">
        <v>354.92</v>
      </c>
    </row>
    <row r="406" spans="1:2" x14ac:dyDescent="0.45">
      <c r="A406" s="11">
        <v>33848</v>
      </c>
      <c r="B406" s="12">
        <v>352.94</v>
      </c>
    </row>
    <row r="407" spans="1:2" x14ac:dyDescent="0.45">
      <c r="A407" s="11">
        <v>33878</v>
      </c>
      <c r="B407" s="12">
        <v>353.23</v>
      </c>
    </row>
    <row r="408" spans="1:2" x14ac:dyDescent="0.45">
      <c r="A408" s="11">
        <v>33909</v>
      </c>
      <c r="B408" s="12">
        <v>354.09</v>
      </c>
    </row>
    <row r="409" spans="1:2" x14ac:dyDescent="0.45">
      <c r="A409" s="11">
        <v>33939</v>
      </c>
      <c r="B409" s="12">
        <v>355.33</v>
      </c>
    </row>
    <row r="410" spans="1:2" x14ac:dyDescent="0.45">
      <c r="A410" s="11">
        <v>33970</v>
      </c>
      <c r="B410" s="12">
        <v>356.63</v>
      </c>
    </row>
    <row r="411" spans="1:2" x14ac:dyDescent="0.45">
      <c r="A411" s="11">
        <v>34001</v>
      </c>
      <c r="B411" s="12">
        <v>357.1</v>
      </c>
    </row>
    <row r="412" spans="1:2" x14ac:dyDescent="0.45">
      <c r="A412" s="11">
        <v>34029</v>
      </c>
      <c r="B412" s="12">
        <v>358.32</v>
      </c>
    </row>
    <row r="413" spans="1:2" x14ac:dyDescent="0.45">
      <c r="A413" s="11">
        <v>34060</v>
      </c>
      <c r="B413" s="12">
        <v>359.41</v>
      </c>
    </row>
    <row r="414" spans="1:2" x14ac:dyDescent="0.45">
      <c r="A414" s="11">
        <v>34090</v>
      </c>
      <c r="B414" s="12">
        <v>360.23</v>
      </c>
    </row>
    <row r="415" spans="1:2" x14ac:dyDescent="0.45">
      <c r="A415" s="11">
        <v>34121</v>
      </c>
      <c r="B415" s="12">
        <v>359.55</v>
      </c>
    </row>
    <row r="416" spans="1:2" x14ac:dyDescent="0.45">
      <c r="A416" s="11">
        <v>34151</v>
      </c>
      <c r="B416" s="12">
        <v>357.53</v>
      </c>
    </row>
    <row r="417" spans="1:2" x14ac:dyDescent="0.45">
      <c r="A417" s="11">
        <v>34182</v>
      </c>
      <c r="B417" s="12">
        <v>355.48</v>
      </c>
    </row>
    <row r="418" spans="1:2" x14ac:dyDescent="0.45">
      <c r="A418" s="11">
        <v>34213</v>
      </c>
      <c r="B418" s="12">
        <v>353.67</v>
      </c>
    </row>
    <row r="419" spans="1:2" x14ac:dyDescent="0.45">
      <c r="A419" s="11">
        <v>34243</v>
      </c>
      <c r="B419" s="12">
        <v>353.95</v>
      </c>
    </row>
    <row r="420" spans="1:2" x14ac:dyDescent="0.45">
      <c r="A420" s="11">
        <v>34274</v>
      </c>
      <c r="B420" s="12">
        <v>355.3</v>
      </c>
    </row>
    <row r="421" spans="1:2" x14ac:dyDescent="0.45">
      <c r="A421" s="11">
        <v>34304</v>
      </c>
      <c r="B421" s="12">
        <v>356.78</v>
      </c>
    </row>
    <row r="422" spans="1:2" x14ac:dyDescent="0.45">
      <c r="A422" s="11">
        <v>34335</v>
      </c>
      <c r="B422" s="12">
        <v>358.34</v>
      </c>
    </row>
    <row r="423" spans="1:2" x14ac:dyDescent="0.45">
      <c r="A423" s="11">
        <v>34366</v>
      </c>
      <c r="B423" s="12">
        <v>358.89</v>
      </c>
    </row>
    <row r="424" spans="1:2" x14ac:dyDescent="0.45">
      <c r="A424" s="11">
        <v>34394</v>
      </c>
      <c r="B424" s="12">
        <v>359.95</v>
      </c>
    </row>
    <row r="425" spans="1:2" x14ac:dyDescent="0.45">
      <c r="A425" s="11">
        <v>34425</v>
      </c>
      <c r="B425" s="12">
        <v>361.25</v>
      </c>
    </row>
    <row r="426" spans="1:2" x14ac:dyDescent="0.45">
      <c r="A426" s="11">
        <v>34455</v>
      </c>
      <c r="B426" s="12">
        <v>361.67</v>
      </c>
    </row>
    <row r="427" spans="1:2" x14ac:dyDescent="0.45">
      <c r="A427" s="11">
        <v>34486</v>
      </c>
      <c r="B427" s="12">
        <v>360.94</v>
      </c>
    </row>
    <row r="428" spans="1:2" x14ac:dyDescent="0.45">
      <c r="A428" s="11">
        <v>34516</v>
      </c>
      <c r="B428" s="12">
        <v>359.55</v>
      </c>
    </row>
    <row r="429" spans="1:2" x14ac:dyDescent="0.45">
      <c r="A429" s="11">
        <v>34547</v>
      </c>
      <c r="B429" s="12">
        <v>357.49</v>
      </c>
    </row>
    <row r="430" spans="1:2" x14ac:dyDescent="0.45">
      <c r="A430" s="11">
        <v>34578</v>
      </c>
      <c r="B430" s="12">
        <v>355.84</v>
      </c>
    </row>
    <row r="431" spans="1:2" x14ac:dyDescent="0.45">
      <c r="A431" s="11">
        <v>34608</v>
      </c>
      <c r="B431" s="12">
        <v>356</v>
      </c>
    </row>
    <row r="432" spans="1:2" x14ac:dyDescent="0.45">
      <c r="A432" s="11">
        <v>34639</v>
      </c>
      <c r="B432" s="12">
        <v>357.59</v>
      </c>
    </row>
    <row r="433" spans="1:2" x14ac:dyDescent="0.45">
      <c r="A433" s="11">
        <v>34669</v>
      </c>
      <c r="B433" s="12">
        <v>359.05</v>
      </c>
    </row>
    <row r="434" spans="1:2" x14ac:dyDescent="0.45">
      <c r="A434" s="11">
        <v>34700</v>
      </c>
      <c r="B434" s="12">
        <v>359.98</v>
      </c>
    </row>
    <row r="435" spans="1:2" x14ac:dyDescent="0.45">
      <c r="A435" s="11">
        <v>34731</v>
      </c>
      <c r="B435" s="12">
        <v>361.03</v>
      </c>
    </row>
    <row r="436" spans="1:2" x14ac:dyDescent="0.45">
      <c r="A436" s="11">
        <v>34759</v>
      </c>
      <c r="B436" s="12">
        <v>361.66</v>
      </c>
    </row>
    <row r="437" spans="1:2" x14ac:dyDescent="0.45">
      <c r="A437" s="11">
        <v>34790</v>
      </c>
      <c r="B437" s="12">
        <v>363.48</v>
      </c>
    </row>
    <row r="438" spans="1:2" x14ac:dyDescent="0.45">
      <c r="A438" s="11">
        <v>34820</v>
      </c>
      <c r="B438" s="12">
        <v>363.82</v>
      </c>
    </row>
    <row r="439" spans="1:2" x14ac:dyDescent="0.45">
      <c r="A439" s="11">
        <v>34851</v>
      </c>
      <c r="B439" s="12">
        <v>363.3</v>
      </c>
    </row>
    <row r="440" spans="1:2" x14ac:dyDescent="0.45">
      <c r="A440" s="11">
        <v>34881</v>
      </c>
      <c r="B440" s="12">
        <v>361.94</v>
      </c>
    </row>
    <row r="441" spans="1:2" x14ac:dyDescent="0.45">
      <c r="A441" s="11">
        <v>34912</v>
      </c>
      <c r="B441" s="12">
        <v>359.5</v>
      </c>
    </row>
    <row r="442" spans="1:2" x14ac:dyDescent="0.45">
      <c r="A442" s="11">
        <v>34943</v>
      </c>
      <c r="B442" s="12">
        <v>358.11</v>
      </c>
    </row>
    <row r="443" spans="1:2" x14ac:dyDescent="0.45">
      <c r="A443" s="11">
        <v>34973</v>
      </c>
      <c r="B443" s="12">
        <v>357.8</v>
      </c>
    </row>
    <row r="444" spans="1:2" x14ac:dyDescent="0.45">
      <c r="A444" s="11">
        <v>35004</v>
      </c>
      <c r="B444" s="12">
        <v>359.61</v>
      </c>
    </row>
    <row r="445" spans="1:2" x14ac:dyDescent="0.45">
      <c r="A445" s="11">
        <v>35034</v>
      </c>
      <c r="B445" s="12">
        <v>360.74</v>
      </c>
    </row>
    <row r="446" spans="1:2" x14ac:dyDescent="0.45">
      <c r="A446" s="11">
        <v>35065</v>
      </c>
      <c r="B446" s="12">
        <v>362.09</v>
      </c>
    </row>
    <row r="447" spans="1:2" x14ac:dyDescent="0.45">
      <c r="A447" s="11">
        <v>35096</v>
      </c>
      <c r="B447" s="12">
        <v>363.29</v>
      </c>
    </row>
    <row r="448" spans="1:2" x14ac:dyDescent="0.45">
      <c r="A448" s="11">
        <v>35125</v>
      </c>
      <c r="B448" s="12">
        <v>364.06</v>
      </c>
    </row>
    <row r="449" spans="1:2" x14ac:dyDescent="0.45">
      <c r="A449" s="11">
        <v>35156</v>
      </c>
      <c r="B449" s="12">
        <v>364.76</v>
      </c>
    </row>
    <row r="450" spans="1:2" x14ac:dyDescent="0.45">
      <c r="A450" s="11">
        <v>35186</v>
      </c>
      <c r="B450" s="12">
        <v>365.45</v>
      </c>
    </row>
    <row r="451" spans="1:2" x14ac:dyDescent="0.45">
      <c r="A451" s="11">
        <v>35217</v>
      </c>
      <c r="B451" s="12">
        <v>365.01</v>
      </c>
    </row>
    <row r="452" spans="1:2" x14ac:dyDescent="0.45">
      <c r="A452" s="11">
        <v>35247</v>
      </c>
      <c r="B452" s="12">
        <v>363.7</v>
      </c>
    </row>
    <row r="453" spans="1:2" x14ac:dyDescent="0.45">
      <c r="A453" s="11">
        <v>35278</v>
      </c>
      <c r="B453" s="12">
        <v>361.54</v>
      </c>
    </row>
    <row r="454" spans="1:2" x14ac:dyDescent="0.45">
      <c r="A454" s="11">
        <v>35309</v>
      </c>
      <c r="B454" s="12">
        <v>359.51</v>
      </c>
    </row>
    <row r="455" spans="1:2" x14ac:dyDescent="0.45">
      <c r="A455" s="11">
        <v>35339</v>
      </c>
      <c r="B455" s="12">
        <v>359.65</v>
      </c>
    </row>
    <row r="456" spans="1:2" x14ac:dyDescent="0.45">
      <c r="A456" s="11">
        <v>35370</v>
      </c>
      <c r="B456" s="12">
        <v>360.8</v>
      </c>
    </row>
    <row r="457" spans="1:2" x14ac:dyDescent="0.45">
      <c r="A457" s="11">
        <v>35400</v>
      </c>
      <c r="B457" s="12">
        <v>362.38</v>
      </c>
    </row>
    <row r="458" spans="1:2" x14ac:dyDescent="0.45">
      <c r="A458" s="11">
        <v>35431</v>
      </c>
      <c r="B458" s="12">
        <v>363.23</v>
      </c>
    </row>
    <row r="459" spans="1:2" x14ac:dyDescent="0.45">
      <c r="A459" s="11">
        <v>35462</v>
      </c>
      <c r="B459" s="12">
        <v>364.06</v>
      </c>
    </row>
    <row r="460" spans="1:2" x14ac:dyDescent="0.45">
      <c r="A460" s="11">
        <v>35490</v>
      </c>
      <c r="B460" s="12">
        <v>364.61</v>
      </c>
    </row>
    <row r="461" spans="1:2" x14ac:dyDescent="0.45">
      <c r="A461" s="11">
        <v>35521</v>
      </c>
      <c r="B461" s="12">
        <v>366.4</v>
      </c>
    </row>
    <row r="462" spans="1:2" x14ac:dyDescent="0.45">
      <c r="A462" s="11">
        <v>35551</v>
      </c>
      <c r="B462" s="12">
        <v>366.84</v>
      </c>
    </row>
    <row r="463" spans="1:2" x14ac:dyDescent="0.45">
      <c r="A463" s="11">
        <v>35582</v>
      </c>
      <c r="B463" s="12">
        <v>365.68</v>
      </c>
    </row>
    <row r="464" spans="1:2" x14ac:dyDescent="0.45">
      <c r="A464" s="11">
        <v>35612</v>
      </c>
      <c r="B464" s="12">
        <v>364.52</v>
      </c>
    </row>
    <row r="465" spans="1:2" x14ac:dyDescent="0.45">
      <c r="A465" s="11">
        <v>35643</v>
      </c>
      <c r="B465" s="12">
        <v>362.57</v>
      </c>
    </row>
    <row r="466" spans="1:2" x14ac:dyDescent="0.45">
      <c r="A466" s="11">
        <v>35674</v>
      </c>
      <c r="B466" s="12">
        <v>360.24</v>
      </c>
    </row>
    <row r="467" spans="1:2" x14ac:dyDescent="0.45">
      <c r="A467" s="11">
        <v>35704</v>
      </c>
      <c r="B467" s="12">
        <v>360.83</v>
      </c>
    </row>
    <row r="468" spans="1:2" x14ac:dyDescent="0.45">
      <c r="A468" s="11">
        <v>35735</v>
      </c>
      <c r="B468" s="12">
        <v>362.49</v>
      </c>
    </row>
    <row r="469" spans="1:2" x14ac:dyDescent="0.45">
      <c r="A469" s="11">
        <v>35765</v>
      </c>
      <c r="B469" s="12">
        <v>364.34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520F-5B92-4A51-97CE-AF61E5D24BD2}">
  <dimension ref="A1:G201"/>
  <sheetViews>
    <sheetView workbookViewId="0">
      <selection activeCell="G7" sqref="G7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4.796875" style="6" customWidth="1"/>
    <col min="6" max="6" width="16.796875" style="6" bestFit="1" customWidth="1"/>
    <col min="7" max="7" width="60" style="6" bestFit="1" customWidth="1"/>
    <col min="8" max="16384" width="11.53125" style="6"/>
  </cols>
  <sheetData>
    <row r="1" spans="1:7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</row>
    <row r="2" spans="1:7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</row>
    <row r="3" spans="1:7" ht="14.25" x14ac:dyDescent="0.45">
      <c r="A3" s="18">
        <v>2</v>
      </c>
      <c r="B3" s="15">
        <v>0.11188108522258999</v>
      </c>
      <c r="C3" s="15">
        <v>1.16310723727967</v>
      </c>
      <c r="D3" s="15">
        <v>1.4042149915871101</v>
      </c>
      <c r="F3" s="25" t="s">
        <v>21</v>
      </c>
      <c r="G3" s="7">
        <v>2</v>
      </c>
    </row>
    <row r="4" spans="1:7" ht="14.25" x14ac:dyDescent="0.45">
      <c r="A4" s="18">
        <v>3</v>
      </c>
      <c r="B4" s="15">
        <v>-0.70820958590609295</v>
      </c>
      <c r="C4" s="15">
        <v>1.6544385352266</v>
      </c>
      <c r="D4" s="15">
        <v>2.0481061801648299</v>
      </c>
      <c r="F4" s="25" t="s">
        <v>22</v>
      </c>
      <c r="G4" s="7">
        <v>0</v>
      </c>
    </row>
    <row r="5" spans="1:7" ht="14.25" x14ac:dyDescent="0.45">
      <c r="A5" s="18">
        <v>4</v>
      </c>
      <c r="B5" s="15">
        <v>-0.250191193423143</v>
      </c>
      <c r="C5" s="15">
        <v>0.95228754837896001</v>
      </c>
      <c r="D5" s="15">
        <v>0.67812467982431401</v>
      </c>
      <c r="F5" s="25" t="s">
        <v>9</v>
      </c>
      <c r="G5" s="7">
        <v>2</v>
      </c>
    </row>
    <row r="6" spans="1:7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</row>
    <row r="7" spans="1:7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G7" s="6" t="str" cm="1">
        <f t="array" ref="G7:G37">_xll.R.ST_Autoregresivos($D$2:$D$201,$G$1,$G$2,$G$3,$G$4,$G$5)</f>
        <v/>
      </c>
    </row>
    <row r="8" spans="1:7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G8" s="6" t="str">
        <v>Call:</v>
      </c>
    </row>
    <row r="9" spans="1:7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G9" s="6" t="str">
        <v>tseries::garch(x = DatosXts, order = c(OrdenP, OrdenQ))</v>
      </c>
    </row>
    <row r="10" spans="1:7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G10" s="6" t="str">
        <v/>
      </c>
    </row>
    <row r="11" spans="1:7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G11" s="6" t="str">
        <v>Model:</v>
      </c>
    </row>
    <row r="12" spans="1:7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G12" s="6" t="str">
        <v>GARCH(2,2)</v>
      </c>
    </row>
    <row r="13" spans="1:7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G13" s="6" t="str">
        <v/>
      </c>
    </row>
    <row r="14" spans="1:7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G14" s="6" t="str">
        <v>Residuals:</v>
      </c>
    </row>
    <row r="15" spans="1:7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G15" s="6" t="str">
        <v xml:space="preserve">    Min      1Q  Median      3Q     Max </v>
      </c>
    </row>
    <row r="16" spans="1:7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G16" s="6" t="str">
        <v xml:space="preserve">-0.9205 -0.8196 -0.7409 -0.5107  0.3155 </v>
      </c>
    </row>
    <row r="17" spans="1:7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G17" s="6" t="str">
        <v/>
      </c>
    </row>
    <row r="18" spans="1:7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G18" s="6" t="str">
        <v>Coefficient(s):</v>
      </c>
    </row>
    <row r="19" spans="1:7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G19" s="6" t="str">
        <v xml:space="preserve">    Estimate  Std. Error  t value Pr(&gt;|t|)</v>
      </c>
    </row>
    <row r="20" spans="1:7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  <c r="G20" s="6" t="str">
        <v>a0 4.024e+01   4.038e+01    0.997    0.319</v>
      </c>
    </row>
    <row r="21" spans="1:7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G21" s="6" t="str">
        <v>a1 6.921e-01   2.248e+00    0.308    0.758</v>
      </c>
    </row>
    <row r="22" spans="1:7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G22" s="6" t="str">
        <v>a2 6.853e-01   2.450e+00    0.280    0.780</v>
      </c>
    </row>
    <row r="23" spans="1:7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G23" s="6" t="str">
        <v>b1 2.958e-03   1.128e+00    0.003    0.998</v>
      </c>
    </row>
    <row r="24" spans="1:7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G24" s="6" t="str">
        <v>b2 7.212e-13   7.812e-01    0.000    1.000</v>
      </c>
    </row>
    <row r="25" spans="1:7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G25" s="6" t="str">
        <v/>
      </c>
    </row>
    <row r="26" spans="1:7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G26" s="6" t="str">
        <v>Diagnostic Tests:</v>
      </c>
    </row>
    <row r="27" spans="1:7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G27" s="6" t="str">
        <v xml:space="preserve">	Jarque Bera Test</v>
      </c>
    </row>
    <row r="28" spans="1:7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G28" s="6" t="str">
        <v/>
      </c>
    </row>
    <row r="29" spans="1:7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G29" s="6" t="str">
        <v>data:  Residuals</v>
      </c>
    </row>
    <row r="30" spans="1:7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  <c r="G30" s="6" t="str">
        <v>X-squared = 85.491, df = 2, p-value &lt; 2.2e-16</v>
      </c>
    </row>
    <row r="31" spans="1:7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G31" s="6" t="str">
        <v/>
      </c>
    </row>
    <row r="32" spans="1:7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G32" s="6" t="str">
        <v/>
      </c>
    </row>
    <row r="33" spans="1:7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  <c r="G33" s="6" t="str">
        <v xml:space="preserve">	Box-Ljung test</v>
      </c>
    </row>
    <row r="34" spans="1:7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  <c r="G34" s="6" t="str">
        <v/>
      </c>
    </row>
    <row r="35" spans="1:7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  <c r="G35" s="6" t="str">
        <v>data:  Squared.Residuals</v>
      </c>
    </row>
    <row r="36" spans="1:7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  <c r="G36" s="6" t="str">
        <v>X-squared = 147.85, df = 1, p-value &lt; 2.2e-16</v>
      </c>
    </row>
    <row r="37" spans="1:7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  <c r="G37" s="6" t="str">
        <v/>
      </c>
    </row>
    <row r="38" spans="1:7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7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7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7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7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7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7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7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7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7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7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892B-61D5-475A-A8B2-3B95A1CCB57E}">
  <dimension ref="A1:D1860"/>
  <sheetViews>
    <sheetView tabSelected="1" workbookViewId="0">
      <selection activeCell="C7" sqref="C7"/>
    </sheetView>
  </sheetViews>
  <sheetFormatPr baseColWidth="10" defaultRowHeight="14.25" x14ac:dyDescent="0.45"/>
  <cols>
    <col min="3" max="3" width="44.59765625" bestFit="1" customWidth="1"/>
  </cols>
  <sheetData>
    <row r="1" spans="1:4" x14ac:dyDescent="0.45">
      <c r="A1" s="30" t="s">
        <v>23</v>
      </c>
      <c r="C1" s="31" t="s">
        <v>14</v>
      </c>
      <c r="D1" s="32">
        <v>1</v>
      </c>
    </row>
    <row r="2" spans="1:4" x14ac:dyDescent="0.45">
      <c r="A2">
        <v>-9.326550003611267E-3</v>
      </c>
      <c r="C2" s="33" t="s">
        <v>20</v>
      </c>
      <c r="D2" s="32">
        <v>4</v>
      </c>
    </row>
    <row r="3" spans="1:4" x14ac:dyDescent="0.45">
      <c r="A3">
        <v>-4.4221751867965509E-3</v>
      </c>
      <c r="C3" s="34" t="s">
        <v>21</v>
      </c>
      <c r="D3" s="32">
        <v>2</v>
      </c>
    </row>
    <row r="4" spans="1:4" x14ac:dyDescent="0.45">
      <c r="A4">
        <v>9.0037943084269045E-3</v>
      </c>
      <c r="C4" s="34" t="s">
        <v>22</v>
      </c>
      <c r="D4" s="32">
        <v>0</v>
      </c>
    </row>
    <row r="5" spans="1:4" x14ac:dyDescent="0.45">
      <c r="A5">
        <v>-1.778217312233821E-3</v>
      </c>
      <c r="C5" s="34" t="s">
        <v>9</v>
      </c>
      <c r="D5" s="32">
        <v>2</v>
      </c>
    </row>
    <row r="6" spans="1:4" x14ac:dyDescent="0.45">
      <c r="A6">
        <v>-4.6767120364092918E-3</v>
      </c>
    </row>
    <row r="7" spans="1:4" x14ac:dyDescent="0.45">
      <c r="A7">
        <v>1.242704246777482E-2</v>
      </c>
      <c r="C7" t="str" cm="1">
        <f t="array" ref="C7:C39">_xll.R.ST_Autoregresivos($A$2:$A$1860,$D$1,$D$2,$D$3,$D$4,$D$5)</f>
        <v/>
      </c>
    </row>
    <row r="8" spans="1:4" x14ac:dyDescent="0.45">
      <c r="A8">
        <v>5.7598633064488416E-3</v>
      </c>
      <c r="C8" t="str">
        <v>Call:</v>
      </c>
    </row>
    <row r="9" spans="1:4" x14ac:dyDescent="0.45">
      <c r="A9">
        <v>-2.8696701868193841E-3</v>
      </c>
      <c r="C9" t="str">
        <v>tseries::garch(x = DatosXts, order = c(OrdenP, OrdenQ))</v>
      </c>
    </row>
    <row r="10" spans="1:4" x14ac:dyDescent="0.45">
      <c r="A10">
        <v>6.3510465324672083E-3</v>
      </c>
      <c r="C10" t="str">
        <v/>
      </c>
    </row>
    <row r="11" spans="1:4" x14ac:dyDescent="0.45">
      <c r="A11">
        <v>1.184068049188802E-3</v>
      </c>
      <c r="C11" t="str">
        <v>Model:</v>
      </c>
    </row>
    <row r="12" spans="1:4" x14ac:dyDescent="0.45">
      <c r="A12">
        <v>-5.7757015760984132E-3</v>
      </c>
      <c r="C12" t="str">
        <v>GARCH(2,2)</v>
      </c>
    </row>
    <row r="13" spans="1:4" x14ac:dyDescent="0.45">
      <c r="A13">
        <v>-5.1525687080147256E-3</v>
      </c>
      <c r="C13" t="str">
        <v/>
      </c>
    </row>
    <row r="14" spans="1:4" x14ac:dyDescent="0.45">
      <c r="A14">
        <v>-5.1915894942231589E-3</v>
      </c>
      <c r="C14" t="str">
        <v>Residuals:</v>
      </c>
    </row>
    <row r="15" spans="1:4" x14ac:dyDescent="0.45">
      <c r="A15">
        <v>2.0023233633175148E-3</v>
      </c>
      <c r="C15" t="str">
        <v xml:space="preserve">     Min       1Q   Median       3Q      Max </v>
      </c>
    </row>
    <row r="16" spans="1:4" x14ac:dyDescent="0.45">
      <c r="A16">
        <v>1.777166042380429E-3</v>
      </c>
      <c r="C16" t="str">
        <v xml:space="preserve">-11.3278  -0.4681   0.0471   0.6492   5.1705 </v>
      </c>
    </row>
    <row r="17" spans="1:3" x14ac:dyDescent="0.45">
      <c r="A17">
        <v>2.6751600494465681E-3</v>
      </c>
      <c r="C17" t="str">
        <v/>
      </c>
    </row>
    <row r="18" spans="1:3" x14ac:dyDescent="0.45">
      <c r="A18">
        <v>-6.645849917075175E-3</v>
      </c>
      <c r="C18" t="str">
        <v>Coefficient(s):</v>
      </c>
    </row>
    <row r="19" spans="1:3" x14ac:dyDescent="0.45">
      <c r="A19">
        <v>-4.7981295292061077E-3</v>
      </c>
      <c r="C19" t="str">
        <v xml:space="preserve">    Estimate  Std. Error  t value Pr(&gt;|t|)    </v>
      </c>
    </row>
    <row r="20" spans="1:3" x14ac:dyDescent="0.45">
      <c r="A20">
        <v>-5.2635461771304293E-3</v>
      </c>
      <c r="C20" t="str">
        <v>a0 1.386e-05   1.563e-06    8.869  &lt; 2e-16 ***</v>
      </c>
    </row>
    <row r="21" spans="1:3" x14ac:dyDescent="0.45">
      <c r="A21">
        <v>4.9833370701435342E-4</v>
      </c>
      <c r="C21" t="str">
        <v>a1 8.417e-02   1.977e-02    4.257 2.07e-05 ***</v>
      </c>
    </row>
    <row r="22" spans="1:3" x14ac:dyDescent="0.45">
      <c r="A22">
        <v>6.7775409790620236E-3</v>
      </c>
      <c r="C22" t="str">
        <v>a2 2.089e-01   2.916e-02    7.165 7.78e-13 ***</v>
      </c>
    </row>
    <row r="23" spans="1:3" x14ac:dyDescent="0.45">
      <c r="A23">
        <v>1.6193034354570199E-3</v>
      </c>
      <c r="C23" t="str">
        <v xml:space="preserve">b1 6.454e-02   7.894e-02    0.818    0.414    </v>
      </c>
    </row>
    <row r="24" spans="1:3" x14ac:dyDescent="0.45">
      <c r="A24">
        <v>7.4079107524394061E-4</v>
      </c>
      <c r="C24" t="str">
        <v>b2 5.591e-01   8.236e-02    6.788 1.13e-11 ***</v>
      </c>
    </row>
    <row r="25" spans="1:3" x14ac:dyDescent="0.45">
      <c r="A25">
        <v>-5.0614785535607609E-4</v>
      </c>
      <c r="C25" t="str">
        <v>---</v>
      </c>
    </row>
    <row r="26" spans="1:3" x14ac:dyDescent="0.45">
      <c r="A26">
        <v>2.09699281837139E-3</v>
      </c>
      <c r="C26" t="str">
        <v>Signif. codes:  0 '***' 0.001 '**' 0.01 '*' 0.05 '.' 0.1 ' ' 1</v>
      </c>
    </row>
    <row r="27" spans="1:3" x14ac:dyDescent="0.45">
      <c r="A27">
        <v>-5.6162394112924119E-3</v>
      </c>
      <c r="C27" t="str">
        <v/>
      </c>
    </row>
    <row r="28" spans="1:3" x14ac:dyDescent="0.45">
      <c r="A28">
        <v>1.1023418309142659E-2</v>
      </c>
      <c r="C28" t="str">
        <v>Diagnostic Tests:</v>
      </c>
    </row>
    <row r="29" spans="1:3" x14ac:dyDescent="0.45">
      <c r="A29">
        <v>-9.1961358190140174E-4</v>
      </c>
      <c r="C29" t="str">
        <v xml:space="preserve">	Jarque Bera Test</v>
      </c>
    </row>
    <row r="30" spans="1:3" x14ac:dyDescent="0.45">
      <c r="A30">
        <v>1.899603492937274E-3</v>
      </c>
      <c r="C30" t="str">
        <v/>
      </c>
    </row>
    <row r="31" spans="1:3" x14ac:dyDescent="0.45">
      <c r="A31">
        <v>-4.2453791040548694E-3</v>
      </c>
      <c r="C31" t="str">
        <v>data:  Residuals</v>
      </c>
    </row>
    <row r="32" spans="1:3" x14ac:dyDescent="0.45">
      <c r="A32">
        <v>1.4574652707859849E-2</v>
      </c>
      <c r="C32" t="str">
        <v>X-squared = 9059.4, df = 2, p-value &lt; 2.2e-16</v>
      </c>
    </row>
    <row r="33" spans="1:3" x14ac:dyDescent="0.45">
      <c r="A33">
        <v>-2.2420913352227961E-4</v>
      </c>
      <c r="C33" t="str">
        <v/>
      </c>
    </row>
    <row r="34" spans="1:3" x14ac:dyDescent="0.45">
      <c r="A34">
        <v>2.4514489437530429E-3</v>
      </c>
      <c r="C34" t="str">
        <v/>
      </c>
    </row>
    <row r="35" spans="1:3" x14ac:dyDescent="0.45">
      <c r="A35">
        <v>-3.0837044604403729E-4</v>
      </c>
      <c r="C35" t="str">
        <v xml:space="preserve">	Box-Ljung test</v>
      </c>
    </row>
    <row r="36" spans="1:3" x14ac:dyDescent="0.45">
      <c r="A36">
        <v>-9.6277023437939313E-2</v>
      </c>
      <c r="C36" t="str">
        <v/>
      </c>
    </row>
    <row r="37" spans="1:3" x14ac:dyDescent="0.45">
      <c r="A37">
        <v>1.484446147534868E-2</v>
      </c>
      <c r="C37" t="str">
        <v>data:  Squared.Residuals</v>
      </c>
    </row>
    <row r="38" spans="1:3" x14ac:dyDescent="0.45">
      <c r="A38">
        <v>5.0760113722651212E-2</v>
      </c>
      <c r="C38" t="str">
        <v>X-squared = 0.28063, df = 1, p-value = 0.5963</v>
      </c>
    </row>
    <row r="39" spans="1:3" x14ac:dyDescent="0.45">
      <c r="A39">
        <v>1.167972510343596E-2</v>
      </c>
      <c r="C39" t="str">
        <v/>
      </c>
    </row>
    <row r="40" spans="1:3" x14ac:dyDescent="0.45">
      <c r="A40">
        <v>8.7077934957298098E-3</v>
      </c>
    </row>
    <row r="41" spans="1:3" x14ac:dyDescent="0.45">
      <c r="A41">
        <v>9.3774062097606858E-3</v>
      </c>
    </row>
    <row r="42" spans="1:3" x14ac:dyDescent="0.45">
      <c r="A42">
        <v>-3.8145417109651798E-3</v>
      </c>
    </row>
    <row r="43" spans="1:3" x14ac:dyDescent="0.45">
      <c r="A43">
        <v>2.760781689036484E-3</v>
      </c>
    </row>
    <row r="44" spans="1:3" x14ac:dyDescent="0.45">
      <c r="A44">
        <v>7.2079496504873219E-4</v>
      </c>
    </row>
    <row r="45" spans="1:3" x14ac:dyDescent="0.45">
      <c r="A45">
        <v>-1.0116829025221821E-3</v>
      </c>
    </row>
    <row r="46" spans="1:3" x14ac:dyDescent="0.45">
      <c r="A46">
        <v>2.2037909264378541E-3</v>
      </c>
    </row>
    <row r="47" spans="1:3" x14ac:dyDescent="0.45">
      <c r="A47">
        <v>2.410127320740862E-3</v>
      </c>
    </row>
    <row r="48" spans="1:3" x14ac:dyDescent="0.45">
      <c r="A48">
        <v>-4.8139527992683284E-3</v>
      </c>
    </row>
    <row r="49" spans="1:1" x14ac:dyDescent="0.45">
      <c r="A49">
        <v>-2.7890282236420211E-4</v>
      </c>
    </row>
    <row r="50" spans="1:1" x14ac:dyDescent="0.45">
      <c r="A50">
        <v>-1.626460683235464E-3</v>
      </c>
    </row>
    <row r="51" spans="1:1" x14ac:dyDescent="0.45">
      <c r="A51">
        <v>-4.7244278239881874E-3</v>
      </c>
    </row>
    <row r="52" spans="1:1" x14ac:dyDescent="0.45">
      <c r="A52">
        <v>-7.8727297829939147E-3</v>
      </c>
    </row>
    <row r="53" spans="1:1" x14ac:dyDescent="0.45">
      <c r="A53">
        <v>1.745308391558176E-3</v>
      </c>
    </row>
    <row r="54" spans="1:1" x14ac:dyDescent="0.45">
      <c r="A54">
        <v>2.1957406563588582E-3</v>
      </c>
    </row>
    <row r="55" spans="1:1" x14ac:dyDescent="0.45">
      <c r="A55">
        <v>8.7572382941658589E-4</v>
      </c>
    </row>
    <row r="56" spans="1:1" x14ac:dyDescent="0.45">
      <c r="A56">
        <v>-1.519226467000756E-3</v>
      </c>
    </row>
    <row r="57" spans="1:1" x14ac:dyDescent="0.45">
      <c r="A57">
        <v>2.834432578069368E-3</v>
      </c>
    </row>
    <row r="58" spans="1:1" x14ac:dyDescent="0.45">
      <c r="A58">
        <v>-8.9221885859398498E-3</v>
      </c>
    </row>
    <row r="59" spans="1:1" x14ac:dyDescent="0.45">
      <c r="A59">
        <v>2.1133906207708719E-3</v>
      </c>
    </row>
    <row r="60" spans="1:1" x14ac:dyDescent="0.45">
      <c r="A60">
        <v>-5.2887809456789734E-3</v>
      </c>
    </row>
    <row r="61" spans="1:1" x14ac:dyDescent="0.45">
      <c r="A61">
        <v>1.2305791148641281E-3</v>
      </c>
    </row>
    <row r="62" spans="1:1" x14ac:dyDescent="0.45">
      <c r="A62">
        <v>5.9644283880508908E-3</v>
      </c>
    </row>
    <row r="63" spans="1:1" x14ac:dyDescent="0.45">
      <c r="A63">
        <v>-1.2355584174441601E-3</v>
      </c>
    </row>
    <row r="64" spans="1:1" x14ac:dyDescent="0.45">
      <c r="A64">
        <v>-6.7827414967114308E-3</v>
      </c>
    </row>
    <row r="65" spans="1:1" x14ac:dyDescent="0.45">
      <c r="A65">
        <v>-1.2393111017354741E-3</v>
      </c>
    </row>
    <row r="66" spans="1:1" x14ac:dyDescent="0.45">
      <c r="A66">
        <v>-4.5552502897363567E-3</v>
      </c>
    </row>
    <row r="67" spans="1:1" x14ac:dyDescent="0.45">
      <c r="A67">
        <v>2.395180923535634E-3</v>
      </c>
    </row>
    <row r="68" spans="1:1" x14ac:dyDescent="0.45">
      <c r="A68">
        <v>-1.143994156099559E-3</v>
      </c>
    </row>
    <row r="69" spans="1:1" x14ac:dyDescent="0.45">
      <c r="A69">
        <v>0</v>
      </c>
    </row>
    <row r="70" spans="1:1" x14ac:dyDescent="0.45">
      <c r="A70">
        <v>-1.612516964865307E-3</v>
      </c>
    </row>
    <row r="71" spans="1:1" x14ac:dyDescent="0.45">
      <c r="A71">
        <v>-9.8748145101374973E-3</v>
      </c>
    </row>
    <row r="72" spans="1:1" x14ac:dyDescent="0.45">
      <c r="A72">
        <v>-4.3198790766947326E-3</v>
      </c>
    </row>
    <row r="73" spans="1:1" x14ac:dyDescent="0.45">
      <c r="A73">
        <v>-9.0659804640562669E-3</v>
      </c>
    </row>
    <row r="74" spans="1:1" x14ac:dyDescent="0.45">
      <c r="A74">
        <v>1.084131818736012E-4</v>
      </c>
    </row>
    <row r="75" spans="1:1" x14ac:dyDescent="0.45">
      <c r="A75">
        <v>9.8793138407149428E-4</v>
      </c>
    </row>
    <row r="76" spans="1:1" x14ac:dyDescent="0.45">
      <c r="A76">
        <v>1.292397003012979E-3</v>
      </c>
    </row>
    <row r="77" spans="1:1" x14ac:dyDescent="0.45">
      <c r="A77">
        <v>8.6597630316616048E-3</v>
      </c>
    </row>
    <row r="78" spans="1:1" x14ac:dyDescent="0.45">
      <c r="A78">
        <v>-9.7610601907947014E-3</v>
      </c>
    </row>
    <row r="79" spans="1:1" x14ac:dyDescent="0.45">
      <c r="A79">
        <v>-5.1853623641839866E-3</v>
      </c>
    </row>
    <row r="80" spans="1:1" x14ac:dyDescent="0.45">
      <c r="A80">
        <v>2.1042069502277272E-3</v>
      </c>
    </row>
    <row r="81" spans="1:1" x14ac:dyDescent="0.45">
      <c r="A81">
        <v>3.2913230712008361E-3</v>
      </c>
    </row>
    <row r="82" spans="1:1" x14ac:dyDescent="0.45">
      <c r="A82">
        <v>4.2321515569732071E-3</v>
      </c>
    </row>
    <row r="83" spans="1:1" x14ac:dyDescent="0.45">
      <c r="A83">
        <v>8.3920815573232943E-3</v>
      </c>
    </row>
    <row r="84" spans="1:1" x14ac:dyDescent="0.45">
      <c r="A84">
        <v>-1.1109785121010241E-2</v>
      </c>
    </row>
    <row r="85" spans="1:1" x14ac:dyDescent="0.45">
      <c r="A85">
        <v>-4.1338213951114261E-4</v>
      </c>
    </row>
    <row r="86" spans="1:1" x14ac:dyDescent="0.45">
      <c r="A86">
        <v>4.5188350791658394E-3</v>
      </c>
    </row>
    <row r="87" spans="1:1" x14ac:dyDescent="0.45">
      <c r="A87">
        <v>6.0228975724392342E-3</v>
      </c>
    </row>
    <row r="88" spans="1:1" x14ac:dyDescent="0.45">
      <c r="A88">
        <v>-1.7135265662897581E-3</v>
      </c>
    </row>
    <row r="89" spans="1:1" x14ac:dyDescent="0.45">
      <c r="A89">
        <v>-3.9421615406816102E-3</v>
      </c>
    </row>
    <row r="90" spans="1:1" x14ac:dyDescent="0.45">
      <c r="A90">
        <v>-4.5616841201212566E-3</v>
      </c>
    </row>
    <row r="91" spans="1:1" x14ac:dyDescent="0.45">
      <c r="A91">
        <v>-2.859264462015787E-3</v>
      </c>
    </row>
    <row r="92" spans="1:1" x14ac:dyDescent="0.45">
      <c r="A92">
        <v>6.43297517705399E-3</v>
      </c>
    </row>
    <row r="93" spans="1:1" x14ac:dyDescent="0.45">
      <c r="A93">
        <v>-2.70926358952206E-3</v>
      </c>
    </row>
    <row r="94" spans="1:1" x14ac:dyDescent="0.45">
      <c r="A94">
        <v>5.1457654736264402E-3</v>
      </c>
    </row>
    <row r="95" spans="1:1" x14ac:dyDescent="0.45">
      <c r="A95">
        <v>1.7618178687956561E-2</v>
      </c>
    </row>
    <row r="96" spans="1:1" x14ac:dyDescent="0.45">
      <c r="A96">
        <v>-3.1225339023812641E-3</v>
      </c>
    </row>
    <row r="97" spans="1:1" x14ac:dyDescent="0.45">
      <c r="A97">
        <v>1.1570274631437449E-2</v>
      </c>
    </row>
    <row r="98" spans="1:1" x14ac:dyDescent="0.45">
      <c r="A98">
        <v>-5.2977802892906212E-3</v>
      </c>
    </row>
    <row r="99" spans="1:1" x14ac:dyDescent="0.45">
      <c r="A99">
        <v>7.2910628510003406E-3</v>
      </c>
    </row>
    <row r="100" spans="1:1" x14ac:dyDescent="0.45">
      <c r="A100">
        <v>-6.7608057676693534E-5</v>
      </c>
    </row>
    <row r="101" spans="1:1" x14ac:dyDescent="0.45">
      <c r="A101">
        <v>-1.315959064890215E-2</v>
      </c>
    </row>
    <row r="102" spans="1:1" x14ac:dyDescent="0.45">
      <c r="A102">
        <v>-1.001447938881306E-2</v>
      </c>
    </row>
    <row r="103" spans="1:1" x14ac:dyDescent="0.45">
      <c r="A103">
        <v>0</v>
      </c>
    </row>
    <row r="104" spans="1:1" x14ac:dyDescent="0.45">
      <c r="A104">
        <v>8.4937371731168554E-3</v>
      </c>
    </row>
    <row r="105" spans="1:1" x14ac:dyDescent="0.45">
      <c r="A105">
        <v>-2.1916893203730581E-3</v>
      </c>
    </row>
    <row r="106" spans="1:1" x14ac:dyDescent="0.45">
      <c r="A106">
        <v>-5.5726165252831814E-3</v>
      </c>
    </row>
    <row r="107" spans="1:1" x14ac:dyDescent="0.45">
      <c r="A107">
        <v>7.9139896389230913E-3</v>
      </c>
    </row>
    <row r="108" spans="1:1" x14ac:dyDescent="0.45">
      <c r="A108">
        <v>-8.5427781100548827E-3</v>
      </c>
    </row>
    <row r="109" spans="1:1" x14ac:dyDescent="0.45">
      <c r="A109">
        <v>-1.220978318833055E-3</v>
      </c>
    </row>
    <row r="110" spans="1:1" x14ac:dyDescent="0.45">
      <c r="A110">
        <v>-1.0674432943759801E-2</v>
      </c>
    </row>
    <row r="111" spans="1:1" x14ac:dyDescent="0.45">
      <c r="A111">
        <v>-1.3618208006052511E-2</v>
      </c>
    </row>
    <row r="112" spans="1:1" x14ac:dyDescent="0.45">
      <c r="A112">
        <v>-2.9040033503324741E-4</v>
      </c>
    </row>
    <row r="113" spans="1:1" x14ac:dyDescent="0.45">
      <c r="A113">
        <v>3.4084974736146019E-3</v>
      </c>
    </row>
    <row r="114" spans="1:1" x14ac:dyDescent="0.45">
      <c r="A114">
        <v>1.8443727775636629E-3</v>
      </c>
    </row>
    <row r="115" spans="1:1" x14ac:dyDescent="0.45">
      <c r="A115">
        <v>-1.419930013085491E-3</v>
      </c>
    </row>
    <row r="116" spans="1:1" x14ac:dyDescent="0.45">
      <c r="A116">
        <v>2.8570805966339212E-3</v>
      </c>
    </row>
    <row r="117" spans="1:1" x14ac:dyDescent="0.45">
      <c r="A117">
        <v>-7.2839907663215797E-3</v>
      </c>
    </row>
    <row r="118" spans="1:1" x14ac:dyDescent="0.45">
      <c r="A118">
        <v>-2.8779976080715031E-3</v>
      </c>
    </row>
    <row r="119" spans="1:1" x14ac:dyDescent="0.45">
      <c r="A119">
        <v>4.0204307273397077E-3</v>
      </c>
    </row>
    <row r="120" spans="1:1" x14ac:dyDescent="0.45">
      <c r="A120">
        <v>4.3897548639630912E-3</v>
      </c>
    </row>
    <row r="121" spans="1:1" x14ac:dyDescent="0.45">
      <c r="A121">
        <v>-3.3775013531140981E-3</v>
      </c>
    </row>
    <row r="122" spans="1:1" x14ac:dyDescent="0.45">
      <c r="A122">
        <v>7.1340123476604234E-3</v>
      </c>
    </row>
    <row r="123" spans="1:1" x14ac:dyDescent="0.45">
      <c r="A123">
        <v>4.7172759243476747E-3</v>
      </c>
    </row>
    <row r="124" spans="1:1" x14ac:dyDescent="0.45">
      <c r="A124">
        <v>-7.0425976645935862E-3</v>
      </c>
    </row>
    <row r="125" spans="1:1" x14ac:dyDescent="0.45">
      <c r="A125">
        <v>-8.6244910825898913E-3</v>
      </c>
    </row>
    <row r="126" spans="1:1" x14ac:dyDescent="0.45">
      <c r="A126">
        <v>-2.0073566624461141E-3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1.383975949639815E-2</v>
      </c>
    </row>
    <row r="131" spans="1:1" x14ac:dyDescent="0.45">
      <c r="A131">
        <v>8.2699029030388616E-3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1.3182574501803931E-2</v>
      </c>
    </row>
    <row r="135" spans="1:1" x14ac:dyDescent="0.45">
      <c r="A135">
        <v>3.659942128828142E-3</v>
      </c>
    </row>
    <row r="136" spans="1:1" x14ac:dyDescent="0.45">
      <c r="A136">
        <v>3.9891048105289428E-4</v>
      </c>
    </row>
    <row r="137" spans="1:1" x14ac:dyDescent="0.45">
      <c r="A137">
        <v>-6.9036086513580841E-3</v>
      </c>
    </row>
    <row r="138" spans="1:1" x14ac:dyDescent="0.45">
      <c r="A138">
        <v>-7.5394095735159539E-3</v>
      </c>
    </row>
    <row r="139" spans="1:1" x14ac:dyDescent="0.45">
      <c r="A139">
        <v>1.0978411456339821E-2</v>
      </c>
    </row>
    <row r="140" spans="1:1" x14ac:dyDescent="0.45">
      <c r="A140">
        <v>9.1380547240786925E-3</v>
      </c>
    </row>
    <row r="141" spans="1:1" x14ac:dyDescent="0.45">
      <c r="A141">
        <v>4.0998489840600172E-3</v>
      </c>
    </row>
    <row r="142" spans="1:1" x14ac:dyDescent="0.45">
      <c r="A142">
        <v>5.5754676794776969E-3</v>
      </c>
    </row>
    <row r="143" spans="1:1" x14ac:dyDescent="0.45">
      <c r="A143">
        <v>2.076468155511613E-2</v>
      </c>
    </row>
    <row r="144" spans="1:1" x14ac:dyDescent="0.45">
      <c r="A144">
        <v>2.3438979129419829E-4</v>
      </c>
    </row>
    <row r="145" spans="1:1" x14ac:dyDescent="0.45">
      <c r="A145">
        <v>3.1199588514523309E-3</v>
      </c>
    </row>
    <row r="146" spans="1:1" x14ac:dyDescent="0.45">
      <c r="A146">
        <v>9.4502600799755143E-3</v>
      </c>
    </row>
    <row r="147" spans="1:1" x14ac:dyDescent="0.45">
      <c r="A147">
        <v>1.1446500726393081E-3</v>
      </c>
    </row>
    <row r="148" spans="1:1" x14ac:dyDescent="0.45">
      <c r="A148">
        <v>-4.1221251051242191E-3</v>
      </c>
    </row>
    <row r="149" spans="1:1" x14ac:dyDescent="0.45">
      <c r="A149">
        <v>-4.9463550701336354E-3</v>
      </c>
    </row>
    <row r="150" spans="1:1" x14ac:dyDescent="0.45">
      <c r="A150">
        <v>-1.3886563392260241E-3</v>
      </c>
    </row>
    <row r="151" spans="1:1" x14ac:dyDescent="0.45">
      <c r="A151">
        <v>1.0243726036405221E-2</v>
      </c>
    </row>
    <row r="152" spans="1:1" x14ac:dyDescent="0.45">
      <c r="A152">
        <v>-7.1169736888521129E-4</v>
      </c>
    </row>
    <row r="153" spans="1:1" x14ac:dyDescent="0.45">
      <c r="A153">
        <v>-8.6399545961528545E-3</v>
      </c>
    </row>
    <row r="154" spans="1:1" x14ac:dyDescent="0.45">
      <c r="A154">
        <v>7.1853311612812831E-3</v>
      </c>
    </row>
    <row r="155" spans="1:1" x14ac:dyDescent="0.45">
      <c r="A155">
        <v>1.5673426070392791E-3</v>
      </c>
    </row>
    <row r="156" spans="1:1" x14ac:dyDescent="0.45">
      <c r="A156">
        <v>-2.3729296190211361E-5</v>
      </c>
    </row>
    <row r="157" spans="1:1" x14ac:dyDescent="0.45">
      <c r="A157">
        <v>-4.0957960973813101E-3</v>
      </c>
    </row>
    <row r="158" spans="1:1" x14ac:dyDescent="0.45">
      <c r="A158">
        <v>4.2085052396947384E-3</v>
      </c>
    </row>
    <row r="159" spans="1:1" x14ac:dyDescent="0.45">
      <c r="A159">
        <v>-1.270195685918907E-3</v>
      </c>
    </row>
    <row r="160" spans="1:1" x14ac:dyDescent="0.45">
      <c r="A160">
        <v>1.709047088390925E-3</v>
      </c>
    </row>
    <row r="161" spans="1:1" x14ac:dyDescent="0.45">
      <c r="A161">
        <v>-1.697168628789214E-3</v>
      </c>
    </row>
    <row r="162" spans="1:1" x14ac:dyDescent="0.45">
      <c r="A162">
        <v>-2.729812838643042E-3</v>
      </c>
    </row>
    <row r="163" spans="1:1" x14ac:dyDescent="0.45">
      <c r="A163">
        <v>3.501610214847517E-3</v>
      </c>
    </row>
    <row r="164" spans="1:1" x14ac:dyDescent="0.45">
      <c r="A164">
        <v>-2.507547721346981E-3</v>
      </c>
    </row>
    <row r="165" spans="1:1" x14ac:dyDescent="0.45">
      <c r="A165">
        <v>-2.7643911818664439E-3</v>
      </c>
    </row>
    <row r="166" spans="1:1" x14ac:dyDescent="0.45">
      <c r="A166">
        <v>7.3054420005744802E-3</v>
      </c>
    </row>
    <row r="167" spans="1:1" x14ac:dyDescent="0.45">
      <c r="A167">
        <v>4.7799063536126951E-3</v>
      </c>
    </row>
    <row r="168" spans="1:1" x14ac:dyDescent="0.45">
      <c r="A168">
        <v>-3.7262465645344629E-3</v>
      </c>
    </row>
    <row r="169" spans="1:1" x14ac:dyDescent="0.45">
      <c r="A169">
        <v>1.2412002041775951E-2</v>
      </c>
    </row>
    <row r="170" spans="1:1" x14ac:dyDescent="0.45">
      <c r="A170">
        <v>-3.5060654936636133E-5</v>
      </c>
    </row>
    <row r="171" spans="1:1" x14ac:dyDescent="0.45">
      <c r="A171">
        <v>1.0793008306189121E-2</v>
      </c>
    </row>
    <row r="172" spans="1:1" x14ac:dyDescent="0.45">
      <c r="A172">
        <v>-7.677413823481416E-3</v>
      </c>
    </row>
    <row r="173" spans="1:1" x14ac:dyDescent="0.45">
      <c r="A173">
        <v>1.5451219102724069E-2</v>
      </c>
    </row>
    <row r="174" spans="1:1" x14ac:dyDescent="0.45">
      <c r="A174">
        <v>1.037686453845055E-3</v>
      </c>
    </row>
    <row r="175" spans="1:1" x14ac:dyDescent="0.45">
      <c r="A175">
        <v>9.1067123904853275E-4</v>
      </c>
    </row>
    <row r="176" spans="1:1" x14ac:dyDescent="0.45">
      <c r="A176">
        <v>1.447347973660307E-3</v>
      </c>
    </row>
    <row r="177" spans="1:1" x14ac:dyDescent="0.45">
      <c r="A177">
        <v>8.294598030259337E-3</v>
      </c>
    </row>
    <row r="178" spans="1:1" x14ac:dyDescent="0.45">
      <c r="A178">
        <v>-9.0183862067672038E-4</v>
      </c>
    </row>
    <row r="179" spans="1:1" x14ac:dyDescent="0.45">
      <c r="A179">
        <v>1.1348934335408961E-5</v>
      </c>
    </row>
    <row r="180" spans="1:1" x14ac:dyDescent="0.45">
      <c r="A180">
        <v>-8.8457314490355543E-3</v>
      </c>
    </row>
    <row r="181" spans="1:1" x14ac:dyDescent="0.45">
      <c r="A181">
        <v>3.8454223778128238E-3</v>
      </c>
    </row>
    <row r="182" spans="1:1" x14ac:dyDescent="0.45">
      <c r="A182">
        <v>-1.6539719603869679E-4</v>
      </c>
    </row>
    <row r="183" spans="1:1" x14ac:dyDescent="0.45">
      <c r="A183">
        <v>-7.6322480710908644E-3</v>
      </c>
    </row>
    <row r="184" spans="1:1" x14ac:dyDescent="0.45">
      <c r="A184">
        <v>-9.2153778784469509E-3</v>
      </c>
    </row>
    <row r="185" spans="1:1" x14ac:dyDescent="0.45">
      <c r="A185">
        <v>6.0722961094992201E-3</v>
      </c>
    </row>
    <row r="186" spans="1:1" x14ac:dyDescent="0.45">
      <c r="A186">
        <v>-6.530659065552058E-3</v>
      </c>
    </row>
    <row r="187" spans="1:1" x14ac:dyDescent="0.45">
      <c r="A187">
        <v>5.6654424478708174E-3</v>
      </c>
    </row>
    <row r="188" spans="1:1" x14ac:dyDescent="0.45">
      <c r="A188">
        <v>-1.750024271214734E-3</v>
      </c>
    </row>
    <row r="189" spans="1:1" x14ac:dyDescent="0.45">
      <c r="A189">
        <v>-2.4018786705291011E-3</v>
      </c>
    </row>
    <row r="190" spans="1:1" x14ac:dyDescent="0.45">
      <c r="A190">
        <v>2.9855604476232141E-3</v>
      </c>
    </row>
    <row r="191" spans="1:1" x14ac:dyDescent="0.45">
      <c r="A191">
        <v>-9.7125059957567927E-3</v>
      </c>
    </row>
    <row r="192" spans="1:1" x14ac:dyDescent="0.45">
      <c r="A192">
        <v>1.183545936424224E-3</v>
      </c>
    </row>
    <row r="193" spans="1:1" x14ac:dyDescent="0.45">
      <c r="A193">
        <v>1.665085414659373E-3</v>
      </c>
    </row>
    <row r="194" spans="1:1" x14ac:dyDescent="0.45">
      <c r="A194">
        <v>-4.9457855642831561E-4</v>
      </c>
    </row>
    <row r="195" spans="1:1" x14ac:dyDescent="0.45">
      <c r="A195">
        <v>-1.1337386036846199E-2</v>
      </c>
    </row>
    <row r="196" spans="1:1" x14ac:dyDescent="0.45">
      <c r="A196">
        <v>9.3274639219202982E-3</v>
      </c>
    </row>
    <row r="197" spans="1:1" x14ac:dyDescent="0.45">
      <c r="A197">
        <v>2.0913989406334821E-3</v>
      </c>
    </row>
    <row r="198" spans="1:1" x14ac:dyDescent="0.45">
      <c r="A198">
        <v>-6.8087059099752878E-3</v>
      </c>
    </row>
    <row r="199" spans="1:1" x14ac:dyDescent="0.45">
      <c r="A199">
        <v>9.7258540567821683E-3</v>
      </c>
    </row>
    <row r="200" spans="1:1" x14ac:dyDescent="0.45">
      <c r="A200">
        <v>-4.1807855520703541E-3</v>
      </c>
    </row>
    <row r="201" spans="1:1" x14ac:dyDescent="0.45">
      <c r="A201">
        <v>1.308282721137477E-2</v>
      </c>
    </row>
    <row r="202" spans="1:1" x14ac:dyDescent="0.45">
      <c r="A202">
        <v>-7.8821932686690133E-4</v>
      </c>
    </row>
    <row r="203" spans="1:1" x14ac:dyDescent="0.45">
      <c r="A203">
        <v>-1.311653771699106E-2</v>
      </c>
    </row>
    <row r="204" spans="1:1" x14ac:dyDescent="0.45">
      <c r="A204">
        <v>5.5074128523457944E-3</v>
      </c>
    </row>
    <row r="205" spans="1:1" x14ac:dyDescent="0.45">
      <c r="A205">
        <v>5.511854579483888E-3</v>
      </c>
    </row>
    <row r="206" spans="1:1" x14ac:dyDescent="0.45">
      <c r="A206">
        <v>-2.1999414138047508E-3</v>
      </c>
    </row>
    <row r="207" spans="1:1" x14ac:dyDescent="0.45">
      <c r="A207">
        <v>2.5978389056682261E-3</v>
      </c>
    </row>
    <row r="208" spans="1:1" x14ac:dyDescent="0.45">
      <c r="A208">
        <v>5.6858676642557171E-3</v>
      </c>
    </row>
    <row r="209" spans="1:1" x14ac:dyDescent="0.45">
      <c r="A209">
        <v>1.449346186230827E-3</v>
      </c>
    </row>
    <row r="210" spans="1:1" x14ac:dyDescent="0.45">
      <c r="A210">
        <v>0</v>
      </c>
    </row>
    <row r="211" spans="1:1" x14ac:dyDescent="0.45">
      <c r="A211">
        <v>0</v>
      </c>
    </row>
    <row r="212" spans="1:1" x14ac:dyDescent="0.45">
      <c r="A212">
        <v>3.3768798523770022E-4</v>
      </c>
    </row>
    <row r="213" spans="1:1" x14ac:dyDescent="0.45">
      <c r="A213">
        <v>3.2166217811981919E-3</v>
      </c>
    </row>
    <row r="214" spans="1:1" x14ac:dyDescent="0.45">
      <c r="A214">
        <v>-4.5336772649999801E-3</v>
      </c>
    </row>
    <row r="215" spans="1:1" x14ac:dyDescent="0.45">
      <c r="A215">
        <v>3.1510589250949289E-4</v>
      </c>
    </row>
    <row r="216" spans="1:1" x14ac:dyDescent="0.45">
      <c r="A216">
        <v>-1.605210397880086E-3</v>
      </c>
    </row>
    <row r="217" spans="1:1" x14ac:dyDescent="0.45">
      <c r="A217">
        <v>-6.4698320426215261E-3</v>
      </c>
    </row>
    <row r="218" spans="1:1" x14ac:dyDescent="0.45">
      <c r="A218">
        <v>-2.8877864162879519E-4</v>
      </c>
    </row>
    <row r="219" spans="1:1" x14ac:dyDescent="0.45">
      <c r="A219">
        <v>-1.7865045641629611E-3</v>
      </c>
    </row>
    <row r="220" spans="1:1" x14ac:dyDescent="0.45">
      <c r="A220">
        <v>0</v>
      </c>
    </row>
    <row r="221" spans="1:1" x14ac:dyDescent="0.45">
      <c r="A221">
        <v>1.850043020835912E-3</v>
      </c>
    </row>
    <row r="222" spans="1:1" x14ac:dyDescent="0.45">
      <c r="A222">
        <v>1.4602713619931149E-3</v>
      </c>
    </row>
    <row r="223" spans="1:1" x14ac:dyDescent="0.45">
      <c r="A223">
        <v>6.8743804457671587E-3</v>
      </c>
    </row>
    <row r="224" spans="1:1" x14ac:dyDescent="0.45">
      <c r="A224">
        <v>3.8818348800653268E-3</v>
      </c>
    </row>
    <row r="225" spans="1:1" x14ac:dyDescent="0.45">
      <c r="A225">
        <v>-2.5366368902073329E-3</v>
      </c>
    </row>
    <row r="226" spans="1:1" x14ac:dyDescent="0.45">
      <c r="A226">
        <v>1.4690627793880751E-3</v>
      </c>
    </row>
    <row r="227" spans="1:1" x14ac:dyDescent="0.45">
      <c r="A227">
        <v>-1.5949194631161841E-3</v>
      </c>
    </row>
    <row r="228" spans="1:1" x14ac:dyDescent="0.45">
      <c r="A228">
        <v>-1.21361322392044E-3</v>
      </c>
    </row>
    <row r="229" spans="1:1" x14ac:dyDescent="0.45">
      <c r="A229">
        <v>-6.0038156517379093E-3</v>
      </c>
    </row>
    <row r="230" spans="1:1" x14ac:dyDescent="0.45">
      <c r="A230">
        <v>-8.9255815022202256E-3</v>
      </c>
    </row>
    <row r="231" spans="1:1" x14ac:dyDescent="0.45">
      <c r="A231">
        <v>2.5073726149810401E-2</v>
      </c>
    </row>
    <row r="232" spans="1:1" x14ac:dyDescent="0.45">
      <c r="A232">
        <v>1.7958564176145939E-3</v>
      </c>
    </row>
    <row r="233" spans="1:1" x14ac:dyDescent="0.45">
      <c r="A233">
        <v>1.049511907994471E-2</v>
      </c>
    </row>
    <row r="234" spans="1:1" x14ac:dyDescent="0.45">
      <c r="A234">
        <v>-1.031112796457734E-3</v>
      </c>
    </row>
    <row r="235" spans="1:1" x14ac:dyDescent="0.45">
      <c r="A235">
        <v>1.1627843540857439E-2</v>
      </c>
    </row>
    <row r="236" spans="1:1" x14ac:dyDescent="0.45">
      <c r="A236">
        <v>4.3740997368715284E-3</v>
      </c>
    </row>
    <row r="237" spans="1:1" x14ac:dyDescent="0.45">
      <c r="A237">
        <v>-7.0989046236942244E-3</v>
      </c>
    </row>
    <row r="238" spans="1:1" x14ac:dyDescent="0.45">
      <c r="A238">
        <v>-3.7357621161220318E-3</v>
      </c>
    </row>
    <row r="239" spans="1:1" x14ac:dyDescent="0.45">
      <c r="A239">
        <v>0</v>
      </c>
    </row>
    <row r="240" spans="1:1" x14ac:dyDescent="0.45">
      <c r="A240">
        <v>7.5351271736963099E-3</v>
      </c>
    </row>
    <row r="241" spans="1:1" x14ac:dyDescent="0.45">
      <c r="A241">
        <v>-4.5109228988895467E-3</v>
      </c>
    </row>
    <row r="242" spans="1:1" x14ac:dyDescent="0.45">
      <c r="A242">
        <v>1.328202259808009E-3</v>
      </c>
    </row>
    <row r="243" spans="1:1" x14ac:dyDescent="0.45">
      <c r="A243">
        <v>-8.0461902644319849E-3</v>
      </c>
    </row>
    <row r="244" spans="1:1" x14ac:dyDescent="0.45">
      <c r="A244">
        <v>2.8846657637133788E-3</v>
      </c>
    </row>
    <row r="245" spans="1:1" x14ac:dyDescent="0.45">
      <c r="A245">
        <v>-1.2847728278249091E-3</v>
      </c>
    </row>
    <row r="246" spans="1:1" x14ac:dyDescent="0.45">
      <c r="A246">
        <v>0</v>
      </c>
    </row>
    <row r="247" spans="1:1" x14ac:dyDescent="0.45">
      <c r="A247">
        <v>-2.4288156639080678E-3</v>
      </c>
    </row>
    <row r="248" spans="1:1" x14ac:dyDescent="0.45">
      <c r="A248">
        <v>2.652373021272858E-3</v>
      </c>
    </row>
    <row r="249" spans="1:1" x14ac:dyDescent="0.45">
      <c r="A249">
        <v>-5.4410238486362061E-3</v>
      </c>
    </row>
    <row r="250" spans="1:1" x14ac:dyDescent="0.45">
      <c r="A250">
        <v>4.0541619042899768E-3</v>
      </c>
    </row>
    <row r="251" spans="1:1" x14ac:dyDescent="0.45">
      <c r="A251">
        <v>-7.7074270236101583E-3</v>
      </c>
    </row>
    <row r="252" spans="1:1" x14ac:dyDescent="0.45">
      <c r="A252">
        <v>4.7090416623429832E-3</v>
      </c>
    </row>
    <row r="253" spans="1:1" x14ac:dyDescent="0.45">
      <c r="A253">
        <v>-4.4271132702871094E-3</v>
      </c>
    </row>
    <row r="254" spans="1:1" x14ac:dyDescent="0.45">
      <c r="A254">
        <v>0</v>
      </c>
    </row>
    <row r="255" spans="1:1" x14ac:dyDescent="0.45">
      <c r="A255">
        <v>1.45911819673028E-3</v>
      </c>
    </row>
    <row r="256" spans="1:1" x14ac:dyDescent="0.45">
      <c r="A256">
        <v>-3.16882415450781E-3</v>
      </c>
    </row>
    <row r="257" spans="1:1" x14ac:dyDescent="0.45">
      <c r="A257">
        <v>9.4267472568976274E-4</v>
      </c>
    </row>
    <row r="258" spans="1:1" x14ac:dyDescent="0.45">
      <c r="A258">
        <v>-5.5672941638009732E-3</v>
      </c>
    </row>
    <row r="259" spans="1:1" x14ac:dyDescent="0.45">
      <c r="A259">
        <v>1.020726505589487E-3</v>
      </c>
    </row>
    <row r="260" spans="1:1" x14ac:dyDescent="0.45">
      <c r="A260">
        <v>-6.5507259767771941E-3</v>
      </c>
    </row>
    <row r="261" spans="1:1" x14ac:dyDescent="0.45">
      <c r="A261">
        <v>1.7954810013849349E-3</v>
      </c>
    </row>
    <row r="262" spans="1:1" x14ac:dyDescent="0.45">
      <c r="A262">
        <v>-5.8673914293283502E-4</v>
      </c>
    </row>
    <row r="263" spans="1:1" x14ac:dyDescent="0.45">
      <c r="A263">
        <v>2.816622770537514E-3</v>
      </c>
    </row>
    <row r="264" spans="1:1" x14ac:dyDescent="0.45">
      <c r="A264">
        <v>-3.4093427358605772E-5</v>
      </c>
    </row>
    <row r="265" spans="1:1" x14ac:dyDescent="0.45">
      <c r="A265">
        <v>9.4222406522748159E-3</v>
      </c>
    </row>
    <row r="266" spans="1:1" x14ac:dyDescent="0.45">
      <c r="A266">
        <v>-3.6768893920742229E-3</v>
      </c>
    </row>
    <row r="267" spans="1:1" x14ac:dyDescent="0.45">
      <c r="A267">
        <v>-1.6963724324954299E-3</v>
      </c>
    </row>
    <row r="268" spans="1:1" x14ac:dyDescent="0.45">
      <c r="A268">
        <v>-8.3483707237901328E-3</v>
      </c>
    </row>
    <row r="269" spans="1:1" x14ac:dyDescent="0.45">
      <c r="A269">
        <v>4.4868913639648511E-3</v>
      </c>
    </row>
    <row r="270" spans="1:1" x14ac:dyDescent="0.45">
      <c r="A270">
        <v>-5.6117669325992381E-3</v>
      </c>
    </row>
    <row r="271" spans="1:1" x14ac:dyDescent="0.45">
      <c r="A271">
        <v>-1.0845196137813319E-2</v>
      </c>
    </row>
    <row r="272" spans="1:1" x14ac:dyDescent="0.45">
      <c r="A272">
        <v>2.3478861072003809E-3</v>
      </c>
    </row>
    <row r="273" spans="1:1" x14ac:dyDescent="0.45">
      <c r="A273">
        <v>-9.6271643332812573E-4</v>
      </c>
    </row>
    <row r="274" spans="1:1" x14ac:dyDescent="0.45">
      <c r="A274">
        <v>-1.766427946307658E-3</v>
      </c>
    </row>
    <row r="275" spans="1:1" x14ac:dyDescent="0.45">
      <c r="A275">
        <v>-1.826162040886814E-2</v>
      </c>
    </row>
    <row r="276" spans="1:1" x14ac:dyDescent="0.45">
      <c r="A276">
        <v>-2.789418869158844E-2</v>
      </c>
    </row>
    <row r="277" spans="1:1" x14ac:dyDescent="0.45">
      <c r="A277">
        <v>8.3464381281750377E-4</v>
      </c>
    </row>
    <row r="278" spans="1:1" x14ac:dyDescent="0.45">
      <c r="A278">
        <v>-1.0501782985584461E-2</v>
      </c>
    </row>
    <row r="279" spans="1:1" x14ac:dyDescent="0.45">
      <c r="A279">
        <v>-8.5900111584997774E-3</v>
      </c>
    </row>
    <row r="280" spans="1:1" x14ac:dyDescent="0.45">
      <c r="A280">
        <v>-5.8402536705290942E-3</v>
      </c>
    </row>
    <row r="281" spans="1:1" x14ac:dyDescent="0.45">
      <c r="A281">
        <v>2.7358782083011231E-3</v>
      </c>
    </row>
    <row r="282" spans="1:1" x14ac:dyDescent="0.45">
      <c r="A282">
        <v>-3.7094740391196979E-4</v>
      </c>
    </row>
    <row r="283" spans="1:1" x14ac:dyDescent="0.45">
      <c r="A283">
        <v>1.256007663115266E-2</v>
      </c>
    </row>
    <row r="284" spans="1:1" x14ac:dyDescent="0.45">
      <c r="A284">
        <v>-9.4607156308841311E-3</v>
      </c>
    </row>
    <row r="285" spans="1:1" x14ac:dyDescent="0.45">
      <c r="A285">
        <v>-8.4874019488232477E-3</v>
      </c>
    </row>
    <row r="286" spans="1:1" x14ac:dyDescent="0.45">
      <c r="A286">
        <v>-2.1035606462316281E-3</v>
      </c>
    </row>
    <row r="287" spans="1:1" x14ac:dyDescent="0.45">
      <c r="A287">
        <v>2.7996235685900932E-3</v>
      </c>
    </row>
    <row r="288" spans="1:1" x14ac:dyDescent="0.45">
      <c r="A288">
        <v>9.4789783954620788E-3</v>
      </c>
    </row>
    <row r="289" spans="1:1" x14ac:dyDescent="0.45">
      <c r="A289">
        <v>-4.2368110346231447E-3</v>
      </c>
    </row>
    <row r="290" spans="1:1" x14ac:dyDescent="0.45">
      <c r="A290">
        <v>-3.7832511076958402E-3</v>
      </c>
    </row>
    <row r="291" spans="1:1" x14ac:dyDescent="0.45">
      <c r="A291">
        <v>-2.069076071979303E-2</v>
      </c>
    </row>
    <row r="292" spans="1:1" x14ac:dyDescent="0.45">
      <c r="A292">
        <v>-1.118361898622222E-2</v>
      </c>
    </row>
    <row r="293" spans="1:1" x14ac:dyDescent="0.45">
      <c r="A293">
        <v>-8.6966578618614676E-3</v>
      </c>
    </row>
    <row r="294" spans="1:1" x14ac:dyDescent="0.45">
      <c r="A294">
        <v>4.9087680624015917E-4</v>
      </c>
    </row>
    <row r="295" spans="1:1" x14ac:dyDescent="0.45">
      <c r="A295">
        <v>7.4177109855231294E-3</v>
      </c>
    </row>
    <row r="296" spans="1:1" x14ac:dyDescent="0.45">
      <c r="A296">
        <v>-3.467187221259493E-3</v>
      </c>
    </row>
    <row r="297" spans="1:1" x14ac:dyDescent="0.45">
      <c r="A297">
        <v>-1.4831981562387851E-2</v>
      </c>
    </row>
    <row r="298" spans="1:1" x14ac:dyDescent="0.45">
      <c r="A298">
        <v>-3.747539547635625E-3</v>
      </c>
    </row>
    <row r="299" spans="1:1" x14ac:dyDescent="0.45">
      <c r="A299">
        <v>-1.127461146958986E-2</v>
      </c>
    </row>
    <row r="300" spans="1:1" x14ac:dyDescent="0.45">
      <c r="A300">
        <v>1.3820282751450639E-2</v>
      </c>
    </row>
    <row r="301" spans="1:1" x14ac:dyDescent="0.45">
      <c r="A301">
        <v>-2.9892773024852382E-2</v>
      </c>
    </row>
    <row r="302" spans="1:1" x14ac:dyDescent="0.45">
      <c r="A302">
        <v>-1.420166289795333E-2</v>
      </c>
    </row>
    <row r="303" spans="1:1" x14ac:dyDescent="0.45">
      <c r="A303">
        <v>7.5396561498539683E-3</v>
      </c>
    </row>
    <row r="304" spans="1:1" x14ac:dyDescent="0.45">
      <c r="A304">
        <v>2.742187647806027E-2</v>
      </c>
    </row>
    <row r="305" spans="1:1" x14ac:dyDescent="0.45">
      <c r="A305">
        <v>2.3519269293128531E-3</v>
      </c>
    </row>
    <row r="306" spans="1:1" x14ac:dyDescent="0.45">
      <c r="A306">
        <v>6.7417606792998797E-3</v>
      </c>
    </row>
    <row r="307" spans="1:1" x14ac:dyDescent="0.45">
      <c r="A307">
        <v>-8.8826447925178798E-3</v>
      </c>
    </row>
    <row r="308" spans="1:1" x14ac:dyDescent="0.45">
      <c r="A308">
        <v>-6.0026980961236376E-4</v>
      </c>
    </row>
    <row r="309" spans="1:1" x14ac:dyDescent="0.45">
      <c r="A309">
        <v>1.853999277448715E-2</v>
      </c>
    </row>
    <row r="310" spans="1:1" x14ac:dyDescent="0.45">
      <c r="A310">
        <v>-5.9572515644248369E-3</v>
      </c>
    </row>
    <row r="311" spans="1:1" x14ac:dyDescent="0.45">
      <c r="A311">
        <v>2.563953795767127E-3</v>
      </c>
    </row>
    <row r="312" spans="1:1" x14ac:dyDescent="0.45">
      <c r="A312">
        <v>-1.268140263662509E-3</v>
      </c>
    </row>
    <row r="313" spans="1:1" x14ac:dyDescent="0.45">
      <c r="A313">
        <v>-8.4168650229869968E-3</v>
      </c>
    </row>
    <row r="314" spans="1:1" x14ac:dyDescent="0.45">
      <c r="A314">
        <v>2.1436094909779162E-3</v>
      </c>
    </row>
    <row r="315" spans="1:1" x14ac:dyDescent="0.45">
      <c r="A315">
        <v>2.0279338386162138E-3</v>
      </c>
    </row>
    <row r="316" spans="1:1" x14ac:dyDescent="0.45">
      <c r="A316">
        <v>4.5542244251461028E-2</v>
      </c>
    </row>
    <row r="317" spans="1:1" x14ac:dyDescent="0.45">
      <c r="A317">
        <v>-1.333231556659786E-2</v>
      </c>
    </row>
    <row r="318" spans="1:1" x14ac:dyDescent="0.45">
      <c r="A318">
        <v>9.321786476713001E-3</v>
      </c>
    </row>
    <row r="319" spans="1:1" x14ac:dyDescent="0.45">
      <c r="A319">
        <v>-9.8408132498910561E-3</v>
      </c>
    </row>
    <row r="320" spans="1:1" x14ac:dyDescent="0.45">
      <c r="A320">
        <v>1.328296354686387E-2</v>
      </c>
    </row>
    <row r="321" spans="1:1" x14ac:dyDescent="0.45">
      <c r="A321">
        <v>-2.1847713705552611E-2</v>
      </c>
    </row>
    <row r="322" spans="1:1" x14ac:dyDescent="0.45">
      <c r="A322">
        <v>-5.757282129795982E-3</v>
      </c>
    </row>
    <row r="323" spans="1:1" x14ac:dyDescent="0.45">
      <c r="A323">
        <v>-9.2072591723990627E-3</v>
      </c>
    </row>
    <row r="324" spans="1:1" x14ac:dyDescent="0.45">
      <c r="A324">
        <v>-4.1831281119391051E-3</v>
      </c>
    </row>
    <row r="325" spans="1:1" x14ac:dyDescent="0.45">
      <c r="A325">
        <v>-1.6830286729230259E-2</v>
      </c>
    </row>
    <row r="326" spans="1:1" x14ac:dyDescent="0.45">
      <c r="A326">
        <v>-1.980884976135755E-2</v>
      </c>
    </row>
    <row r="327" spans="1:1" x14ac:dyDescent="0.45">
      <c r="A327">
        <v>1.8887912632798991E-3</v>
      </c>
    </row>
    <row r="328" spans="1:1" x14ac:dyDescent="0.45">
      <c r="A328">
        <v>-9.3029595208706795E-3</v>
      </c>
    </row>
    <row r="329" spans="1:1" x14ac:dyDescent="0.45">
      <c r="A329">
        <v>9.9429897251956945E-3</v>
      </c>
    </row>
    <row r="330" spans="1:1" x14ac:dyDescent="0.45">
      <c r="A330">
        <v>-6.3306958634354871E-3</v>
      </c>
    </row>
    <row r="331" spans="1:1" x14ac:dyDescent="0.45">
      <c r="A331">
        <v>-5.0793647357624927E-2</v>
      </c>
    </row>
    <row r="332" spans="1:1" x14ac:dyDescent="0.45">
      <c r="A332">
        <v>1.356334735136855E-2</v>
      </c>
    </row>
    <row r="333" spans="1:1" x14ac:dyDescent="0.45">
      <c r="A333">
        <v>9.187418008234971E-3</v>
      </c>
    </row>
    <row r="334" spans="1:1" x14ac:dyDescent="0.45">
      <c r="A334">
        <v>8.1293641215847146E-3</v>
      </c>
    </row>
    <row r="335" spans="1:1" x14ac:dyDescent="0.45">
      <c r="A335">
        <v>-6.0125633200218687E-3</v>
      </c>
    </row>
    <row r="336" spans="1:1" x14ac:dyDescent="0.45">
      <c r="A336">
        <v>2.7229613729238271E-3</v>
      </c>
    </row>
    <row r="337" spans="1:1" x14ac:dyDescent="0.45">
      <c r="A337">
        <v>2.064462773381948E-2</v>
      </c>
    </row>
    <row r="338" spans="1:1" x14ac:dyDescent="0.45">
      <c r="A338">
        <v>-1.2093434553753999E-2</v>
      </c>
    </row>
    <row r="339" spans="1:1" x14ac:dyDescent="0.45">
      <c r="A339">
        <v>-1.100511050928787E-4</v>
      </c>
    </row>
    <row r="340" spans="1:1" x14ac:dyDescent="0.45">
      <c r="A340">
        <v>2.905411394011459E-3</v>
      </c>
    </row>
    <row r="341" spans="1:1" x14ac:dyDescent="0.45">
      <c r="A341">
        <v>1.46856714564132E-2</v>
      </c>
    </row>
    <row r="342" spans="1:1" x14ac:dyDescent="0.45">
      <c r="A342">
        <v>1.6954783458738909E-2</v>
      </c>
    </row>
    <row r="343" spans="1:1" x14ac:dyDescent="0.45">
      <c r="A343">
        <v>-5.5640288408440597E-3</v>
      </c>
    </row>
    <row r="344" spans="1:1" x14ac:dyDescent="0.45">
      <c r="A344">
        <v>9.6159063027867475E-3</v>
      </c>
    </row>
    <row r="345" spans="1:1" x14ac:dyDescent="0.45">
      <c r="A345">
        <v>1.17506763510189E-2</v>
      </c>
    </row>
    <row r="346" spans="1:1" x14ac:dyDescent="0.45">
      <c r="A346">
        <v>3.3693810280990282E-3</v>
      </c>
    </row>
    <row r="347" spans="1:1" x14ac:dyDescent="0.45">
      <c r="A347">
        <v>1.680442781676561E-3</v>
      </c>
    </row>
    <row r="348" spans="1:1" x14ac:dyDescent="0.45">
      <c r="A348">
        <v>-1.866192710733738E-2</v>
      </c>
    </row>
    <row r="349" spans="1:1" x14ac:dyDescent="0.45">
      <c r="A349">
        <v>-9.761115303541068E-3</v>
      </c>
    </row>
    <row r="350" spans="1:1" x14ac:dyDescent="0.45">
      <c r="A350">
        <v>-2.5878092491486981E-3</v>
      </c>
    </row>
    <row r="351" spans="1:1" x14ac:dyDescent="0.45">
      <c r="A351">
        <v>-4.871952896026599E-3</v>
      </c>
    </row>
    <row r="352" spans="1:1" x14ac:dyDescent="0.45">
      <c r="A352">
        <v>6.0692298661813027E-4</v>
      </c>
    </row>
    <row r="353" spans="1:1" x14ac:dyDescent="0.45">
      <c r="A353">
        <v>-8.6462211468578687E-3</v>
      </c>
    </row>
    <row r="354" spans="1:1" x14ac:dyDescent="0.45">
      <c r="A354">
        <v>9.6569416070018121E-3</v>
      </c>
    </row>
    <row r="355" spans="1:1" x14ac:dyDescent="0.45">
      <c r="A355">
        <v>1.931002601670784E-3</v>
      </c>
    </row>
    <row r="356" spans="1:1" x14ac:dyDescent="0.45">
      <c r="A356">
        <v>1.396392928290169E-2</v>
      </c>
    </row>
    <row r="357" spans="1:1" x14ac:dyDescent="0.45">
      <c r="A357">
        <v>4.3916866775273178E-3</v>
      </c>
    </row>
    <row r="358" spans="1:1" x14ac:dyDescent="0.45">
      <c r="A358">
        <v>-3.589955956458724E-3</v>
      </c>
    </row>
    <row r="359" spans="1:1" x14ac:dyDescent="0.45">
      <c r="A359">
        <v>2.125815606988013E-2</v>
      </c>
    </row>
    <row r="360" spans="1:1" x14ac:dyDescent="0.45">
      <c r="A360">
        <v>-3.1776192117760621E-4</v>
      </c>
    </row>
    <row r="361" spans="1:1" x14ac:dyDescent="0.45">
      <c r="A361">
        <v>4.4743165255400902E-4</v>
      </c>
    </row>
    <row r="362" spans="1:1" x14ac:dyDescent="0.45">
      <c r="A362">
        <v>5.0375985606043727E-3</v>
      </c>
    </row>
    <row r="363" spans="1:1" x14ac:dyDescent="0.45">
      <c r="A363">
        <v>0</v>
      </c>
    </row>
    <row r="364" spans="1:1" x14ac:dyDescent="0.45">
      <c r="A364">
        <v>-4.4607720624414426E-3</v>
      </c>
    </row>
    <row r="365" spans="1:1" x14ac:dyDescent="0.45">
      <c r="A365">
        <v>2.8920734053148318E-3</v>
      </c>
    </row>
    <row r="366" spans="1:1" x14ac:dyDescent="0.45">
      <c r="A366">
        <v>-1.5771328311388721E-2</v>
      </c>
    </row>
    <row r="367" spans="1:1" x14ac:dyDescent="0.45">
      <c r="A367">
        <v>2.0063607032083648E-3</v>
      </c>
    </row>
    <row r="368" spans="1:1" x14ac:dyDescent="0.45">
      <c r="A368">
        <v>-8.7234525764774418E-3</v>
      </c>
    </row>
    <row r="369" spans="1:1" x14ac:dyDescent="0.45">
      <c r="A369">
        <v>6.3232153353407483E-3</v>
      </c>
    </row>
    <row r="370" spans="1:1" x14ac:dyDescent="0.45">
      <c r="A370">
        <v>4.3698946930286198E-3</v>
      </c>
    </row>
    <row r="371" spans="1:1" x14ac:dyDescent="0.45">
      <c r="A371">
        <v>1.0036476740277861E-2</v>
      </c>
    </row>
    <row r="372" spans="1:1" x14ac:dyDescent="0.45">
      <c r="A372">
        <v>1.0996333507780069E-3</v>
      </c>
    </row>
    <row r="373" spans="1:1" x14ac:dyDescent="0.45">
      <c r="A373">
        <v>-1.216298889514178E-2</v>
      </c>
    </row>
    <row r="374" spans="1:1" x14ac:dyDescent="0.45">
      <c r="A374">
        <v>1.654260096026761E-3</v>
      </c>
    </row>
    <row r="375" spans="1:1" x14ac:dyDescent="0.45">
      <c r="A375">
        <v>-2.8787353453560982E-3</v>
      </c>
    </row>
    <row r="376" spans="1:1" x14ac:dyDescent="0.45">
      <c r="A376">
        <v>-4.445575379104838E-3</v>
      </c>
    </row>
    <row r="377" spans="1:1" x14ac:dyDescent="0.45">
      <c r="A377">
        <v>-8.4795278957283671E-3</v>
      </c>
    </row>
    <row r="378" spans="1:1" x14ac:dyDescent="0.45">
      <c r="A378">
        <v>-1.56096944630324E-3</v>
      </c>
    </row>
    <row r="379" spans="1:1" x14ac:dyDescent="0.45">
      <c r="A379">
        <v>-1.5846493171770781E-2</v>
      </c>
    </row>
    <row r="380" spans="1:1" x14ac:dyDescent="0.45">
      <c r="A380">
        <v>-2.6713120522785521E-3</v>
      </c>
    </row>
    <row r="381" spans="1:1" x14ac:dyDescent="0.45">
      <c r="A381">
        <v>9.2731420596070535E-4</v>
      </c>
    </row>
    <row r="382" spans="1:1" x14ac:dyDescent="0.45">
      <c r="A382">
        <v>1.048115348055489E-3</v>
      </c>
    </row>
    <row r="383" spans="1:1" x14ac:dyDescent="0.45">
      <c r="A383">
        <v>-1.399987378537304E-3</v>
      </c>
    </row>
    <row r="384" spans="1:1" x14ac:dyDescent="0.45">
      <c r="A384">
        <v>-3.3625554539566949E-3</v>
      </c>
    </row>
    <row r="385" spans="1:1" x14ac:dyDescent="0.45">
      <c r="A385">
        <v>1.5504708901707961E-2</v>
      </c>
    </row>
    <row r="386" spans="1:1" x14ac:dyDescent="0.45">
      <c r="A386">
        <v>1.4503830358706621E-2</v>
      </c>
    </row>
    <row r="387" spans="1:1" x14ac:dyDescent="0.45">
      <c r="A387">
        <v>2.29069538485227E-3</v>
      </c>
    </row>
    <row r="388" spans="1:1" x14ac:dyDescent="0.45">
      <c r="A388">
        <v>4.0223283310201197E-3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1.3302869395875661E-2</v>
      </c>
    </row>
    <row r="392" spans="1:1" x14ac:dyDescent="0.45">
      <c r="A392">
        <v>-1.092673699957913E-3</v>
      </c>
    </row>
    <row r="393" spans="1:1" x14ac:dyDescent="0.45">
      <c r="A393">
        <v>-4.7920980089921628E-3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-2.5353733473032491E-4</v>
      </c>
    </row>
    <row r="397" spans="1:1" x14ac:dyDescent="0.45">
      <c r="A397">
        <v>1.0342678230824911E-2</v>
      </c>
    </row>
    <row r="398" spans="1:1" x14ac:dyDescent="0.45">
      <c r="A398">
        <v>-1.8420718850435951E-3</v>
      </c>
    </row>
    <row r="399" spans="1:1" x14ac:dyDescent="0.45">
      <c r="A399">
        <v>-8.2860705711178539E-3</v>
      </c>
    </row>
    <row r="400" spans="1:1" x14ac:dyDescent="0.45">
      <c r="A400">
        <v>-6.0440872902907117E-3</v>
      </c>
    </row>
    <row r="401" spans="1:1" x14ac:dyDescent="0.45">
      <c r="A401">
        <v>-4.4832543238104714E-3</v>
      </c>
    </row>
    <row r="402" spans="1:1" x14ac:dyDescent="0.45">
      <c r="A402">
        <v>7.5457238643528157E-3</v>
      </c>
    </row>
    <row r="403" spans="1:1" x14ac:dyDescent="0.45">
      <c r="A403">
        <v>-1.5512947552052131E-2</v>
      </c>
    </row>
    <row r="404" spans="1:1" x14ac:dyDescent="0.45">
      <c r="A404">
        <v>1.101723638279228E-2</v>
      </c>
    </row>
    <row r="405" spans="1:1" x14ac:dyDescent="0.45">
      <c r="A405">
        <v>1.8563809471702442E-2</v>
      </c>
    </row>
    <row r="406" spans="1:1" x14ac:dyDescent="0.45">
      <c r="A406">
        <v>1.655754575765123E-2</v>
      </c>
    </row>
    <row r="407" spans="1:1" x14ac:dyDescent="0.45">
      <c r="A407">
        <v>-5.630781181448441E-3</v>
      </c>
    </row>
    <row r="408" spans="1:1" x14ac:dyDescent="0.45">
      <c r="A408">
        <v>5.0869551404986169E-5</v>
      </c>
    </row>
    <row r="409" spans="1:1" x14ac:dyDescent="0.45">
      <c r="A409">
        <v>5.0422993114658246E-3</v>
      </c>
    </row>
    <row r="410" spans="1:1" x14ac:dyDescent="0.45">
      <c r="A410">
        <v>8.0088897175656371E-3</v>
      </c>
    </row>
    <row r="411" spans="1:1" x14ac:dyDescent="0.45">
      <c r="A411">
        <v>-1.394814421278401E-2</v>
      </c>
    </row>
    <row r="412" spans="1:1" x14ac:dyDescent="0.45">
      <c r="A412">
        <v>2.7392314871388379E-3</v>
      </c>
    </row>
    <row r="413" spans="1:1" x14ac:dyDescent="0.45">
      <c r="A413">
        <v>-8.8036088784742006E-3</v>
      </c>
    </row>
    <row r="414" spans="1:1" x14ac:dyDescent="0.45">
      <c r="A414">
        <v>6.9549740226761969E-3</v>
      </c>
    </row>
    <row r="415" spans="1:1" x14ac:dyDescent="0.45">
      <c r="A415">
        <v>8.6439218276801455E-4</v>
      </c>
    </row>
    <row r="416" spans="1:1" x14ac:dyDescent="0.45">
      <c r="A416">
        <v>1.029597923409931E-2</v>
      </c>
    </row>
    <row r="417" spans="1:1" x14ac:dyDescent="0.45">
      <c r="A417">
        <v>-3.89986854202018E-3</v>
      </c>
    </row>
    <row r="418" spans="1:1" x14ac:dyDescent="0.45">
      <c r="A418">
        <v>1.3648900778721719E-2</v>
      </c>
    </row>
    <row r="419" spans="1:1" x14ac:dyDescent="0.45">
      <c r="A419">
        <v>6.2510096809749172E-3</v>
      </c>
    </row>
    <row r="420" spans="1:1" x14ac:dyDescent="0.45">
      <c r="A420">
        <v>1.708730117645807E-2</v>
      </c>
    </row>
    <row r="421" spans="1:1" x14ac:dyDescent="0.45">
      <c r="A421">
        <v>1.8354874055628301E-3</v>
      </c>
    </row>
    <row r="422" spans="1:1" x14ac:dyDescent="0.45">
      <c r="A422">
        <v>-4.704859909907988E-3</v>
      </c>
    </row>
    <row r="423" spans="1:1" x14ac:dyDescent="0.45">
      <c r="A423">
        <v>2.2425906434602179E-3</v>
      </c>
    </row>
    <row r="424" spans="1:1" x14ac:dyDescent="0.45">
      <c r="A424">
        <v>9.855101310722425E-3</v>
      </c>
    </row>
    <row r="425" spans="1:1" x14ac:dyDescent="0.45">
      <c r="A425">
        <v>-5.7001221217971576E-3</v>
      </c>
    </row>
    <row r="426" spans="1:1" x14ac:dyDescent="0.45">
      <c r="A426">
        <v>1.521429106979166E-2</v>
      </c>
    </row>
    <row r="427" spans="1:1" x14ac:dyDescent="0.45">
      <c r="A427">
        <v>-1.4026858329185821E-2</v>
      </c>
    </row>
    <row r="428" spans="1:1" x14ac:dyDescent="0.45">
      <c r="A428">
        <v>2.8718712584492319E-3</v>
      </c>
    </row>
    <row r="429" spans="1:1" x14ac:dyDescent="0.45">
      <c r="A429">
        <v>8.7460171297140121E-3</v>
      </c>
    </row>
    <row r="430" spans="1:1" x14ac:dyDescent="0.45">
      <c r="A430">
        <v>7.3937490249376134E-3</v>
      </c>
    </row>
    <row r="431" spans="1:1" x14ac:dyDescent="0.45">
      <c r="A431">
        <v>-2.3136111857384729E-3</v>
      </c>
    </row>
    <row r="432" spans="1:1" x14ac:dyDescent="0.45">
      <c r="A432">
        <v>-1.27762037494934E-2</v>
      </c>
    </row>
    <row r="433" spans="1:1" x14ac:dyDescent="0.45">
      <c r="A433">
        <v>-3.1229166941493251E-3</v>
      </c>
    </row>
    <row r="434" spans="1:1" x14ac:dyDescent="0.45">
      <c r="A434">
        <v>5.454207941426148E-3</v>
      </c>
    </row>
    <row r="435" spans="1:1" x14ac:dyDescent="0.45">
      <c r="A435">
        <v>1.080806935126777E-2</v>
      </c>
    </row>
    <row r="436" spans="1:1" x14ac:dyDescent="0.45">
      <c r="A436">
        <v>6.7331533163805801E-3</v>
      </c>
    </row>
    <row r="437" spans="1:1" x14ac:dyDescent="0.45">
      <c r="A437">
        <v>5.9478545910769398E-3</v>
      </c>
    </row>
    <row r="438" spans="1:1" x14ac:dyDescent="0.45">
      <c r="A438">
        <v>-6.4741937371337599E-3</v>
      </c>
    </row>
    <row r="439" spans="1:1" x14ac:dyDescent="0.45">
      <c r="A439">
        <v>-2.973988696478358E-3</v>
      </c>
    </row>
    <row r="440" spans="1:1" x14ac:dyDescent="0.45">
      <c r="A440">
        <v>4.0930001372174729E-4</v>
      </c>
    </row>
    <row r="441" spans="1:1" x14ac:dyDescent="0.45">
      <c r="A441">
        <v>9.5148308736696663E-3</v>
      </c>
    </row>
    <row r="442" spans="1:1" x14ac:dyDescent="0.45">
      <c r="A442">
        <v>5.647051776788814E-3</v>
      </c>
    </row>
    <row r="443" spans="1:1" x14ac:dyDescent="0.45">
      <c r="A443">
        <v>1.5001214000465171E-3</v>
      </c>
    </row>
    <row r="444" spans="1:1" x14ac:dyDescent="0.45">
      <c r="A444">
        <v>-3.4062426123897538E-3</v>
      </c>
    </row>
    <row r="445" spans="1:1" x14ac:dyDescent="0.45">
      <c r="A445">
        <v>-1.1720896296754549E-2</v>
      </c>
    </row>
    <row r="446" spans="1:1" x14ac:dyDescent="0.45">
      <c r="A446">
        <v>9.6117470835528351E-3</v>
      </c>
    </row>
    <row r="447" spans="1:1" x14ac:dyDescent="0.45">
      <c r="A447">
        <v>-2.801492436693032E-3</v>
      </c>
    </row>
    <row r="448" spans="1:1" x14ac:dyDescent="0.45">
      <c r="A448">
        <v>-6.2360268047108036E-3</v>
      </c>
    </row>
    <row r="449" spans="1:1" x14ac:dyDescent="0.45">
      <c r="A449">
        <v>3.9396522992651839E-3</v>
      </c>
    </row>
    <row r="450" spans="1:1" x14ac:dyDescent="0.45">
      <c r="A450">
        <v>-5.7996881406632284E-3</v>
      </c>
    </row>
    <row r="451" spans="1:1" x14ac:dyDescent="0.45">
      <c r="A451">
        <v>-1.7935608032302319E-2</v>
      </c>
    </row>
    <row r="452" spans="1:1" x14ac:dyDescent="0.45">
      <c r="A452">
        <v>-2.0484690481472612E-3</v>
      </c>
    </row>
    <row r="453" spans="1:1" x14ac:dyDescent="0.45">
      <c r="A453">
        <v>8.1448195985611704E-3</v>
      </c>
    </row>
    <row r="454" spans="1:1" x14ac:dyDescent="0.45">
      <c r="A454">
        <v>-2.072079035904117E-3</v>
      </c>
    </row>
    <row r="455" spans="1:1" x14ac:dyDescent="0.45">
      <c r="A455">
        <v>2.39601619492813E-3</v>
      </c>
    </row>
    <row r="456" spans="1:1" x14ac:dyDescent="0.45">
      <c r="A456">
        <v>4.7390617768705567E-3</v>
      </c>
    </row>
    <row r="457" spans="1:1" x14ac:dyDescent="0.45">
      <c r="A457">
        <v>6.8177620397049674E-3</v>
      </c>
    </row>
    <row r="458" spans="1:1" x14ac:dyDescent="0.45">
      <c r="A458">
        <v>-5.8273144077078953E-3</v>
      </c>
    </row>
    <row r="459" spans="1:1" x14ac:dyDescent="0.45">
      <c r="A459">
        <v>-4.0634915842678856E-3</v>
      </c>
    </row>
    <row r="460" spans="1:1" x14ac:dyDescent="0.45">
      <c r="A460">
        <v>-7.802630430661317E-3</v>
      </c>
    </row>
    <row r="461" spans="1:1" x14ac:dyDescent="0.45">
      <c r="A461">
        <v>7.8421440820442001E-4</v>
      </c>
    </row>
    <row r="462" spans="1:1" x14ac:dyDescent="0.45">
      <c r="A462">
        <v>5.5802910891857849E-3</v>
      </c>
    </row>
    <row r="463" spans="1:1" x14ac:dyDescent="0.45">
      <c r="A463">
        <v>-7.8501655304092921E-3</v>
      </c>
    </row>
    <row r="464" spans="1:1" x14ac:dyDescent="0.45">
      <c r="A464">
        <v>2.1311735855782392E-3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8.0548958334167864E-3</v>
      </c>
    </row>
    <row r="468" spans="1:1" x14ac:dyDescent="0.45">
      <c r="A468">
        <v>2.0379568922788138E-3</v>
      </c>
    </row>
    <row r="469" spans="1:1" x14ac:dyDescent="0.45">
      <c r="A469">
        <v>-1.6718314355212979E-4</v>
      </c>
    </row>
    <row r="470" spans="1:1" x14ac:dyDescent="0.45">
      <c r="A470">
        <v>2.37376800834177E-3</v>
      </c>
    </row>
    <row r="471" spans="1:1" x14ac:dyDescent="0.45">
      <c r="A471">
        <v>5.0448887224137104E-3</v>
      </c>
    </row>
    <row r="472" spans="1:1" x14ac:dyDescent="0.45">
      <c r="A472">
        <v>-4.2052806092804929E-3</v>
      </c>
    </row>
    <row r="473" spans="1:1" x14ac:dyDescent="0.45">
      <c r="A473">
        <v>-8.1098889155484244E-3</v>
      </c>
    </row>
    <row r="474" spans="1:1" x14ac:dyDescent="0.45">
      <c r="A474">
        <v>8.0801276308113401E-3</v>
      </c>
    </row>
    <row r="475" spans="1:1" x14ac:dyDescent="0.45">
      <c r="A475">
        <v>-1.437657403739934E-2</v>
      </c>
    </row>
    <row r="476" spans="1:1" x14ac:dyDescent="0.45">
      <c r="A476">
        <v>-7.5768040586625673E-3</v>
      </c>
    </row>
    <row r="477" spans="1:1" x14ac:dyDescent="0.45">
      <c r="A477">
        <v>-4.2315588183887698E-3</v>
      </c>
    </row>
    <row r="478" spans="1:1" x14ac:dyDescent="0.45">
      <c r="A478">
        <v>-3.4950624259879599E-3</v>
      </c>
    </row>
    <row r="479" spans="1:1" x14ac:dyDescent="0.45">
      <c r="A479">
        <v>-7.5581683585017601E-3</v>
      </c>
    </row>
    <row r="480" spans="1:1" x14ac:dyDescent="0.45">
      <c r="A480">
        <v>5.0717579128169987E-3</v>
      </c>
    </row>
    <row r="481" spans="1:1" x14ac:dyDescent="0.45">
      <c r="A481">
        <v>3.172920549634028E-3</v>
      </c>
    </row>
    <row r="482" spans="1:1" x14ac:dyDescent="0.45">
      <c r="A482">
        <v>-7.4294912330383767E-3</v>
      </c>
    </row>
    <row r="483" spans="1:1" x14ac:dyDescent="0.45">
      <c r="A483">
        <v>5.5158967725992269E-3</v>
      </c>
    </row>
    <row r="484" spans="1:1" x14ac:dyDescent="0.45">
      <c r="A484">
        <v>-6.8625485701607758E-3</v>
      </c>
    </row>
    <row r="485" spans="1:1" x14ac:dyDescent="0.45">
      <c r="A485">
        <v>-6.2255273245384046E-3</v>
      </c>
    </row>
    <row r="486" spans="1:1" x14ac:dyDescent="0.45">
      <c r="A486">
        <v>5.4278004943828506E-3</v>
      </c>
    </row>
    <row r="487" spans="1:1" x14ac:dyDescent="0.45">
      <c r="A487">
        <v>-1.851445305971922E-3</v>
      </c>
    </row>
    <row r="488" spans="1:1" x14ac:dyDescent="0.45">
      <c r="A488">
        <v>1.203174889567649E-2</v>
      </c>
    </row>
    <row r="489" spans="1:1" x14ac:dyDescent="0.45">
      <c r="A489">
        <v>1.853772773841911E-3</v>
      </c>
    </row>
    <row r="490" spans="1:1" x14ac:dyDescent="0.45">
      <c r="A490">
        <v>-2.245768711904184E-3</v>
      </c>
    </row>
    <row r="491" spans="1:1" x14ac:dyDescent="0.45">
      <c r="A491">
        <v>-1.213711408309948E-3</v>
      </c>
    </row>
    <row r="492" spans="1:1" x14ac:dyDescent="0.45">
      <c r="A492">
        <v>-6.837728164046375E-3</v>
      </c>
    </row>
    <row r="493" spans="1:1" x14ac:dyDescent="0.45">
      <c r="A493">
        <v>-7.8242130141603639E-3</v>
      </c>
    </row>
    <row r="494" spans="1:1" x14ac:dyDescent="0.45">
      <c r="A494">
        <v>0</v>
      </c>
    </row>
    <row r="495" spans="1:1" x14ac:dyDescent="0.45">
      <c r="A495">
        <v>4.5581364509654776E-3</v>
      </c>
    </row>
    <row r="496" spans="1:1" x14ac:dyDescent="0.45">
      <c r="A496">
        <v>-3.3513759584140601E-3</v>
      </c>
    </row>
    <row r="497" spans="1:1" x14ac:dyDescent="0.45">
      <c r="A497">
        <v>8.9552929663447856E-3</v>
      </c>
    </row>
    <row r="498" spans="1:1" x14ac:dyDescent="0.45">
      <c r="A498">
        <v>-3.6232035513430461E-3</v>
      </c>
    </row>
    <row r="499" spans="1:1" x14ac:dyDescent="0.45">
      <c r="A499">
        <v>9.845142836839571E-3</v>
      </c>
    </row>
    <row r="500" spans="1:1" x14ac:dyDescent="0.45">
      <c r="A500">
        <v>-3.6621426713461251E-3</v>
      </c>
    </row>
    <row r="501" spans="1:1" x14ac:dyDescent="0.45">
      <c r="A501">
        <v>0</v>
      </c>
    </row>
    <row r="502" spans="1:1" x14ac:dyDescent="0.45">
      <c r="A502">
        <v>-9.9606501103011169E-4</v>
      </c>
    </row>
    <row r="503" spans="1:1" x14ac:dyDescent="0.45">
      <c r="A503">
        <v>1.806940616776664E-3</v>
      </c>
    </row>
    <row r="504" spans="1:1" x14ac:dyDescent="0.45">
      <c r="A504">
        <v>1.2457466731676801E-3</v>
      </c>
    </row>
    <row r="505" spans="1:1" x14ac:dyDescent="0.45">
      <c r="A505">
        <v>4.8393654615104253E-3</v>
      </c>
    </row>
    <row r="506" spans="1:1" x14ac:dyDescent="0.45">
      <c r="A506">
        <v>1.358470282640045E-2</v>
      </c>
    </row>
    <row r="507" spans="1:1" x14ac:dyDescent="0.45">
      <c r="A507">
        <v>8.4257157815059713E-4</v>
      </c>
    </row>
    <row r="508" spans="1:1" x14ac:dyDescent="0.45">
      <c r="A508">
        <v>1.0419098614723231E-2</v>
      </c>
    </row>
    <row r="509" spans="1:1" x14ac:dyDescent="0.45">
      <c r="A509">
        <v>0</v>
      </c>
    </row>
    <row r="510" spans="1:1" x14ac:dyDescent="0.45">
      <c r="A510">
        <v>3.660635071217833E-3</v>
      </c>
    </row>
    <row r="511" spans="1:1" x14ac:dyDescent="0.45">
      <c r="A511">
        <v>3.4991059844813321E-4</v>
      </c>
    </row>
    <row r="512" spans="1:1" x14ac:dyDescent="0.45">
      <c r="A512">
        <v>-1.1094598899532571E-3</v>
      </c>
    </row>
    <row r="513" spans="1:1" x14ac:dyDescent="0.45">
      <c r="A513">
        <v>3.176769600058194E-3</v>
      </c>
    </row>
    <row r="514" spans="1:1" x14ac:dyDescent="0.45">
      <c r="A514">
        <v>-5.0186971329733154E-3</v>
      </c>
    </row>
    <row r="515" spans="1:1" x14ac:dyDescent="0.45">
      <c r="A515">
        <v>3.3663768465936879E-3</v>
      </c>
    </row>
    <row r="516" spans="1:1" x14ac:dyDescent="0.45">
      <c r="A516">
        <v>5.9803983937696259E-3</v>
      </c>
    </row>
    <row r="517" spans="1:1" x14ac:dyDescent="0.45">
      <c r="A517">
        <v>6.3022922992228558E-4</v>
      </c>
    </row>
    <row r="518" spans="1:1" x14ac:dyDescent="0.45">
      <c r="A518">
        <v>-4.3490003016701806E-3</v>
      </c>
    </row>
    <row r="519" spans="1:1" x14ac:dyDescent="0.45">
      <c r="A519">
        <v>7.0940436657629391E-4</v>
      </c>
    </row>
    <row r="520" spans="1:1" x14ac:dyDescent="0.45">
      <c r="A520">
        <v>4.3400388908771959E-3</v>
      </c>
    </row>
    <row r="521" spans="1:1" x14ac:dyDescent="0.45">
      <c r="A521">
        <v>7.5091579017536603E-3</v>
      </c>
    </row>
    <row r="522" spans="1:1" x14ac:dyDescent="0.45">
      <c r="A522">
        <v>-5.4342549510710816E-3</v>
      </c>
    </row>
    <row r="523" spans="1:1" x14ac:dyDescent="0.45">
      <c r="A523">
        <v>-1.245600899006938E-3</v>
      </c>
    </row>
    <row r="524" spans="1:1" x14ac:dyDescent="0.45">
      <c r="A524">
        <v>-1.512080751962408E-3</v>
      </c>
    </row>
    <row r="525" spans="1:1" x14ac:dyDescent="0.45">
      <c r="A525">
        <v>-5.7130237878677548E-4</v>
      </c>
    </row>
    <row r="526" spans="1:1" x14ac:dyDescent="0.45">
      <c r="A526">
        <v>-1.5093363555394031E-3</v>
      </c>
    </row>
    <row r="527" spans="1:1" x14ac:dyDescent="0.45">
      <c r="A527">
        <v>6.3696917897617666E-3</v>
      </c>
    </row>
    <row r="528" spans="1:1" x14ac:dyDescent="0.45">
      <c r="A528">
        <v>1.9634085379946601E-2</v>
      </c>
    </row>
    <row r="529" spans="1:1" x14ac:dyDescent="0.45">
      <c r="A529">
        <v>3.3439046011901397E-2</v>
      </c>
    </row>
    <row r="530" spans="1:1" x14ac:dyDescent="0.45">
      <c r="A530">
        <v>-1.501255218983033E-4</v>
      </c>
    </row>
    <row r="531" spans="1:1" x14ac:dyDescent="0.45">
      <c r="A531">
        <v>5.7553317912502067E-3</v>
      </c>
    </row>
    <row r="532" spans="1:1" x14ac:dyDescent="0.45">
      <c r="A532">
        <v>-1.228127591949679E-3</v>
      </c>
    </row>
    <row r="533" spans="1:1" x14ac:dyDescent="0.45">
      <c r="A533">
        <v>5.0301722506844726E-3</v>
      </c>
    </row>
    <row r="534" spans="1:1" x14ac:dyDescent="0.45">
      <c r="A534">
        <v>-4.698097110098054E-3</v>
      </c>
    </row>
    <row r="535" spans="1:1" x14ac:dyDescent="0.45">
      <c r="A535">
        <v>1.2231761091819671E-2</v>
      </c>
    </row>
    <row r="536" spans="1:1" x14ac:dyDescent="0.45">
      <c r="A536">
        <v>3.1273477166253731E-3</v>
      </c>
    </row>
    <row r="537" spans="1:1" x14ac:dyDescent="0.45">
      <c r="A537">
        <v>-4.7193345072944481E-3</v>
      </c>
    </row>
    <row r="538" spans="1:1" x14ac:dyDescent="0.45">
      <c r="A538">
        <v>-2.8346415232638482E-3</v>
      </c>
    </row>
    <row r="539" spans="1:1" x14ac:dyDescent="0.45">
      <c r="A539">
        <v>3.9728147688320448E-3</v>
      </c>
    </row>
    <row r="540" spans="1:1" x14ac:dyDescent="0.45">
      <c r="A540">
        <v>1.1368792798478471E-3</v>
      </c>
    </row>
    <row r="541" spans="1:1" x14ac:dyDescent="0.45">
      <c r="A541">
        <v>1.565301193534907E-2</v>
      </c>
    </row>
    <row r="542" spans="1:1" x14ac:dyDescent="0.45">
      <c r="A542">
        <v>-7.2702863206419721E-3</v>
      </c>
    </row>
    <row r="543" spans="1:1" x14ac:dyDescent="0.45">
      <c r="A543">
        <v>-7.5145396591853597E-3</v>
      </c>
    </row>
    <row r="544" spans="1:1" x14ac:dyDescent="0.45">
      <c r="A544">
        <v>-4.8145404303054917E-3</v>
      </c>
    </row>
    <row r="545" spans="1:1" x14ac:dyDescent="0.45">
      <c r="A545">
        <v>-1.8099696468176771E-4</v>
      </c>
    </row>
    <row r="546" spans="1:1" x14ac:dyDescent="0.45">
      <c r="A546">
        <v>-2.729893460894139E-3</v>
      </c>
    </row>
    <row r="547" spans="1:1" x14ac:dyDescent="0.45">
      <c r="A547">
        <v>2.1364124905086431E-2</v>
      </c>
    </row>
    <row r="548" spans="1:1" x14ac:dyDescent="0.45">
      <c r="A548">
        <v>2.0760620378714729E-3</v>
      </c>
    </row>
    <row r="549" spans="1:1" x14ac:dyDescent="0.45">
      <c r="A549">
        <v>5.1339601835467263E-3</v>
      </c>
    </row>
    <row r="550" spans="1:1" x14ac:dyDescent="0.45">
      <c r="A550">
        <v>4.3416411732417606E-3</v>
      </c>
    </row>
    <row r="551" spans="1:1" x14ac:dyDescent="0.45">
      <c r="A551">
        <v>-4.6410231655134027E-3</v>
      </c>
    </row>
    <row r="552" spans="1:1" x14ac:dyDescent="0.45">
      <c r="A552">
        <v>-3.0684808867720288E-3</v>
      </c>
    </row>
    <row r="553" spans="1:1" x14ac:dyDescent="0.45">
      <c r="A553">
        <v>1.5988337609958769E-2</v>
      </c>
    </row>
    <row r="554" spans="1:1" x14ac:dyDescent="0.45">
      <c r="A554">
        <v>7.4305212714556026E-3</v>
      </c>
    </row>
    <row r="555" spans="1:1" x14ac:dyDescent="0.45">
      <c r="A555">
        <v>4.7041938318059806E-3</v>
      </c>
    </row>
    <row r="556" spans="1:1" x14ac:dyDescent="0.45">
      <c r="A556">
        <v>-7.4585612427346959E-3</v>
      </c>
    </row>
    <row r="557" spans="1:1" x14ac:dyDescent="0.45">
      <c r="A557">
        <v>8.0111568923335597E-3</v>
      </c>
    </row>
    <row r="558" spans="1:1" x14ac:dyDescent="0.45">
      <c r="A558">
        <v>5.9963183430191691E-3</v>
      </c>
    </row>
    <row r="559" spans="1:1" x14ac:dyDescent="0.45">
      <c r="A559">
        <v>3.8675766787017452E-3</v>
      </c>
    </row>
    <row r="560" spans="1:1" x14ac:dyDescent="0.45">
      <c r="A560">
        <v>-1.468068889598317E-2</v>
      </c>
    </row>
    <row r="561" spans="1:1" x14ac:dyDescent="0.45">
      <c r="A561">
        <v>-8.4407326256670245E-3</v>
      </c>
    </row>
    <row r="562" spans="1:1" x14ac:dyDescent="0.45">
      <c r="A562">
        <v>7.4557121906817514E-3</v>
      </c>
    </row>
    <row r="563" spans="1:1" x14ac:dyDescent="0.45">
      <c r="A563">
        <v>4.1535511320560659E-3</v>
      </c>
    </row>
    <row r="564" spans="1:1" x14ac:dyDescent="0.45">
      <c r="A564">
        <v>-1.3142008875266059E-2</v>
      </c>
    </row>
    <row r="565" spans="1:1" x14ac:dyDescent="0.45">
      <c r="A565">
        <v>9.9787150552357318E-3</v>
      </c>
    </row>
    <row r="566" spans="1:1" x14ac:dyDescent="0.45">
      <c r="A566">
        <v>1.04296222948097E-2</v>
      </c>
    </row>
    <row r="567" spans="1:1" x14ac:dyDescent="0.45">
      <c r="A567">
        <v>1.2016244091084261E-3</v>
      </c>
    </row>
    <row r="568" spans="1:1" x14ac:dyDescent="0.45">
      <c r="A568">
        <v>-4.2588021989073974E-3</v>
      </c>
    </row>
    <row r="569" spans="1:1" x14ac:dyDescent="0.45">
      <c r="A569">
        <v>2.575086437111906E-3</v>
      </c>
    </row>
    <row r="570" spans="1:1" x14ac:dyDescent="0.45">
      <c r="A570">
        <v>-4.2607870001711854E-3</v>
      </c>
    </row>
    <row r="571" spans="1:1" x14ac:dyDescent="0.45">
      <c r="A571">
        <v>-4.843964184737537E-3</v>
      </c>
    </row>
    <row r="572" spans="1:1" x14ac:dyDescent="0.45">
      <c r="A572">
        <v>-1.7087847709062132E-2</v>
      </c>
    </row>
    <row r="573" spans="1:1" x14ac:dyDescent="0.45">
      <c r="A573">
        <v>-4.5077681830214544E-3</v>
      </c>
    </row>
    <row r="574" spans="1:1" x14ac:dyDescent="0.45">
      <c r="A574">
        <v>7.485069962154256E-5</v>
      </c>
    </row>
    <row r="575" spans="1:1" x14ac:dyDescent="0.45">
      <c r="A575">
        <v>-1.166168413453406E-3</v>
      </c>
    </row>
    <row r="576" spans="1:1" x14ac:dyDescent="0.45">
      <c r="A576">
        <v>3.259716565984228E-3</v>
      </c>
    </row>
    <row r="577" spans="1:1" x14ac:dyDescent="0.45">
      <c r="A577">
        <v>-2.7406571755426161E-3</v>
      </c>
    </row>
    <row r="578" spans="1:1" x14ac:dyDescent="0.45">
      <c r="A578">
        <v>-8.8338752792997965E-3</v>
      </c>
    </row>
    <row r="579" spans="1:1" x14ac:dyDescent="0.45">
      <c r="A579">
        <v>5.2806931076974104E-3</v>
      </c>
    </row>
    <row r="580" spans="1:1" x14ac:dyDescent="0.45">
      <c r="A580">
        <v>1.1768640534794979E-2</v>
      </c>
    </row>
    <row r="581" spans="1:1" x14ac:dyDescent="0.45">
      <c r="A581">
        <v>1.9972507902147999E-2</v>
      </c>
    </row>
    <row r="582" spans="1:1" x14ac:dyDescent="0.45">
      <c r="A582">
        <v>-3.3292238534254892E-4</v>
      </c>
    </row>
    <row r="583" spans="1:1" x14ac:dyDescent="0.45">
      <c r="A583">
        <v>-1.178057318086001E-2</v>
      </c>
    </row>
    <row r="584" spans="1:1" x14ac:dyDescent="0.45">
      <c r="A584">
        <v>1.367816547087841E-3</v>
      </c>
    </row>
    <row r="585" spans="1:1" x14ac:dyDescent="0.45">
      <c r="A585">
        <v>-6.3075055121846191E-3</v>
      </c>
    </row>
    <row r="586" spans="1:1" x14ac:dyDescent="0.45">
      <c r="A586">
        <v>1.27321949800967E-2</v>
      </c>
    </row>
    <row r="587" spans="1:1" x14ac:dyDescent="0.45">
      <c r="A587">
        <v>6.3185215717798116E-4</v>
      </c>
    </row>
    <row r="588" spans="1:1" x14ac:dyDescent="0.45">
      <c r="A588">
        <v>-3.4722801831250649E-3</v>
      </c>
    </row>
    <row r="589" spans="1:1" x14ac:dyDescent="0.45">
      <c r="A589">
        <v>6.5982407085929395E-4</v>
      </c>
    </row>
    <row r="590" spans="1:1" x14ac:dyDescent="0.45">
      <c r="A590">
        <v>5.3410870205814476E-3</v>
      </c>
    </row>
    <row r="591" spans="1:1" x14ac:dyDescent="0.45">
      <c r="A591">
        <v>7.5374178322151764E-3</v>
      </c>
    </row>
    <row r="592" spans="1:1" x14ac:dyDescent="0.45">
      <c r="A592">
        <v>1.968112159207713E-2</v>
      </c>
    </row>
    <row r="593" spans="1:1" x14ac:dyDescent="0.45">
      <c r="A593">
        <v>1.040452582548124E-2</v>
      </c>
    </row>
    <row r="594" spans="1:1" x14ac:dyDescent="0.45">
      <c r="A594">
        <v>-1.0737474815138981E-3</v>
      </c>
    </row>
    <row r="595" spans="1:1" x14ac:dyDescent="0.45">
      <c r="A595">
        <v>1.1857432209704481E-2</v>
      </c>
    </row>
    <row r="596" spans="1:1" x14ac:dyDescent="0.45">
      <c r="A596">
        <v>-3.1950417118764558E-3</v>
      </c>
    </row>
    <row r="597" spans="1:1" x14ac:dyDescent="0.45">
      <c r="A597">
        <v>-2.5763770078413022E-3</v>
      </c>
    </row>
    <row r="598" spans="1:1" x14ac:dyDescent="0.45">
      <c r="A598">
        <v>-2.2529113784877102E-3</v>
      </c>
    </row>
    <row r="599" spans="1:1" x14ac:dyDescent="0.45">
      <c r="A599">
        <v>-2.1276870065118909E-3</v>
      </c>
    </row>
    <row r="600" spans="1:1" x14ac:dyDescent="0.45">
      <c r="A600">
        <v>1.3890598373631491E-2</v>
      </c>
    </row>
    <row r="601" spans="1:1" x14ac:dyDescent="0.45">
      <c r="A601">
        <v>4.4334817201461263E-3</v>
      </c>
    </row>
    <row r="602" spans="1:1" x14ac:dyDescent="0.45">
      <c r="A602">
        <v>2.3002187484912891E-3</v>
      </c>
    </row>
    <row r="603" spans="1:1" x14ac:dyDescent="0.45">
      <c r="A603">
        <v>-3.4720207988172551E-3</v>
      </c>
    </row>
    <row r="604" spans="1:1" x14ac:dyDescent="0.45">
      <c r="A604">
        <v>8.9163693475251549E-3</v>
      </c>
    </row>
    <row r="605" spans="1:1" x14ac:dyDescent="0.45">
      <c r="A605">
        <v>1.7218644672444942E-2</v>
      </c>
    </row>
    <row r="606" spans="1:1" x14ac:dyDescent="0.45">
      <c r="A606">
        <v>-1.082813127491278E-2</v>
      </c>
    </row>
    <row r="607" spans="1:1" x14ac:dyDescent="0.45">
      <c r="A607">
        <v>-6.0487832633731031E-3</v>
      </c>
    </row>
    <row r="608" spans="1:1" x14ac:dyDescent="0.45">
      <c r="A608">
        <v>-3.8046660333401761E-3</v>
      </c>
    </row>
    <row r="609" spans="1:1" x14ac:dyDescent="0.45">
      <c r="A609">
        <v>6.1983820902309361E-3</v>
      </c>
    </row>
    <row r="610" spans="1:1" x14ac:dyDescent="0.45">
      <c r="A610">
        <v>5.4969740032761996E-3</v>
      </c>
    </row>
    <row r="611" spans="1:1" x14ac:dyDescent="0.45">
      <c r="A611">
        <v>1.708000192651937E-3</v>
      </c>
    </row>
    <row r="612" spans="1:1" x14ac:dyDescent="0.45">
      <c r="A612">
        <v>8.6115514214757383E-3</v>
      </c>
    </row>
    <row r="613" spans="1:1" x14ac:dyDescent="0.45">
      <c r="A613">
        <v>-8.6276727865097769E-5</v>
      </c>
    </row>
    <row r="614" spans="1:1" x14ac:dyDescent="0.45">
      <c r="A614">
        <v>-1.4056592046040709E-2</v>
      </c>
    </row>
    <row r="615" spans="1:1" x14ac:dyDescent="0.45">
      <c r="A615">
        <v>-2.1348228297418E-2</v>
      </c>
    </row>
    <row r="616" spans="1:1" x14ac:dyDescent="0.45">
      <c r="A616">
        <v>-3.0588288400936752E-3</v>
      </c>
    </row>
    <row r="617" spans="1:1" x14ac:dyDescent="0.45">
      <c r="A617">
        <v>1.6422320339287921E-2</v>
      </c>
    </row>
    <row r="618" spans="1:1" x14ac:dyDescent="0.45">
      <c r="A618">
        <v>-1.016052180205396E-2</v>
      </c>
    </row>
    <row r="619" spans="1:1" x14ac:dyDescent="0.45">
      <c r="A619">
        <v>8.4118443721958869E-4</v>
      </c>
    </row>
    <row r="620" spans="1:1" x14ac:dyDescent="0.45">
      <c r="A620">
        <v>6.1806685495024993E-4</v>
      </c>
    </row>
    <row r="621" spans="1:1" x14ac:dyDescent="0.45">
      <c r="A621">
        <v>1.1861789195258149E-2</v>
      </c>
    </row>
    <row r="622" spans="1:1" x14ac:dyDescent="0.45">
      <c r="A622">
        <v>1.115772364557799E-2</v>
      </c>
    </row>
    <row r="623" spans="1:1" x14ac:dyDescent="0.45">
      <c r="A623">
        <v>0</v>
      </c>
    </row>
    <row r="624" spans="1:1" x14ac:dyDescent="0.45">
      <c r="A624">
        <v>2.8074188273370382E-3</v>
      </c>
    </row>
    <row r="625" spans="1:1" x14ac:dyDescent="0.45">
      <c r="A625">
        <v>-1.861084594532159E-3</v>
      </c>
    </row>
    <row r="626" spans="1:1" x14ac:dyDescent="0.45">
      <c r="A626">
        <v>-2.5301350385838361E-2</v>
      </c>
    </row>
    <row r="627" spans="1:1" x14ac:dyDescent="0.45">
      <c r="A627">
        <v>3.7694413943238909E-3</v>
      </c>
    </row>
    <row r="628" spans="1:1" x14ac:dyDescent="0.45">
      <c r="A628">
        <v>4.1629411272907646E-3</v>
      </c>
    </row>
    <row r="629" spans="1:1" x14ac:dyDescent="0.45">
      <c r="A629">
        <v>1.0429355081972069E-2</v>
      </c>
    </row>
    <row r="630" spans="1:1" x14ac:dyDescent="0.45">
      <c r="A630">
        <v>-6.1174195479019033E-3</v>
      </c>
    </row>
    <row r="631" spans="1:1" x14ac:dyDescent="0.45">
      <c r="A631">
        <v>3.3387545841687678E-3</v>
      </c>
    </row>
    <row r="632" spans="1:1" x14ac:dyDescent="0.45">
      <c r="A632">
        <v>4.0438391687747099E-4</v>
      </c>
    </row>
    <row r="633" spans="1:1" x14ac:dyDescent="0.45">
      <c r="A633">
        <v>1.7790842161403479E-2</v>
      </c>
    </row>
    <row r="634" spans="1:1" x14ac:dyDescent="0.45">
      <c r="A634">
        <v>4.7690404098608141E-3</v>
      </c>
    </row>
    <row r="635" spans="1:1" x14ac:dyDescent="0.45">
      <c r="A635">
        <v>1.350048650263957E-2</v>
      </c>
    </row>
    <row r="636" spans="1:1" x14ac:dyDescent="0.45">
      <c r="A636">
        <v>-4.8465703832354379E-3</v>
      </c>
    </row>
    <row r="637" spans="1:1" x14ac:dyDescent="0.45">
      <c r="A637">
        <v>4.4189076475245059E-3</v>
      </c>
    </row>
    <row r="638" spans="1:1" x14ac:dyDescent="0.45">
      <c r="A638">
        <v>1.7963188035594161E-2</v>
      </c>
    </row>
    <row r="639" spans="1:1" x14ac:dyDescent="0.45">
      <c r="A639">
        <v>2.9082314695649808E-4</v>
      </c>
    </row>
    <row r="640" spans="1:1" x14ac:dyDescent="0.45">
      <c r="A640">
        <v>-4.9860576091642628E-4</v>
      </c>
    </row>
    <row r="641" spans="1:1" x14ac:dyDescent="0.45">
      <c r="A641">
        <v>-7.7148199967691511E-4</v>
      </c>
    </row>
    <row r="642" spans="1:1" x14ac:dyDescent="0.45">
      <c r="A642">
        <v>-1.6664333997646889E-2</v>
      </c>
    </row>
    <row r="643" spans="1:1" x14ac:dyDescent="0.45">
      <c r="A643">
        <v>6.8113653783452577E-4</v>
      </c>
    </row>
    <row r="644" spans="1:1" x14ac:dyDescent="0.45">
      <c r="A644">
        <v>6.7906334349192576E-3</v>
      </c>
    </row>
    <row r="645" spans="1:1" x14ac:dyDescent="0.45">
      <c r="A645">
        <v>4.9921127962466727E-3</v>
      </c>
    </row>
    <row r="646" spans="1:1" x14ac:dyDescent="0.45">
      <c r="A646">
        <v>1.5390799642197811E-2</v>
      </c>
    </row>
    <row r="647" spans="1:1" x14ac:dyDescent="0.45">
      <c r="A647">
        <v>-2.0128278783619891E-3</v>
      </c>
    </row>
    <row r="648" spans="1:1" x14ac:dyDescent="0.45">
      <c r="A648">
        <v>1.1559559168317969E-2</v>
      </c>
    </row>
    <row r="649" spans="1:1" x14ac:dyDescent="0.45">
      <c r="A649">
        <v>8.321360675187961E-3</v>
      </c>
    </row>
    <row r="650" spans="1:1" x14ac:dyDescent="0.45">
      <c r="A650">
        <v>0</v>
      </c>
    </row>
    <row r="651" spans="1:1" x14ac:dyDescent="0.45">
      <c r="A651">
        <v>1.73867892366113E-2</v>
      </c>
    </row>
    <row r="652" spans="1:1" x14ac:dyDescent="0.45">
      <c r="A652">
        <v>-1.322958004370811E-2</v>
      </c>
    </row>
    <row r="653" spans="1:1" x14ac:dyDescent="0.45">
      <c r="A653">
        <v>-3.2642818802237632E-3</v>
      </c>
    </row>
    <row r="654" spans="1:1" x14ac:dyDescent="0.45">
      <c r="A654">
        <v>1.1447400425941719E-2</v>
      </c>
    </row>
    <row r="655" spans="1:1" x14ac:dyDescent="0.45">
      <c r="A655">
        <v>0</v>
      </c>
    </row>
    <row r="656" spans="1:1" x14ac:dyDescent="0.45">
      <c r="A656">
        <v>8.5344376941369759E-3</v>
      </c>
    </row>
    <row r="657" spans="1:1" x14ac:dyDescent="0.45">
      <c r="A657">
        <v>-1.0949458156980009E-2</v>
      </c>
    </row>
    <row r="658" spans="1:1" x14ac:dyDescent="0.45">
      <c r="A658">
        <v>-7.2444366740826993E-3</v>
      </c>
    </row>
    <row r="659" spans="1:1" x14ac:dyDescent="0.45">
      <c r="A659">
        <v>-5.8281712442882494E-3</v>
      </c>
    </row>
    <row r="660" spans="1:1" x14ac:dyDescent="0.45">
      <c r="A660">
        <v>1.9435040466238009E-3</v>
      </c>
    </row>
    <row r="661" spans="1:1" x14ac:dyDescent="0.45">
      <c r="A661">
        <v>2.247216260986562E-5</v>
      </c>
    </row>
    <row r="662" spans="1:1" x14ac:dyDescent="0.45">
      <c r="A662">
        <v>1.3922887430197759E-3</v>
      </c>
    </row>
    <row r="663" spans="1:1" x14ac:dyDescent="0.45">
      <c r="A663">
        <v>-2.0879819619874951E-2</v>
      </c>
    </row>
    <row r="664" spans="1:1" x14ac:dyDescent="0.45">
      <c r="A664">
        <v>-1.835669187192401E-2</v>
      </c>
    </row>
    <row r="665" spans="1:1" x14ac:dyDescent="0.45">
      <c r="A665">
        <v>4.0434021483326532E-3</v>
      </c>
    </row>
    <row r="666" spans="1:1" x14ac:dyDescent="0.45">
      <c r="A666">
        <v>-1.6636542152627779E-2</v>
      </c>
    </row>
    <row r="667" spans="1:1" x14ac:dyDescent="0.45">
      <c r="A667">
        <v>6.9667326061013668E-3</v>
      </c>
    </row>
    <row r="668" spans="1:1" x14ac:dyDescent="0.45">
      <c r="A668">
        <v>1.0180935320276421E-3</v>
      </c>
    </row>
    <row r="669" spans="1:1" x14ac:dyDescent="0.45">
      <c r="A669">
        <v>-1.6148291757001051E-2</v>
      </c>
    </row>
    <row r="670" spans="1:1" x14ac:dyDescent="0.45">
      <c r="A670">
        <v>-1.1705907462019381E-2</v>
      </c>
    </row>
    <row r="671" spans="1:1" x14ac:dyDescent="0.45">
      <c r="A671">
        <v>1.5952582016716121E-2</v>
      </c>
    </row>
    <row r="672" spans="1:1" x14ac:dyDescent="0.45">
      <c r="A672">
        <v>-7.8655597065484528E-3</v>
      </c>
    </row>
    <row r="673" spans="1:1" x14ac:dyDescent="0.45">
      <c r="A673">
        <v>1.795547167424694E-2</v>
      </c>
    </row>
    <row r="674" spans="1:1" x14ac:dyDescent="0.45">
      <c r="A674">
        <v>-2.5164819240588439E-3</v>
      </c>
    </row>
    <row r="675" spans="1:1" x14ac:dyDescent="0.45">
      <c r="A675">
        <v>1.556135253898905E-2</v>
      </c>
    </row>
    <row r="676" spans="1:1" x14ac:dyDescent="0.45">
      <c r="A676">
        <v>1.655050987471984E-2</v>
      </c>
    </row>
    <row r="677" spans="1:1" x14ac:dyDescent="0.45">
      <c r="A677">
        <v>-4.901163776775519E-3</v>
      </c>
    </row>
    <row r="678" spans="1:1" x14ac:dyDescent="0.45">
      <c r="A678">
        <v>9.9406091196740931E-4</v>
      </c>
    </row>
    <row r="679" spans="1:1" x14ac:dyDescent="0.45">
      <c r="A679">
        <v>-2.1740540099717261E-2</v>
      </c>
    </row>
    <row r="680" spans="1:1" x14ac:dyDescent="0.45">
      <c r="A680">
        <v>3.1861890359712319E-3</v>
      </c>
    </row>
    <row r="681" spans="1:1" x14ac:dyDescent="0.45">
      <c r="A681">
        <v>-2.3020542367450329E-2</v>
      </c>
    </row>
    <row r="682" spans="1:1" x14ac:dyDescent="0.45">
      <c r="A682">
        <v>2.1265038957363198E-3</v>
      </c>
    </row>
    <row r="683" spans="1:1" x14ac:dyDescent="0.45">
      <c r="A683">
        <v>7.998145103515597E-3</v>
      </c>
    </row>
    <row r="684" spans="1:1" x14ac:dyDescent="0.45">
      <c r="A684">
        <v>1.5391446151520329E-3</v>
      </c>
    </row>
    <row r="685" spans="1:1" x14ac:dyDescent="0.45">
      <c r="A685">
        <v>-5.1650124519948548E-3</v>
      </c>
    </row>
    <row r="686" spans="1:1" x14ac:dyDescent="0.45">
      <c r="A686">
        <v>-3.2488688419665119E-3</v>
      </c>
    </row>
    <row r="687" spans="1:1" x14ac:dyDescent="0.45">
      <c r="A687">
        <v>1.3599287228713839E-2</v>
      </c>
    </row>
    <row r="688" spans="1:1" x14ac:dyDescent="0.45">
      <c r="A688">
        <v>2.1284783326649399E-3</v>
      </c>
    </row>
    <row r="689" spans="1:1" x14ac:dyDescent="0.45">
      <c r="A689">
        <v>1.2584109437724139E-2</v>
      </c>
    </row>
    <row r="690" spans="1:1" x14ac:dyDescent="0.45">
      <c r="A690">
        <v>-1.323998540698579E-2</v>
      </c>
    </row>
    <row r="691" spans="1:1" x14ac:dyDescent="0.45">
      <c r="A691">
        <v>-1.215976660270268E-2</v>
      </c>
    </row>
    <row r="692" spans="1:1" x14ac:dyDescent="0.45">
      <c r="A692">
        <v>2.6434863914674982E-3</v>
      </c>
    </row>
    <row r="693" spans="1:1" x14ac:dyDescent="0.45">
      <c r="A693">
        <v>1.251106497683541E-2</v>
      </c>
    </row>
    <row r="694" spans="1:1" x14ac:dyDescent="0.45">
      <c r="A694">
        <v>-2.7161491195257351E-2</v>
      </c>
    </row>
    <row r="695" spans="1:1" x14ac:dyDescent="0.45">
      <c r="A695">
        <v>-3.640976262867746E-3</v>
      </c>
    </row>
    <row r="696" spans="1:1" x14ac:dyDescent="0.45">
      <c r="A696">
        <v>1.335883570861451E-2</v>
      </c>
    </row>
    <row r="697" spans="1:1" x14ac:dyDescent="0.45">
      <c r="A697">
        <v>-2.2133177972323281E-2</v>
      </c>
    </row>
    <row r="698" spans="1:1" x14ac:dyDescent="0.45">
      <c r="A698">
        <v>-1.8897048733712118E-2</v>
      </c>
    </row>
    <row r="699" spans="1:1" x14ac:dyDescent="0.45">
      <c r="A699">
        <v>1.268001848142042E-2</v>
      </c>
    </row>
    <row r="700" spans="1:1" x14ac:dyDescent="0.45">
      <c r="A700">
        <v>1.5680182275200849E-2</v>
      </c>
    </row>
    <row r="701" spans="1:1" x14ac:dyDescent="0.45">
      <c r="A701">
        <v>2.6307802956350379E-2</v>
      </c>
    </row>
    <row r="702" spans="1:1" x14ac:dyDescent="0.45">
      <c r="A702">
        <v>-3.1238355068250461E-3</v>
      </c>
    </row>
    <row r="703" spans="1:1" x14ac:dyDescent="0.45">
      <c r="A703">
        <v>-3.5159857876729821E-3</v>
      </c>
    </row>
    <row r="704" spans="1:1" x14ac:dyDescent="0.45">
      <c r="A704">
        <v>3.064218948146014E-3</v>
      </c>
    </row>
    <row r="705" spans="1:1" x14ac:dyDescent="0.45">
      <c r="A705">
        <v>-1.070424757931843E-2</v>
      </c>
    </row>
    <row r="706" spans="1:1" x14ac:dyDescent="0.45">
      <c r="A706">
        <v>3.1613691651767077E-2</v>
      </c>
    </row>
    <row r="707" spans="1:1" x14ac:dyDescent="0.45">
      <c r="A707">
        <v>4.3741201353348913E-3</v>
      </c>
    </row>
    <row r="708" spans="1:1" x14ac:dyDescent="0.45">
      <c r="A708">
        <v>-4.9689314616641056E-3</v>
      </c>
    </row>
    <row r="709" spans="1:1" x14ac:dyDescent="0.45">
      <c r="A709">
        <v>-3.539286966619315E-3</v>
      </c>
    </row>
    <row r="710" spans="1:1" x14ac:dyDescent="0.45">
      <c r="A710">
        <v>-9.328477910854005E-3</v>
      </c>
    </row>
    <row r="711" spans="1:1" x14ac:dyDescent="0.45">
      <c r="A711">
        <v>-4.6078930684068098E-3</v>
      </c>
    </row>
    <row r="712" spans="1:1" x14ac:dyDescent="0.45">
      <c r="A712">
        <v>5.2197438426162526E-3</v>
      </c>
    </row>
    <row r="713" spans="1:1" x14ac:dyDescent="0.45">
      <c r="A713">
        <v>9.877747771513512E-3</v>
      </c>
    </row>
    <row r="714" spans="1:1" x14ac:dyDescent="0.45">
      <c r="A714">
        <v>-8.6365144049649345E-3</v>
      </c>
    </row>
    <row r="715" spans="1:1" x14ac:dyDescent="0.45">
      <c r="A715">
        <v>-1.6789635238012579E-4</v>
      </c>
    </row>
    <row r="716" spans="1:1" x14ac:dyDescent="0.45">
      <c r="A716">
        <v>1.1002680736584841E-2</v>
      </c>
    </row>
    <row r="717" spans="1:1" x14ac:dyDescent="0.45">
      <c r="A717">
        <v>-2.2629981901287621E-3</v>
      </c>
    </row>
    <row r="718" spans="1:1" x14ac:dyDescent="0.45">
      <c r="A718">
        <v>-5.089635661909675E-3</v>
      </c>
    </row>
    <row r="719" spans="1:1" x14ac:dyDescent="0.45">
      <c r="A719">
        <v>-4.1725714364266864E-3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1.5838404036568221E-2</v>
      </c>
    </row>
    <row r="723" spans="1:1" x14ac:dyDescent="0.45">
      <c r="A723">
        <v>3.576361337618295E-3</v>
      </c>
    </row>
    <row r="724" spans="1:1" x14ac:dyDescent="0.45">
      <c r="A724">
        <v>8.0593763581306987E-3</v>
      </c>
    </row>
    <row r="725" spans="1:1" x14ac:dyDescent="0.45">
      <c r="A725">
        <v>2.7691085690229039E-4</v>
      </c>
    </row>
    <row r="726" spans="1:1" x14ac:dyDescent="0.45">
      <c r="A726">
        <v>9.7877263694288175E-3</v>
      </c>
    </row>
    <row r="727" spans="1:1" x14ac:dyDescent="0.45">
      <c r="A727">
        <v>-6.1586654655956252E-3</v>
      </c>
    </row>
    <row r="728" spans="1:1" x14ac:dyDescent="0.45">
      <c r="A728">
        <v>1.807346449620439E-3</v>
      </c>
    </row>
    <row r="729" spans="1:1" x14ac:dyDescent="0.45">
      <c r="A729">
        <v>-7.6811384058474994E-3</v>
      </c>
    </row>
    <row r="730" spans="1:1" x14ac:dyDescent="0.45">
      <c r="A730">
        <v>6.203876447288259E-3</v>
      </c>
    </row>
    <row r="731" spans="1:1" x14ac:dyDescent="0.45">
      <c r="A731">
        <v>2.911775327194555E-3</v>
      </c>
    </row>
    <row r="732" spans="1:1" x14ac:dyDescent="0.45">
      <c r="A732">
        <v>-1.109646810838782E-2</v>
      </c>
    </row>
    <row r="733" spans="1:1" x14ac:dyDescent="0.45">
      <c r="A733">
        <v>9.1158118377343555E-5</v>
      </c>
    </row>
    <row r="734" spans="1:1" x14ac:dyDescent="0.45">
      <c r="A734">
        <v>1.4583570721971029E-4</v>
      </c>
    </row>
    <row r="735" spans="1:1" x14ac:dyDescent="0.45">
      <c r="A735">
        <v>1.075128088699095E-2</v>
      </c>
    </row>
    <row r="736" spans="1:1" x14ac:dyDescent="0.45">
      <c r="A736">
        <v>-4.2694465561812223E-3</v>
      </c>
    </row>
    <row r="737" spans="1:1" x14ac:dyDescent="0.45">
      <c r="A737">
        <v>1.468777247143205E-2</v>
      </c>
    </row>
    <row r="738" spans="1:1" x14ac:dyDescent="0.45">
      <c r="A738">
        <v>6.9448119883652737E-3</v>
      </c>
    </row>
    <row r="739" spans="1:1" x14ac:dyDescent="0.45">
      <c r="A739">
        <v>-8.5254587750718258E-3</v>
      </c>
    </row>
    <row r="740" spans="1:1" x14ac:dyDescent="0.45">
      <c r="A740">
        <v>6.5429723014265306E-3</v>
      </c>
    </row>
    <row r="741" spans="1:1" x14ac:dyDescent="0.45">
      <c r="A741">
        <v>6.2887026467493001E-3</v>
      </c>
    </row>
    <row r="742" spans="1:1" x14ac:dyDescent="0.45">
      <c r="A742">
        <v>-2.212688302160259E-3</v>
      </c>
    </row>
    <row r="743" spans="1:1" x14ac:dyDescent="0.45">
      <c r="A743">
        <v>-8.8197464844945728E-3</v>
      </c>
    </row>
    <row r="744" spans="1:1" x14ac:dyDescent="0.45">
      <c r="A744">
        <v>3.5310157957431092E-3</v>
      </c>
    </row>
    <row r="745" spans="1:1" x14ac:dyDescent="0.45">
      <c r="A745">
        <v>-7.2401857094517297E-3</v>
      </c>
    </row>
    <row r="746" spans="1:1" x14ac:dyDescent="0.45">
      <c r="A746">
        <v>-6.6392596630713294E-3</v>
      </c>
    </row>
    <row r="747" spans="1:1" x14ac:dyDescent="0.45">
      <c r="A747">
        <v>1.0120913008354829E-2</v>
      </c>
    </row>
    <row r="748" spans="1:1" x14ac:dyDescent="0.45">
      <c r="A748">
        <v>2.975927495197261E-3</v>
      </c>
    </row>
    <row r="749" spans="1:1" x14ac:dyDescent="0.45">
      <c r="A749">
        <v>0</v>
      </c>
    </row>
    <row r="750" spans="1:1" x14ac:dyDescent="0.45">
      <c r="A750">
        <v>4.1328701440317417E-3</v>
      </c>
    </row>
    <row r="751" spans="1:1" x14ac:dyDescent="0.45">
      <c r="A751">
        <v>6.9002478942552514E-3</v>
      </c>
    </row>
    <row r="752" spans="1:1" x14ac:dyDescent="0.45">
      <c r="A752">
        <v>-2.13606125609811E-3</v>
      </c>
    </row>
    <row r="753" spans="1:1" x14ac:dyDescent="0.45">
      <c r="A753">
        <v>-6.1473065916031189E-3</v>
      </c>
    </row>
    <row r="754" spans="1:1" x14ac:dyDescent="0.45">
      <c r="A754">
        <v>-3.7422265894759832E-3</v>
      </c>
    </row>
    <row r="755" spans="1:1" x14ac:dyDescent="0.45">
      <c r="A755">
        <v>-3.0414137020464689E-3</v>
      </c>
    </row>
    <row r="756" spans="1:1" x14ac:dyDescent="0.45">
      <c r="A756">
        <v>0</v>
      </c>
    </row>
    <row r="757" spans="1:1" x14ac:dyDescent="0.45">
      <c r="A757">
        <v>-2.302348375488172E-2</v>
      </c>
    </row>
    <row r="758" spans="1:1" x14ac:dyDescent="0.45">
      <c r="A758">
        <v>-2.3327463322946329E-2</v>
      </c>
    </row>
    <row r="759" spans="1:1" x14ac:dyDescent="0.45">
      <c r="A759">
        <v>3.9406525982501614E-3</v>
      </c>
    </row>
    <row r="760" spans="1:1" x14ac:dyDescent="0.45">
      <c r="A760">
        <v>-1.559156220772095E-2</v>
      </c>
    </row>
    <row r="761" spans="1:1" x14ac:dyDescent="0.45">
      <c r="A761">
        <v>7.9952153157858419E-3</v>
      </c>
    </row>
    <row r="762" spans="1:1" x14ac:dyDescent="0.45">
      <c r="A762">
        <v>3.5527679093512181E-3</v>
      </c>
    </row>
    <row r="763" spans="1:1" x14ac:dyDescent="0.45">
      <c r="A763">
        <v>-1.1159947956381091E-2</v>
      </c>
    </row>
    <row r="764" spans="1:1" x14ac:dyDescent="0.45">
      <c r="A764">
        <v>3.1224560957410219E-3</v>
      </c>
    </row>
    <row r="765" spans="1:1" x14ac:dyDescent="0.45">
      <c r="A765">
        <v>1.8064995335056899E-2</v>
      </c>
    </row>
    <row r="766" spans="1:1" x14ac:dyDescent="0.45">
      <c r="A766">
        <v>2.1793103776950322E-3</v>
      </c>
    </row>
    <row r="767" spans="1:1" x14ac:dyDescent="0.45">
      <c r="A767">
        <v>-1.4802185805135259E-2</v>
      </c>
    </row>
    <row r="768" spans="1:1" x14ac:dyDescent="0.45">
      <c r="A768">
        <v>5.6739001489258811E-3</v>
      </c>
    </row>
    <row r="769" spans="1:1" x14ac:dyDescent="0.45">
      <c r="A769">
        <v>-5.9835456073527027E-3</v>
      </c>
    </row>
    <row r="770" spans="1:1" x14ac:dyDescent="0.45">
      <c r="A770">
        <v>5.8202806816609609E-3</v>
      </c>
    </row>
    <row r="771" spans="1:1" x14ac:dyDescent="0.45">
      <c r="A771">
        <v>-2.7986689401928722E-2</v>
      </c>
    </row>
    <row r="772" spans="1:1" x14ac:dyDescent="0.45">
      <c r="A772">
        <v>1.9267366955162399E-3</v>
      </c>
    </row>
    <row r="773" spans="1:1" x14ac:dyDescent="0.45">
      <c r="A773">
        <v>-7.3192450066237313E-3</v>
      </c>
    </row>
    <row r="774" spans="1:1" x14ac:dyDescent="0.45">
      <c r="A774">
        <v>-1.258116340063165E-2</v>
      </c>
    </row>
    <row r="775" spans="1:1" x14ac:dyDescent="0.45">
      <c r="A775">
        <v>-7.5948677071586701E-3</v>
      </c>
    </row>
    <row r="776" spans="1:1" x14ac:dyDescent="0.45">
      <c r="A776">
        <v>-2.258807604860813E-2</v>
      </c>
    </row>
    <row r="777" spans="1:1" x14ac:dyDescent="0.45">
      <c r="A777">
        <v>-1.488045715200936E-2</v>
      </c>
    </row>
    <row r="778" spans="1:1" x14ac:dyDescent="0.45">
      <c r="A778">
        <v>2.415558095617509E-2</v>
      </c>
    </row>
    <row r="779" spans="1:1" x14ac:dyDescent="0.45">
      <c r="A779">
        <v>1.3667255058951611E-2</v>
      </c>
    </row>
    <row r="780" spans="1:1" x14ac:dyDescent="0.45">
      <c r="A780">
        <v>-1.359742962251431E-2</v>
      </c>
    </row>
    <row r="781" spans="1:1" x14ac:dyDescent="0.45">
      <c r="A781">
        <v>-2.2918211027498359E-3</v>
      </c>
    </row>
    <row r="782" spans="1:1" x14ac:dyDescent="0.45">
      <c r="A782">
        <v>1.082360115137249E-2</v>
      </c>
    </row>
    <row r="783" spans="1:1" x14ac:dyDescent="0.45">
      <c r="A783">
        <v>9.9393147322990316E-3</v>
      </c>
    </row>
    <row r="784" spans="1:1" x14ac:dyDescent="0.45">
      <c r="A784">
        <v>-1.063185266406119E-2</v>
      </c>
    </row>
    <row r="785" spans="1:1" x14ac:dyDescent="0.45">
      <c r="A785">
        <v>9.7697709774182684E-3</v>
      </c>
    </row>
    <row r="786" spans="1:1" x14ac:dyDescent="0.45">
      <c r="A786">
        <v>1.0242899232804531E-2</v>
      </c>
    </row>
    <row r="787" spans="1:1" x14ac:dyDescent="0.45">
      <c r="A787">
        <v>-1.3211986126120401E-2</v>
      </c>
    </row>
    <row r="788" spans="1:1" x14ac:dyDescent="0.45">
      <c r="A788">
        <v>-1.628148132523322E-3</v>
      </c>
    </row>
    <row r="789" spans="1:1" x14ac:dyDescent="0.45">
      <c r="A789">
        <v>8.7099214249084511E-3</v>
      </c>
    </row>
    <row r="790" spans="1:1" x14ac:dyDescent="0.45">
      <c r="A790">
        <v>-6.199764412277986E-4</v>
      </c>
    </row>
    <row r="791" spans="1:1" x14ac:dyDescent="0.45">
      <c r="A791">
        <v>1.0507007760254259E-2</v>
      </c>
    </row>
    <row r="792" spans="1:1" x14ac:dyDescent="0.45">
      <c r="A792">
        <v>-1.0145714913828209E-2</v>
      </c>
    </row>
    <row r="793" spans="1:1" x14ac:dyDescent="0.45">
      <c r="A793">
        <v>1.307374656315474E-3</v>
      </c>
    </row>
    <row r="794" spans="1:1" x14ac:dyDescent="0.45">
      <c r="A794">
        <v>9.4421802148003664E-3</v>
      </c>
    </row>
    <row r="795" spans="1:1" x14ac:dyDescent="0.45">
      <c r="A795">
        <v>1.573009615651166E-2</v>
      </c>
    </row>
    <row r="796" spans="1:1" x14ac:dyDescent="0.45">
      <c r="A796">
        <v>6.3594575184877664E-3</v>
      </c>
    </row>
    <row r="797" spans="1:1" x14ac:dyDescent="0.45">
      <c r="A797">
        <v>6.0751525496796077E-3</v>
      </c>
    </row>
    <row r="798" spans="1:1" x14ac:dyDescent="0.45">
      <c r="A798">
        <v>-4.1827186506990799E-3</v>
      </c>
    </row>
    <row r="799" spans="1:1" x14ac:dyDescent="0.45">
      <c r="A799">
        <v>2.7214616629125392E-3</v>
      </c>
    </row>
    <row r="800" spans="1:1" x14ac:dyDescent="0.45">
      <c r="A800">
        <v>1.0049254390591679E-2</v>
      </c>
    </row>
    <row r="801" spans="1:1" x14ac:dyDescent="0.45">
      <c r="A801">
        <v>-1.873061091267836E-3</v>
      </c>
    </row>
    <row r="802" spans="1:1" x14ac:dyDescent="0.45">
      <c r="A802">
        <v>8.8728925275178838E-3</v>
      </c>
    </row>
    <row r="803" spans="1:1" x14ac:dyDescent="0.45">
      <c r="A803">
        <v>-1.274192967532883E-2</v>
      </c>
    </row>
    <row r="804" spans="1:1" x14ac:dyDescent="0.45">
      <c r="A804">
        <v>-8.4776529942498513E-4</v>
      </c>
    </row>
    <row r="805" spans="1:1" x14ac:dyDescent="0.45">
      <c r="A805">
        <v>8.431544639089239E-3</v>
      </c>
    </row>
    <row r="806" spans="1:1" x14ac:dyDescent="0.45">
      <c r="A806">
        <v>4.3164967605155979E-3</v>
      </c>
    </row>
    <row r="807" spans="1:1" x14ac:dyDescent="0.45">
      <c r="A807">
        <v>1.475528075564281E-2</v>
      </c>
    </row>
    <row r="808" spans="1:1" x14ac:dyDescent="0.45">
      <c r="A808">
        <v>-1.2772384196217961E-3</v>
      </c>
    </row>
    <row r="809" spans="1:1" x14ac:dyDescent="0.45">
      <c r="A809">
        <v>-6.4888756331669128E-3</v>
      </c>
    </row>
    <row r="810" spans="1:1" x14ac:dyDescent="0.45">
      <c r="A810">
        <v>5.5664253207048384E-3</v>
      </c>
    </row>
    <row r="811" spans="1:1" x14ac:dyDescent="0.45">
      <c r="A811">
        <v>-2.9694860454778649E-3</v>
      </c>
    </row>
    <row r="812" spans="1:1" x14ac:dyDescent="0.45">
      <c r="A812">
        <v>-1.002108375017219E-2</v>
      </c>
    </row>
    <row r="813" spans="1:1" x14ac:dyDescent="0.45">
      <c r="A813">
        <v>2.7501305733883541E-3</v>
      </c>
    </row>
    <row r="814" spans="1:1" x14ac:dyDescent="0.45">
      <c r="A814">
        <v>-4.7191504294961106E-3</v>
      </c>
    </row>
    <row r="815" spans="1:1" x14ac:dyDescent="0.45">
      <c r="A815">
        <v>-1.0522118966471259E-2</v>
      </c>
    </row>
    <row r="816" spans="1:1" x14ac:dyDescent="0.45">
      <c r="A816">
        <v>2.8115686864094158E-4</v>
      </c>
    </row>
    <row r="817" spans="1:1" x14ac:dyDescent="0.45">
      <c r="A817">
        <v>8.5421759033934563E-3</v>
      </c>
    </row>
    <row r="818" spans="1:1" x14ac:dyDescent="0.45">
      <c r="A818">
        <v>6.441014949463586E-3</v>
      </c>
    </row>
    <row r="819" spans="1:1" x14ac:dyDescent="0.45">
      <c r="A819">
        <v>-7.0032708650584752E-3</v>
      </c>
    </row>
    <row r="820" spans="1:1" x14ac:dyDescent="0.45">
      <c r="A820">
        <v>-3.538771829157739E-3</v>
      </c>
    </row>
    <row r="821" spans="1:1" x14ac:dyDescent="0.45">
      <c r="A821">
        <v>-1.431478376991979E-2</v>
      </c>
    </row>
    <row r="822" spans="1:1" x14ac:dyDescent="0.45">
      <c r="A822">
        <v>3.721707778058025E-3</v>
      </c>
    </row>
    <row r="823" spans="1:1" x14ac:dyDescent="0.45">
      <c r="A823">
        <v>5.5145254138819766E-3</v>
      </c>
    </row>
    <row r="824" spans="1:1" x14ac:dyDescent="0.45">
      <c r="A824">
        <v>9.5650752818476903E-3</v>
      </c>
    </row>
    <row r="825" spans="1:1" x14ac:dyDescent="0.45">
      <c r="A825">
        <v>1.708121068505886E-2</v>
      </c>
    </row>
    <row r="826" spans="1:1" x14ac:dyDescent="0.45">
      <c r="A826">
        <v>1.1411058164022769E-2</v>
      </c>
    </row>
    <row r="827" spans="1:1" x14ac:dyDescent="0.45">
      <c r="A827">
        <v>-4.4780852571379981E-3</v>
      </c>
    </row>
    <row r="828" spans="1:1" x14ac:dyDescent="0.45">
      <c r="A828">
        <v>5.7558392764089916E-4</v>
      </c>
    </row>
    <row r="829" spans="1:1" x14ac:dyDescent="0.45">
      <c r="A829">
        <v>-9.7021615310133313E-3</v>
      </c>
    </row>
    <row r="830" spans="1:1" x14ac:dyDescent="0.45">
      <c r="A830">
        <v>5.2929973270181563E-3</v>
      </c>
    </row>
    <row r="831" spans="1:1" x14ac:dyDescent="0.45">
      <c r="A831">
        <v>-1.0880962447617829E-2</v>
      </c>
    </row>
    <row r="832" spans="1:1" x14ac:dyDescent="0.45">
      <c r="A832">
        <v>-7.1704753780643671E-3</v>
      </c>
    </row>
    <row r="833" spans="1:1" x14ac:dyDescent="0.45">
      <c r="A833">
        <v>4.4431674552791733E-3</v>
      </c>
    </row>
    <row r="834" spans="1:1" x14ac:dyDescent="0.45">
      <c r="A834">
        <v>4.7954659318296677E-3</v>
      </c>
    </row>
    <row r="835" spans="1:1" x14ac:dyDescent="0.45">
      <c r="A835">
        <v>-1.0393108264096011E-2</v>
      </c>
    </row>
    <row r="836" spans="1:1" x14ac:dyDescent="0.45">
      <c r="A836">
        <v>1.0669412890873529E-4</v>
      </c>
    </row>
    <row r="837" spans="1:1" x14ac:dyDescent="0.45">
      <c r="A837">
        <v>6.2138301450342937E-4</v>
      </c>
    </row>
    <row r="838" spans="1:1" x14ac:dyDescent="0.45">
      <c r="A838">
        <v>-1.82353976597831E-2</v>
      </c>
    </row>
    <row r="839" spans="1:1" x14ac:dyDescent="0.45">
      <c r="A839">
        <v>5.2689567291883677E-3</v>
      </c>
    </row>
    <row r="840" spans="1:1" x14ac:dyDescent="0.45">
      <c r="A840">
        <v>-1.5099143914934389E-2</v>
      </c>
    </row>
    <row r="841" spans="1:1" x14ac:dyDescent="0.45">
      <c r="A841">
        <v>1.476894027384823E-3</v>
      </c>
    </row>
    <row r="842" spans="1:1" x14ac:dyDescent="0.45">
      <c r="A842">
        <v>-1.9905938909567489E-2</v>
      </c>
    </row>
    <row r="843" spans="1:1" x14ac:dyDescent="0.45">
      <c r="A843">
        <v>3.887245826289742E-3</v>
      </c>
    </row>
    <row r="844" spans="1:1" x14ac:dyDescent="0.45">
      <c r="A844">
        <v>2.724652529312976E-3</v>
      </c>
    </row>
    <row r="845" spans="1:1" x14ac:dyDescent="0.45">
      <c r="A845">
        <v>1.1759932560635461E-2</v>
      </c>
    </row>
    <row r="846" spans="1:1" x14ac:dyDescent="0.45">
      <c r="A846">
        <v>-1.901307767732607E-2</v>
      </c>
    </row>
    <row r="847" spans="1:1" x14ac:dyDescent="0.45">
      <c r="A847">
        <v>-4.5689622445888029E-4</v>
      </c>
    </row>
    <row r="848" spans="1:1" x14ac:dyDescent="0.45">
      <c r="A848">
        <v>6.5273718945331183E-3</v>
      </c>
    </row>
    <row r="849" spans="1:1" x14ac:dyDescent="0.45">
      <c r="A849">
        <v>-2.6567473238162439E-2</v>
      </c>
    </row>
    <row r="850" spans="1:1" x14ac:dyDescent="0.45">
      <c r="A850">
        <v>-6.8585121450066566E-3</v>
      </c>
    </row>
    <row r="851" spans="1:1" x14ac:dyDescent="0.45">
      <c r="A851">
        <v>0</v>
      </c>
    </row>
    <row r="852" spans="1:1" x14ac:dyDescent="0.45">
      <c r="A852">
        <v>-6.8304462284896061E-3</v>
      </c>
    </row>
    <row r="853" spans="1:1" x14ac:dyDescent="0.45">
      <c r="A853">
        <v>-2.1438322958950099E-2</v>
      </c>
    </row>
    <row r="854" spans="1:1" x14ac:dyDescent="0.45">
      <c r="A854">
        <v>9.6731243270129497E-3</v>
      </c>
    </row>
    <row r="855" spans="1:1" x14ac:dyDescent="0.45">
      <c r="A855">
        <v>6.2185091388853309E-3</v>
      </c>
    </row>
    <row r="856" spans="1:1" x14ac:dyDescent="0.45">
      <c r="A856">
        <v>3.5217723205116513E-2</v>
      </c>
    </row>
    <row r="857" spans="1:1" x14ac:dyDescent="0.45">
      <c r="A857">
        <v>1.8930664185506711E-2</v>
      </c>
    </row>
    <row r="858" spans="1:1" x14ac:dyDescent="0.45">
      <c r="A858">
        <v>-7.2253156011514719E-3</v>
      </c>
    </row>
    <row r="859" spans="1:1" x14ac:dyDescent="0.45">
      <c r="A859">
        <v>1.6935124738747479E-2</v>
      </c>
    </row>
    <row r="860" spans="1:1" x14ac:dyDescent="0.45">
      <c r="A860">
        <v>4.9401510587339104E-3</v>
      </c>
    </row>
    <row r="861" spans="1:1" x14ac:dyDescent="0.45">
      <c r="A861">
        <v>-1.088736698156278E-2</v>
      </c>
    </row>
    <row r="862" spans="1:1" x14ac:dyDescent="0.45">
      <c r="A862">
        <v>-1.2484676560458039E-2</v>
      </c>
    </row>
    <row r="863" spans="1:1" x14ac:dyDescent="0.45">
      <c r="A863">
        <v>-6.6125238521443919E-3</v>
      </c>
    </row>
    <row r="864" spans="1:1" x14ac:dyDescent="0.45">
      <c r="A864">
        <v>-3.796217605029462E-3</v>
      </c>
    </row>
    <row r="865" spans="1:1" x14ac:dyDescent="0.45">
      <c r="A865">
        <v>-1.5524021705705771E-2</v>
      </c>
    </row>
    <row r="866" spans="1:1" x14ac:dyDescent="0.45">
      <c r="A866">
        <v>2.9906638386671962E-3</v>
      </c>
    </row>
    <row r="867" spans="1:1" x14ac:dyDescent="0.45">
      <c r="A867">
        <v>-1.3333564050899581E-2</v>
      </c>
    </row>
    <row r="868" spans="1:1" x14ac:dyDescent="0.45">
      <c r="A868">
        <v>6.7910280214205088E-3</v>
      </c>
    </row>
    <row r="869" spans="1:1" x14ac:dyDescent="0.45">
      <c r="A869">
        <v>8.3849622300240512E-3</v>
      </c>
    </row>
    <row r="870" spans="1:1" x14ac:dyDescent="0.45">
      <c r="A870">
        <v>1.8816412488342319E-2</v>
      </c>
    </row>
    <row r="871" spans="1:1" x14ac:dyDescent="0.45">
      <c r="A871">
        <v>-1.589748398520108E-3</v>
      </c>
    </row>
    <row r="872" spans="1:1" x14ac:dyDescent="0.45">
      <c r="A872">
        <v>2.2288126752760822E-3</v>
      </c>
    </row>
    <row r="873" spans="1:1" x14ac:dyDescent="0.45">
      <c r="A873">
        <v>-1.2795802545434221E-2</v>
      </c>
    </row>
    <row r="874" spans="1:1" x14ac:dyDescent="0.45">
      <c r="A874">
        <v>1.046512106254127E-2</v>
      </c>
    </row>
    <row r="875" spans="1:1" x14ac:dyDescent="0.45">
      <c r="A875">
        <v>3.8830675600953768E-3</v>
      </c>
    </row>
    <row r="876" spans="1:1" x14ac:dyDescent="0.45">
      <c r="A876">
        <v>-1.268772992524525E-2</v>
      </c>
    </row>
    <row r="877" spans="1:1" x14ac:dyDescent="0.45">
      <c r="A877">
        <v>6.3712816081986654E-3</v>
      </c>
    </row>
    <row r="878" spans="1:1" x14ac:dyDescent="0.45">
      <c r="A878">
        <v>1.6599772552961412E-2</v>
      </c>
    </row>
    <row r="879" spans="1:1" x14ac:dyDescent="0.45">
      <c r="A879">
        <v>3.466373474880768E-3</v>
      </c>
    </row>
    <row r="880" spans="1:1" x14ac:dyDescent="0.45">
      <c r="A880">
        <v>-1.168359124719753E-2</v>
      </c>
    </row>
    <row r="881" spans="1:1" x14ac:dyDescent="0.45">
      <c r="A881">
        <v>8.3415655444998293E-3</v>
      </c>
    </row>
    <row r="882" spans="1:1" x14ac:dyDescent="0.45">
      <c r="A882">
        <v>1.0073242852592481E-2</v>
      </c>
    </row>
    <row r="883" spans="1:1" x14ac:dyDescent="0.45">
      <c r="A883">
        <v>0</v>
      </c>
    </row>
    <row r="884" spans="1:1" x14ac:dyDescent="0.45">
      <c r="A884">
        <v>-9.6429276161398292E-3</v>
      </c>
    </row>
    <row r="885" spans="1:1" x14ac:dyDescent="0.45">
      <c r="A885">
        <v>-1.1766339108802979E-3</v>
      </c>
    </row>
    <row r="886" spans="1:1" x14ac:dyDescent="0.45">
      <c r="A886">
        <v>3.6878905240795849E-3</v>
      </c>
    </row>
    <row r="887" spans="1:1" x14ac:dyDescent="0.45">
      <c r="A887">
        <v>-1.1466404173220651E-2</v>
      </c>
    </row>
    <row r="888" spans="1:1" x14ac:dyDescent="0.45">
      <c r="A888">
        <v>-1.6162400183334039E-2</v>
      </c>
    </row>
    <row r="889" spans="1:1" x14ac:dyDescent="0.45">
      <c r="A889">
        <v>9.14411422661221E-3</v>
      </c>
    </row>
    <row r="890" spans="1:1" x14ac:dyDescent="0.45">
      <c r="A890">
        <v>-1.224769658285219E-3</v>
      </c>
    </row>
    <row r="891" spans="1:1" x14ac:dyDescent="0.45">
      <c r="A891">
        <v>-2.65394875636904E-3</v>
      </c>
    </row>
    <row r="892" spans="1:1" x14ac:dyDescent="0.45">
      <c r="A892">
        <v>-7.1347432379216258E-3</v>
      </c>
    </row>
    <row r="893" spans="1:1" x14ac:dyDescent="0.45">
      <c r="A893">
        <v>1.018253157053373E-2</v>
      </c>
    </row>
    <row r="894" spans="1:1" x14ac:dyDescent="0.45">
      <c r="A894">
        <v>-5.6256881871412654E-3</v>
      </c>
    </row>
    <row r="895" spans="1:1" x14ac:dyDescent="0.45">
      <c r="A895">
        <v>-1.546018821020567E-3</v>
      </c>
    </row>
    <row r="896" spans="1:1" x14ac:dyDescent="0.45">
      <c r="A896">
        <v>1.2108264456642809E-2</v>
      </c>
    </row>
    <row r="897" spans="1:1" x14ac:dyDescent="0.45">
      <c r="A897">
        <v>-9.8536374833670948E-3</v>
      </c>
    </row>
    <row r="898" spans="1:1" x14ac:dyDescent="0.45">
      <c r="A898">
        <v>-1.442179847766845E-3</v>
      </c>
    </row>
    <row r="899" spans="1:1" x14ac:dyDescent="0.45">
      <c r="A899">
        <v>-1.071981971966451E-3</v>
      </c>
    </row>
    <row r="900" spans="1:1" x14ac:dyDescent="0.45">
      <c r="A900">
        <v>-8.6866391124740261E-3</v>
      </c>
    </row>
    <row r="901" spans="1:1" x14ac:dyDescent="0.45">
      <c r="A901">
        <v>-1.0204094170433111E-2</v>
      </c>
    </row>
    <row r="902" spans="1:1" x14ac:dyDescent="0.45">
      <c r="A902">
        <v>7.701199202178266E-3</v>
      </c>
    </row>
    <row r="903" spans="1:1" x14ac:dyDescent="0.45">
      <c r="A903">
        <v>1.074376047245096E-2</v>
      </c>
    </row>
    <row r="904" spans="1:1" x14ac:dyDescent="0.45">
      <c r="A904">
        <v>6.4905958270573549E-3</v>
      </c>
    </row>
    <row r="905" spans="1:1" x14ac:dyDescent="0.45">
      <c r="A905">
        <v>7.5992150631920552E-3</v>
      </c>
    </row>
    <row r="906" spans="1:1" x14ac:dyDescent="0.45">
      <c r="A906">
        <v>-1.600391010967428E-3</v>
      </c>
    </row>
    <row r="907" spans="1:1" x14ac:dyDescent="0.45">
      <c r="A907">
        <v>6.5449079110813102E-3</v>
      </c>
    </row>
    <row r="908" spans="1:1" x14ac:dyDescent="0.45">
      <c r="A908">
        <v>7.3473745512675492E-3</v>
      </c>
    </row>
    <row r="909" spans="1:1" x14ac:dyDescent="0.45">
      <c r="A909">
        <v>3.2160113478809649E-3</v>
      </c>
    </row>
    <row r="910" spans="1:1" x14ac:dyDescent="0.45">
      <c r="A910">
        <v>-6.0429718985055558E-4</v>
      </c>
    </row>
    <row r="911" spans="1:1" x14ac:dyDescent="0.45">
      <c r="A911">
        <v>0</v>
      </c>
    </row>
    <row r="912" spans="1:1" x14ac:dyDescent="0.45">
      <c r="A912">
        <v>4.6489072865485426E-3</v>
      </c>
    </row>
    <row r="913" spans="1:1" x14ac:dyDescent="0.45">
      <c r="A913">
        <v>-6.3829346651562702E-3</v>
      </c>
    </row>
    <row r="914" spans="1:1" x14ac:dyDescent="0.45">
      <c r="A914">
        <v>-1.0862950239864061E-2</v>
      </c>
    </row>
    <row r="915" spans="1:1" x14ac:dyDescent="0.45">
      <c r="A915">
        <v>1.094400200576473E-2</v>
      </c>
    </row>
    <row r="916" spans="1:1" x14ac:dyDescent="0.45">
      <c r="A916">
        <v>-8.7725321368665732E-3</v>
      </c>
    </row>
    <row r="917" spans="1:1" x14ac:dyDescent="0.45">
      <c r="A917">
        <v>-4.9516627978229977E-3</v>
      </c>
    </row>
    <row r="918" spans="1:1" x14ac:dyDescent="0.45">
      <c r="A918">
        <v>1.921861029705596E-3</v>
      </c>
    </row>
    <row r="919" spans="1:1" x14ac:dyDescent="0.45">
      <c r="A919">
        <v>-1.039685824165737E-2</v>
      </c>
    </row>
    <row r="920" spans="1:1" x14ac:dyDescent="0.45">
      <c r="A920">
        <v>3.2800796381824431E-3</v>
      </c>
    </row>
    <row r="921" spans="1:1" x14ac:dyDescent="0.45">
      <c r="A921">
        <v>-2.3299885772303242E-3</v>
      </c>
    </row>
    <row r="922" spans="1:1" x14ac:dyDescent="0.45">
      <c r="A922">
        <v>4.2133562837394223E-3</v>
      </c>
    </row>
    <row r="923" spans="1:1" x14ac:dyDescent="0.45">
      <c r="A923">
        <v>-1.5519515822237651E-4</v>
      </c>
    </row>
    <row r="924" spans="1:1" x14ac:dyDescent="0.45">
      <c r="A924">
        <v>-1.00935603895369E-3</v>
      </c>
    </row>
    <row r="925" spans="1:1" x14ac:dyDescent="0.45">
      <c r="A925">
        <v>2.163043847180468E-3</v>
      </c>
    </row>
    <row r="926" spans="1:1" x14ac:dyDescent="0.45">
      <c r="A926">
        <v>1.1612719877510891E-2</v>
      </c>
    </row>
    <row r="927" spans="1:1" x14ac:dyDescent="0.45">
      <c r="A927">
        <v>-3.2904549023351488E-3</v>
      </c>
    </row>
    <row r="928" spans="1:1" x14ac:dyDescent="0.45">
      <c r="A928">
        <v>2.0302334061836902E-3</v>
      </c>
    </row>
    <row r="929" spans="1:1" x14ac:dyDescent="0.45">
      <c r="A929">
        <v>-2.890605630303078E-3</v>
      </c>
    </row>
    <row r="930" spans="1:1" x14ac:dyDescent="0.45">
      <c r="A930">
        <v>-1.391635015262338E-2</v>
      </c>
    </row>
    <row r="931" spans="1:1" x14ac:dyDescent="0.45">
      <c r="A931">
        <v>-1.8618167698539519E-2</v>
      </c>
    </row>
    <row r="932" spans="1:1" x14ac:dyDescent="0.45">
      <c r="A932">
        <v>7.2463009185410598E-3</v>
      </c>
    </row>
    <row r="933" spans="1:1" x14ac:dyDescent="0.45">
      <c r="A933">
        <v>-3.4528343179918147E-4</v>
      </c>
    </row>
    <row r="934" spans="1:1" x14ac:dyDescent="0.45">
      <c r="A934">
        <v>6.7949206312567512E-3</v>
      </c>
    </row>
    <row r="935" spans="1:1" x14ac:dyDescent="0.45">
      <c r="A935">
        <v>-5.0253707145424542E-3</v>
      </c>
    </row>
    <row r="936" spans="1:1" x14ac:dyDescent="0.45">
      <c r="A936">
        <v>-1.912630844024044E-3</v>
      </c>
    </row>
    <row r="937" spans="1:1" x14ac:dyDescent="0.45">
      <c r="A937">
        <v>-9.1817851693054564E-4</v>
      </c>
    </row>
    <row r="938" spans="1:1" x14ac:dyDescent="0.45">
      <c r="A938">
        <v>1.1109424567649739E-2</v>
      </c>
    </row>
    <row r="939" spans="1:1" x14ac:dyDescent="0.45">
      <c r="A939">
        <v>-4.3956114730381302E-3</v>
      </c>
    </row>
    <row r="940" spans="1:1" x14ac:dyDescent="0.45">
      <c r="A940">
        <v>1.9182397529574399E-2</v>
      </c>
    </row>
    <row r="941" spans="1:1" x14ac:dyDescent="0.45">
      <c r="A941">
        <v>3.4302054762900269E-3</v>
      </c>
    </row>
    <row r="942" spans="1:1" x14ac:dyDescent="0.45">
      <c r="A942">
        <v>3.7959974640751071E-3</v>
      </c>
    </row>
    <row r="943" spans="1:1" x14ac:dyDescent="0.45">
      <c r="A943">
        <v>-2.501920798770207E-3</v>
      </c>
    </row>
    <row r="944" spans="1:1" x14ac:dyDescent="0.45">
      <c r="A944">
        <v>1.4276513529673631E-2</v>
      </c>
    </row>
    <row r="945" spans="1:1" x14ac:dyDescent="0.45">
      <c r="A945">
        <v>4.5979691686612867E-3</v>
      </c>
    </row>
    <row r="946" spans="1:1" x14ac:dyDescent="0.45">
      <c r="A946">
        <v>-4.0503809035783434E-3</v>
      </c>
    </row>
    <row r="947" spans="1:1" x14ac:dyDescent="0.45">
      <c r="A947">
        <v>4.4122323651540904E-3</v>
      </c>
    </row>
    <row r="948" spans="1:1" x14ac:dyDescent="0.45">
      <c r="A948">
        <v>3.3584938998778568E-3</v>
      </c>
    </row>
    <row r="949" spans="1:1" x14ac:dyDescent="0.45">
      <c r="A949">
        <v>-1.103235401293823E-2</v>
      </c>
    </row>
    <row r="950" spans="1:1" x14ac:dyDescent="0.45">
      <c r="A950">
        <v>3.4173523987250931E-3</v>
      </c>
    </row>
    <row r="951" spans="1:1" x14ac:dyDescent="0.45">
      <c r="A951">
        <v>-8.2013692684839157E-3</v>
      </c>
    </row>
    <row r="952" spans="1:1" x14ac:dyDescent="0.45">
      <c r="A952">
        <v>-7.6121604299927981E-5</v>
      </c>
    </row>
    <row r="953" spans="1:1" x14ac:dyDescent="0.45">
      <c r="A953">
        <v>-2.6488314900570131E-3</v>
      </c>
    </row>
    <row r="954" spans="1:1" x14ac:dyDescent="0.45">
      <c r="A954">
        <v>1.4294415368831361E-2</v>
      </c>
    </row>
    <row r="955" spans="1:1" x14ac:dyDescent="0.45">
      <c r="A955">
        <v>-4.1705703436676336E-3</v>
      </c>
    </row>
    <row r="956" spans="1:1" x14ac:dyDescent="0.45">
      <c r="A956">
        <v>-5.4644944720791946E-3</v>
      </c>
    </row>
    <row r="957" spans="1:1" x14ac:dyDescent="0.45">
      <c r="A957">
        <v>-3.9011443657539502E-3</v>
      </c>
    </row>
    <row r="958" spans="1:1" x14ac:dyDescent="0.45">
      <c r="A958">
        <v>1.389825119643451E-2</v>
      </c>
    </row>
    <row r="959" spans="1:1" x14ac:dyDescent="0.45">
      <c r="A959">
        <v>-4.9813362191102328E-3</v>
      </c>
    </row>
    <row r="960" spans="1:1" x14ac:dyDescent="0.45">
      <c r="A960">
        <v>-1.067740741557976E-2</v>
      </c>
    </row>
    <row r="961" spans="1:1" x14ac:dyDescent="0.45">
      <c r="A961">
        <v>-1.162806592017418E-2</v>
      </c>
    </row>
    <row r="962" spans="1:1" x14ac:dyDescent="0.45">
      <c r="A962">
        <v>-1.3957188146669351E-2</v>
      </c>
    </row>
    <row r="963" spans="1:1" x14ac:dyDescent="0.45">
      <c r="A963">
        <v>-5.8369365648207614E-3</v>
      </c>
    </row>
    <row r="964" spans="1:1" x14ac:dyDescent="0.45">
      <c r="A964">
        <v>-1.9997779826241849E-2</v>
      </c>
    </row>
    <row r="965" spans="1:1" x14ac:dyDescent="0.45">
      <c r="A965">
        <v>9.829871174908078E-3</v>
      </c>
    </row>
    <row r="966" spans="1:1" x14ac:dyDescent="0.45">
      <c r="A966">
        <v>-1.7429558551094178E-2</v>
      </c>
    </row>
    <row r="967" spans="1:1" x14ac:dyDescent="0.45">
      <c r="A967">
        <v>2.420150946824862E-2</v>
      </c>
    </row>
    <row r="968" spans="1:1" x14ac:dyDescent="0.45">
      <c r="A968">
        <v>-1.3580049999376341E-2</v>
      </c>
    </row>
    <row r="969" spans="1:1" x14ac:dyDescent="0.45">
      <c r="A969">
        <v>1.043543225199706E-2</v>
      </c>
    </row>
    <row r="970" spans="1:1" x14ac:dyDescent="0.45">
      <c r="A970">
        <v>-1.8335361128617219E-2</v>
      </c>
    </row>
    <row r="971" spans="1:1" x14ac:dyDescent="0.45">
      <c r="A971">
        <v>2.7594852685757232E-3</v>
      </c>
    </row>
    <row r="972" spans="1:1" x14ac:dyDescent="0.45">
      <c r="A972">
        <v>-4.2326549959970089E-4</v>
      </c>
    </row>
    <row r="973" spans="1:1" x14ac:dyDescent="0.45">
      <c r="A973">
        <v>-3.0689889870512128E-3</v>
      </c>
    </row>
    <row r="974" spans="1:1" x14ac:dyDescent="0.45">
      <c r="A974">
        <v>-2.1972952560068041E-2</v>
      </c>
    </row>
    <row r="975" spans="1:1" x14ac:dyDescent="0.45">
      <c r="A975">
        <v>4.0816854310588008E-4</v>
      </c>
    </row>
    <row r="976" spans="1:1" x14ac:dyDescent="0.45">
      <c r="A976">
        <v>-3.6484208669751439E-3</v>
      </c>
    </row>
    <row r="977" spans="1:1" x14ac:dyDescent="0.45">
      <c r="A977">
        <v>-8.9155184196645365E-3</v>
      </c>
    </row>
    <row r="978" spans="1:1" x14ac:dyDescent="0.45">
      <c r="A978">
        <v>3.7331497063206598E-3</v>
      </c>
    </row>
    <row r="979" spans="1:1" x14ac:dyDescent="0.45">
      <c r="A979">
        <v>1.5980239818835781E-2</v>
      </c>
    </row>
    <row r="980" spans="1:1" x14ac:dyDescent="0.45">
      <c r="A980">
        <v>-1.815055844490843E-2</v>
      </c>
    </row>
    <row r="981" spans="1:1" x14ac:dyDescent="0.45">
      <c r="A981">
        <v>1.0530924800370659E-2</v>
      </c>
    </row>
    <row r="982" spans="1:1" x14ac:dyDescent="0.45">
      <c r="A982">
        <v>1.575158700385337E-2</v>
      </c>
    </row>
    <row r="983" spans="1:1" x14ac:dyDescent="0.45">
      <c r="A983">
        <v>3.5091586361133409E-3</v>
      </c>
    </row>
    <row r="984" spans="1:1" x14ac:dyDescent="0.45">
      <c r="A984">
        <v>1.9903225270265779E-3</v>
      </c>
    </row>
    <row r="985" spans="1:1" x14ac:dyDescent="0.45">
      <c r="A985">
        <v>1.1073946262563079E-3</v>
      </c>
    </row>
    <row r="986" spans="1:1" x14ac:dyDescent="0.45">
      <c r="A986">
        <v>1.060734733958846E-3</v>
      </c>
    </row>
    <row r="987" spans="1:1" x14ac:dyDescent="0.45">
      <c r="A987">
        <v>-7.8281448517447672E-4</v>
      </c>
    </row>
    <row r="988" spans="1:1" x14ac:dyDescent="0.45">
      <c r="A988">
        <v>5.9541676130052679E-3</v>
      </c>
    </row>
    <row r="989" spans="1:1" x14ac:dyDescent="0.45">
      <c r="A989">
        <v>-4.0713984278966109E-3</v>
      </c>
    </row>
    <row r="990" spans="1:1" x14ac:dyDescent="0.45">
      <c r="A990">
        <v>0</v>
      </c>
    </row>
    <row r="991" spans="1:1" x14ac:dyDescent="0.45">
      <c r="A991">
        <v>0</v>
      </c>
    </row>
    <row r="992" spans="1:1" x14ac:dyDescent="0.45">
      <c r="A992">
        <v>-1.4410005517760281E-2</v>
      </c>
    </row>
    <row r="993" spans="1:1" x14ac:dyDescent="0.45">
      <c r="A993">
        <v>-5.509825404926616E-3</v>
      </c>
    </row>
    <row r="994" spans="1:1" x14ac:dyDescent="0.45">
      <c r="A994">
        <v>5.8730014086112448E-3</v>
      </c>
    </row>
    <row r="995" spans="1:1" x14ac:dyDescent="0.45">
      <c r="A995">
        <v>1.641921426789494E-2</v>
      </c>
    </row>
    <row r="996" spans="1:1" x14ac:dyDescent="0.45">
      <c r="A996">
        <v>-4.4016840801877066E-3</v>
      </c>
    </row>
    <row r="997" spans="1:1" x14ac:dyDescent="0.45">
      <c r="A997">
        <v>1.434852813698217E-2</v>
      </c>
    </row>
    <row r="998" spans="1:1" x14ac:dyDescent="0.45">
      <c r="A998">
        <v>1.038142764664496E-2</v>
      </c>
    </row>
    <row r="999" spans="1:1" x14ac:dyDescent="0.45">
      <c r="A999">
        <v>-2.107201533768865E-3</v>
      </c>
    </row>
    <row r="1000" spans="1:1" x14ac:dyDescent="0.45">
      <c r="A1000">
        <v>-3.11711696656225E-3</v>
      </c>
    </row>
    <row r="1001" spans="1:1" x14ac:dyDescent="0.45">
      <c r="A1001">
        <v>0</v>
      </c>
    </row>
    <row r="1002" spans="1:1" x14ac:dyDescent="0.45">
      <c r="A1002">
        <v>9.1357722239049366E-3</v>
      </c>
    </row>
    <row r="1003" spans="1:1" x14ac:dyDescent="0.45">
      <c r="A1003">
        <v>7.4611117572054297E-4</v>
      </c>
    </row>
    <row r="1004" spans="1:1" x14ac:dyDescent="0.45">
      <c r="A1004">
        <v>-1.885986797223183E-3</v>
      </c>
    </row>
    <row r="1005" spans="1:1" x14ac:dyDescent="0.45">
      <c r="A1005">
        <v>-6.37675172145169E-3</v>
      </c>
    </row>
    <row r="1006" spans="1:1" x14ac:dyDescent="0.45">
      <c r="A1006">
        <v>4.6546493474224349E-3</v>
      </c>
    </row>
    <row r="1007" spans="1:1" x14ac:dyDescent="0.45">
      <c r="A1007">
        <v>9.80575370875858E-3</v>
      </c>
    </row>
    <row r="1008" spans="1:1" x14ac:dyDescent="0.45">
      <c r="A1008">
        <v>6.6827787485230772E-3</v>
      </c>
    </row>
    <row r="1009" spans="1:1" x14ac:dyDescent="0.45">
      <c r="A1009">
        <v>1.0600414380316E-2</v>
      </c>
    </row>
    <row r="1010" spans="1:1" x14ac:dyDescent="0.45">
      <c r="A1010">
        <v>7.6346636246586996E-3</v>
      </c>
    </row>
    <row r="1011" spans="1:1" x14ac:dyDescent="0.45">
      <c r="A1011">
        <v>-4.9590031054780326E-3</v>
      </c>
    </row>
    <row r="1012" spans="1:1" x14ac:dyDescent="0.45">
      <c r="A1012">
        <v>8.2640377396865361E-3</v>
      </c>
    </row>
    <row r="1013" spans="1:1" x14ac:dyDescent="0.45">
      <c r="A1013">
        <v>-9.7038883588078662E-3</v>
      </c>
    </row>
    <row r="1014" spans="1:1" x14ac:dyDescent="0.45">
      <c r="A1014">
        <v>-2.4875455876083312E-3</v>
      </c>
    </row>
    <row r="1015" spans="1:1" x14ac:dyDescent="0.45">
      <c r="A1015">
        <v>-9.343834705487275E-3</v>
      </c>
    </row>
    <row r="1016" spans="1:1" x14ac:dyDescent="0.45">
      <c r="A1016">
        <v>1.559644138386229E-2</v>
      </c>
    </row>
    <row r="1017" spans="1:1" x14ac:dyDescent="0.45">
      <c r="A1017">
        <v>-6.3725870017456998E-3</v>
      </c>
    </row>
    <row r="1018" spans="1:1" x14ac:dyDescent="0.45">
      <c r="A1018">
        <v>1.06602623588028E-2</v>
      </c>
    </row>
    <row r="1019" spans="1:1" x14ac:dyDescent="0.45">
      <c r="A1019">
        <v>0</v>
      </c>
    </row>
    <row r="1020" spans="1:1" x14ac:dyDescent="0.45">
      <c r="A1020">
        <v>-1.9259439047021761E-2</v>
      </c>
    </row>
    <row r="1021" spans="1:1" x14ac:dyDescent="0.45">
      <c r="A1021">
        <v>1.717062456175533E-3</v>
      </c>
    </row>
    <row r="1022" spans="1:1" x14ac:dyDescent="0.45">
      <c r="A1022">
        <v>5.8785151168319061E-3</v>
      </c>
    </row>
    <row r="1023" spans="1:1" x14ac:dyDescent="0.45">
      <c r="A1023">
        <v>8.8439643647522104E-3</v>
      </c>
    </row>
    <row r="1024" spans="1:1" x14ac:dyDescent="0.45">
      <c r="A1024">
        <v>9.1439989226627105E-3</v>
      </c>
    </row>
    <row r="1025" spans="1:1" x14ac:dyDescent="0.45">
      <c r="A1025">
        <v>6.3406265166889852E-3</v>
      </c>
    </row>
    <row r="1026" spans="1:1" x14ac:dyDescent="0.45">
      <c r="A1026">
        <v>0</v>
      </c>
    </row>
    <row r="1027" spans="1:1" x14ac:dyDescent="0.45">
      <c r="A1027">
        <v>1.000733819255384E-2</v>
      </c>
    </row>
    <row r="1028" spans="1:1" x14ac:dyDescent="0.45">
      <c r="A1028">
        <v>-8.1335556026340683E-3</v>
      </c>
    </row>
    <row r="1029" spans="1:1" x14ac:dyDescent="0.45">
      <c r="A1029">
        <v>2.2929715842234799E-4</v>
      </c>
    </row>
    <row r="1030" spans="1:1" x14ac:dyDescent="0.45">
      <c r="A1030">
        <v>-1.4160170819168091E-2</v>
      </c>
    </row>
    <row r="1031" spans="1:1" x14ac:dyDescent="0.45">
      <c r="A1031">
        <v>9.7428131086223502E-3</v>
      </c>
    </row>
    <row r="1032" spans="1:1" x14ac:dyDescent="0.45">
      <c r="A1032">
        <v>-1.665083497750963E-3</v>
      </c>
    </row>
    <row r="1033" spans="1:1" x14ac:dyDescent="0.45">
      <c r="A1033">
        <v>2.7770652247571798E-4</v>
      </c>
    </row>
    <row r="1034" spans="1:1" x14ac:dyDescent="0.45">
      <c r="A1034">
        <v>2.7916044466191892E-3</v>
      </c>
    </row>
    <row r="1035" spans="1:1" x14ac:dyDescent="0.45">
      <c r="A1035">
        <v>-2.6880725987190601E-3</v>
      </c>
    </row>
    <row r="1036" spans="1:1" x14ac:dyDescent="0.45">
      <c r="A1036">
        <v>1.3586892473089311E-2</v>
      </c>
    </row>
    <row r="1037" spans="1:1" x14ac:dyDescent="0.45">
      <c r="A1037">
        <v>-6.4128905602736097E-3</v>
      </c>
    </row>
    <row r="1038" spans="1:1" x14ac:dyDescent="0.45">
      <c r="A1038">
        <v>2.1095675744042812E-3</v>
      </c>
    </row>
    <row r="1039" spans="1:1" x14ac:dyDescent="0.45">
      <c r="A1039">
        <v>0</v>
      </c>
    </row>
    <row r="1040" spans="1:1" x14ac:dyDescent="0.45">
      <c r="A1040">
        <v>0</v>
      </c>
    </row>
    <row r="1041" spans="1:1" x14ac:dyDescent="0.45">
      <c r="A1041">
        <v>-3.5121841513818812E-3</v>
      </c>
    </row>
    <row r="1042" spans="1:1" x14ac:dyDescent="0.45">
      <c r="A1042">
        <v>-3.9237337482802559E-3</v>
      </c>
    </row>
    <row r="1043" spans="1:1" x14ac:dyDescent="0.45">
      <c r="A1043">
        <v>-1.7861806681121809E-2</v>
      </c>
    </row>
    <row r="1044" spans="1:1" x14ac:dyDescent="0.45">
      <c r="A1044">
        <v>1.614914899055186E-3</v>
      </c>
    </row>
    <row r="1045" spans="1:1" x14ac:dyDescent="0.45">
      <c r="A1045">
        <v>-2.6961667686071782E-3</v>
      </c>
    </row>
    <row r="1046" spans="1:1" x14ac:dyDescent="0.45">
      <c r="A1046">
        <v>5.0803218570658606E-3</v>
      </c>
    </row>
    <row r="1047" spans="1:1" x14ac:dyDescent="0.45">
      <c r="A1047">
        <v>4.9646047986406927E-3</v>
      </c>
    </row>
    <row r="1048" spans="1:1" x14ac:dyDescent="0.45">
      <c r="A1048">
        <v>3.5479818474124509E-3</v>
      </c>
    </row>
    <row r="1049" spans="1:1" x14ac:dyDescent="0.45">
      <c r="A1049">
        <v>-2.9699854888063371E-3</v>
      </c>
    </row>
    <row r="1050" spans="1:1" x14ac:dyDescent="0.45">
      <c r="A1050">
        <v>2.4339637733709729E-2</v>
      </c>
    </row>
    <row r="1051" spans="1:1" x14ac:dyDescent="0.45">
      <c r="A1051">
        <v>9.6694223124540457E-3</v>
      </c>
    </row>
    <row r="1052" spans="1:1" x14ac:dyDescent="0.45">
      <c r="A1052">
        <v>4.4581144239037576E-3</v>
      </c>
    </row>
    <row r="1053" spans="1:1" x14ac:dyDescent="0.45">
      <c r="A1053">
        <v>2.808076539084325E-3</v>
      </c>
    </row>
    <row r="1054" spans="1:1" x14ac:dyDescent="0.45">
      <c r="A1054">
        <v>-3.0040714073811259E-3</v>
      </c>
    </row>
    <row r="1055" spans="1:1" x14ac:dyDescent="0.45">
      <c r="A1055">
        <v>-1.1265756715497231E-3</v>
      </c>
    </row>
    <row r="1056" spans="1:1" x14ac:dyDescent="0.45">
      <c r="A1056">
        <v>4.6031939334740812E-3</v>
      </c>
    </row>
    <row r="1057" spans="1:1" x14ac:dyDescent="0.45">
      <c r="A1057">
        <v>-8.0500860034664612E-3</v>
      </c>
    </row>
    <row r="1058" spans="1:1" x14ac:dyDescent="0.45">
      <c r="A1058">
        <v>5.2980014401295961E-3</v>
      </c>
    </row>
    <row r="1059" spans="1:1" x14ac:dyDescent="0.45">
      <c r="A1059">
        <v>-5.3850131157773262E-3</v>
      </c>
    </row>
    <row r="1060" spans="1:1" x14ac:dyDescent="0.45">
      <c r="A1060">
        <v>5.9451415501090574E-3</v>
      </c>
    </row>
    <row r="1061" spans="1:1" x14ac:dyDescent="0.45">
      <c r="A1061">
        <v>1.6023609994619829E-2</v>
      </c>
    </row>
    <row r="1062" spans="1:1" x14ac:dyDescent="0.45">
      <c r="A1062">
        <v>9.4080752715441918E-5</v>
      </c>
    </row>
    <row r="1063" spans="1:1" x14ac:dyDescent="0.45">
      <c r="A1063">
        <v>2.460873374982242E-3</v>
      </c>
    </row>
    <row r="1064" spans="1:1" x14ac:dyDescent="0.45">
      <c r="A1064">
        <v>7.281515770376501E-4</v>
      </c>
    </row>
    <row r="1065" spans="1:1" x14ac:dyDescent="0.45">
      <c r="A1065">
        <v>-9.6247997487122205E-3</v>
      </c>
    </row>
    <row r="1066" spans="1:1" x14ac:dyDescent="0.45">
      <c r="A1066">
        <v>2.071876824951246E-3</v>
      </c>
    </row>
    <row r="1067" spans="1:1" x14ac:dyDescent="0.45">
      <c r="A1067">
        <v>-5.0746990227388267E-3</v>
      </c>
    </row>
    <row r="1068" spans="1:1" x14ac:dyDescent="0.45">
      <c r="A1068">
        <v>1.71899338235777E-2</v>
      </c>
    </row>
    <row r="1069" spans="1:1" x14ac:dyDescent="0.45">
      <c r="A1069">
        <v>-6.5738363516611997E-3</v>
      </c>
    </row>
    <row r="1070" spans="1:1" x14ac:dyDescent="0.45">
      <c r="A1070">
        <v>8.1403726702777846E-4</v>
      </c>
    </row>
    <row r="1071" spans="1:1" x14ac:dyDescent="0.45">
      <c r="A1071">
        <v>3.516887344564346E-3</v>
      </c>
    </row>
    <row r="1072" spans="1:1" x14ac:dyDescent="0.45">
      <c r="A1072">
        <v>-3.4230025947321612E-3</v>
      </c>
    </row>
    <row r="1073" spans="1:1" x14ac:dyDescent="0.45">
      <c r="A1073">
        <v>-6.5528124196303486E-3</v>
      </c>
    </row>
    <row r="1074" spans="1:1" x14ac:dyDescent="0.45">
      <c r="A1074">
        <v>6.4768111588673349E-3</v>
      </c>
    </row>
    <row r="1075" spans="1:1" x14ac:dyDescent="0.45">
      <c r="A1075">
        <v>-3.7087179364974081E-3</v>
      </c>
    </row>
    <row r="1076" spans="1:1" x14ac:dyDescent="0.45">
      <c r="A1076">
        <v>-9.0289895194599623E-3</v>
      </c>
    </row>
    <row r="1077" spans="1:1" x14ac:dyDescent="0.45">
      <c r="A1077">
        <v>1.274217827825286E-2</v>
      </c>
    </row>
    <row r="1078" spans="1:1" x14ac:dyDescent="0.45">
      <c r="A1078">
        <v>6.6438617337816197E-3</v>
      </c>
    </row>
    <row r="1079" spans="1:1" x14ac:dyDescent="0.45">
      <c r="A1079">
        <v>1.016519639996716E-3</v>
      </c>
    </row>
    <row r="1080" spans="1:1" x14ac:dyDescent="0.45">
      <c r="A1080">
        <v>5.2790185851385729E-3</v>
      </c>
    </row>
    <row r="1081" spans="1:1" x14ac:dyDescent="0.45">
      <c r="A1081">
        <v>1.649226692647332E-3</v>
      </c>
    </row>
    <row r="1082" spans="1:1" x14ac:dyDescent="0.45">
      <c r="A1082">
        <v>-4.694647327304402E-3</v>
      </c>
    </row>
    <row r="1083" spans="1:1" x14ac:dyDescent="0.45">
      <c r="A1083">
        <v>1.632155138372227E-3</v>
      </c>
    </row>
    <row r="1084" spans="1:1" x14ac:dyDescent="0.45">
      <c r="A1084">
        <v>-3.8746265182565409E-3</v>
      </c>
    </row>
    <row r="1085" spans="1:1" x14ac:dyDescent="0.45">
      <c r="A1085">
        <v>1.5206431303731449E-3</v>
      </c>
    </row>
    <row r="1086" spans="1:1" x14ac:dyDescent="0.45">
      <c r="A1086">
        <v>-7.5728797870056042E-3</v>
      </c>
    </row>
    <row r="1087" spans="1:1" x14ac:dyDescent="0.45">
      <c r="A1087">
        <v>-4.4915947726078542E-3</v>
      </c>
    </row>
    <row r="1088" spans="1:1" x14ac:dyDescent="0.45">
      <c r="A1088">
        <v>9.3851727687157549E-3</v>
      </c>
    </row>
    <row r="1089" spans="1:1" x14ac:dyDescent="0.45">
      <c r="A1089">
        <v>-7.6111774552289901E-3</v>
      </c>
    </row>
    <row r="1090" spans="1:1" x14ac:dyDescent="0.45">
      <c r="A1090">
        <v>3.810600569480016E-3</v>
      </c>
    </row>
    <row r="1091" spans="1:1" x14ac:dyDescent="0.45">
      <c r="A1091">
        <v>9.019467071095022E-3</v>
      </c>
    </row>
    <row r="1092" spans="1:1" x14ac:dyDescent="0.45">
      <c r="A1092">
        <v>1.5409582155792021E-3</v>
      </c>
    </row>
    <row r="1093" spans="1:1" x14ac:dyDescent="0.45">
      <c r="A1093">
        <v>-8.8242950549322074E-5</v>
      </c>
    </row>
    <row r="1094" spans="1:1" x14ac:dyDescent="0.45">
      <c r="A1094">
        <v>-1.3687624111362599E-3</v>
      </c>
    </row>
    <row r="1095" spans="1:1" x14ac:dyDescent="0.45">
      <c r="A1095">
        <v>1.5452405261022759E-3</v>
      </c>
    </row>
    <row r="1096" spans="1:1" x14ac:dyDescent="0.45">
      <c r="A1096">
        <v>6.57107032859372E-4</v>
      </c>
    </row>
    <row r="1097" spans="1:1" x14ac:dyDescent="0.45">
      <c r="A1097">
        <v>-9.6596417565031345E-4</v>
      </c>
    </row>
    <row r="1098" spans="1:1" x14ac:dyDescent="0.45">
      <c r="A1098">
        <v>1.5175063858135831E-2</v>
      </c>
    </row>
    <row r="1099" spans="1:1" x14ac:dyDescent="0.45">
      <c r="A1099">
        <v>-1.8691548214455619E-4</v>
      </c>
    </row>
    <row r="1100" spans="1:1" x14ac:dyDescent="0.45">
      <c r="A1100">
        <v>2.297069750587966E-3</v>
      </c>
    </row>
    <row r="1101" spans="1:1" x14ac:dyDescent="0.45">
      <c r="A1101">
        <v>-7.0031863543347228E-3</v>
      </c>
    </row>
    <row r="1102" spans="1:1" x14ac:dyDescent="0.45">
      <c r="A1102">
        <v>7.4715054442950901E-3</v>
      </c>
    </row>
    <row r="1103" spans="1:1" x14ac:dyDescent="0.45">
      <c r="A1103">
        <v>-5.4381862457892893E-3</v>
      </c>
    </row>
    <row r="1104" spans="1:1" x14ac:dyDescent="0.45">
      <c r="A1104">
        <v>-8.0659186890397194E-3</v>
      </c>
    </row>
    <row r="1105" spans="1:1" x14ac:dyDescent="0.45">
      <c r="A1105">
        <v>-3.1822977459610158E-2</v>
      </c>
    </row>
    <row r="1106" spans="1:1" x14ac:dyDescent="0.45">
      <c r="A1106">
        <v>3.8619963291104402E-3</v>
      </c>
    </row>
    <row r="1107" spans="1:1" x14ac:dyDescent="0.45">
      <c r="A1107">
        <v>8.5715003338426854E-3</v>
      </c>
    </row>
    <row r="1108" spans="1:1" x14ac:dyDescent="0.45">
      <c r="A1108">
        <v>-1.8594586740358739E-2</v>
      </c>
    </row>
    <row r="1109" spans="1:1" x14ac:dyDescent="0.45">
      <c r="A1109">
        <v>-3.0444763569645872E-3</v>
      </c>
    </row>
    <row r="1110" spans="1:1" x14ac:dyDescent="0.45">
      <c r="A1110">
        <v>7.7665245786660009E-3</v>
      </c>
    </row>
    <row r="1111" spans="1:1" x14ac:dyDescent="0.45">
      <c r="A1111">
        <v>-1.937121480267479E-3</v>
      </c>
    </row>
    <row r="1112" spans="1:1" x14ac:dyDescent="0.45">
      <c r="A1112">
        <v>0</v>
      </c>
    </row>
    <row r="1113" spans="1:1" x14ac:dyDescent="0.45">
      <c r="A1113">
        <v>6.6188904281698768E-3</v>
      </c>
    </row>
    <row r="1114" spans="1:1" x14ac:dyDescent="0.45">
      <c r="A1114">
        <v>-9.1117424329052454E-3</v>
      </c>
    </row>
    <row r="1115" spans="1:1" x14ac:dyDescent="0.45">
      <c r="A1115">
        <v>-6.9553314010688538E-3</v>
      </c>
    </row>
    <row r="1116" spans="1:1" x14ac:dyDescent="0.45">
      <c r="A1116">
        <v>-8.7407334901694611E-3</v>
      </c>
    </row>
    <row r="1117" spans="1:1" x14ac:dyDescent="0.45">
      <c r="A1117">
        <v>-9.5007723742526196E-3</v>
      </c>
    </row>
    <row r="1118" spans="1:1" x14ac:dyDescent="0.45">
      <c r="A1118">
        <v>7.7146309612734498E-3</v>
      </c>
    </row>
    <row r="1119" spans="1:1" x14ac:dyDescent="0.45">
      <c r="A1119">
        <v>2.8609271384043571E-3</v>
      </c>
    </row>
    <row r="1120" spans="1:1" x14ac:dyDescent="0.45">
      <c r="A1120">
        <v>2.1247569712472551E-2</v>
      </c>
    </row>
    <row r="1121" spans="1:1" x14ac:dyDescent="0.45">
      <c r="A1121">
        <v>-5.5727923566930571E-3</v>
      </c>
    </row>
    <row r="1122" spans="1:1" x14ac:dyDescent="0.45">
      <c r="A1122">
        <v>-3.804204735366135E-3</v>
      </c>
    </row>
    <row r="1123" spans="1:1" x14ac:dyDescent="0.45">
      <c r="A1123">
        <v>5.4984179464963026E-3</v>
      </c>
    </row>
    <row r="1124" spans="1:1" x14ac:dyDescent="0.45">
      <c r="A1124">
        <v>-9.8225160173317505E-3</v>
      </c>
    </row>
    <row r="1125" spans="1:1" x14ac:dyDescent="0.45">
      <c r="A1125">
        <v>-1.2936647424536931E-2</v>
      </c>
    </row>
    <row r="1126" spans="1:1" x14ac:dyDescent="0.45">
      <c r="A1126">
        <v>-1.4659182359910259E-2</v>
      </c>
    </row>
    <row r="1127" spans="1:1" x14ac:dyDescent="0.45">
      <c r="A1127">
        <v>-9.3578534810223601E-4</v>
      </c>
    </row>
    <row r="1128" spans="1:1" x14ac:dyDescent="0.45">
      <c r="A1128">
        <v>1.215349035323054E-2</v>
      </c>
    </row>
    <row r="1129" spans="1:1" x14ac:dyDescent="0.45">
      <c r="A1129">
        <v>9.3382023277133186E-4</v>
      </c>
    </row>
    <row r="1130" spans="1:1" x14ac:dyDescent="0.45">
      <c r="A1130">
        <v>-1.4445283204662649E-2</v>
      </c>
    </row>
    <row r="1131" spans="1:1" x14ac:dyDescent="0.45">
      <c r="A1131">
        <v>1.769284863972409E-2</v>
      </c>
    </row>
    <row r="1132" spans="1:1" x14ac:dyDescent="0.45">
      <c r="A1132">
        <v>7.4383897945429212E-3</v>
      </c>
    </row>
    <row r="1133" spans="1:1" x14ac:dyDescent="0.45">
      <c r="A1133">
        <v>7.5209594902840848E-3</v>
      </c>
    </row>
    <row r="1134" spans="1:1" x14ac:dyDescent="0.45">
      <c r="A1134">
        <v>-7.4267641977776577E-4</v>
      </c>
    </row>
    <row r="1135" spans="1:1" x14ac:dyDescent="0.45">
      <c r="A1135">
        <v>-4.9653219816061522E-3</v>
      </c>
    </row>
    <row r="1136" spans="1:1" x14ac:dyDescent="0.45">
      <c r="A1136">
        <v>-5.163360540318962E-4</v>
      </c>
    </row>
    <row r="1137" spans="1:1" x14ac:dyDescent="0.45">
      <c r="A1137">
        <v>2.62501186922659E-3</v>
      </c>
    </row>
    <row r="1138" spans="1:1" x14ac:dyDescent="0.45">
      <c r="A1138">
        <v>4.4879753738422679E-3</v>
      </c>
    </row>
    <row r="1139" spans="1:1" x14ac:dyDescent="0.45">
      <c r="A1139">
        <v>-7.2368846081438676E-4</v>
      </c>
    </row>
    <row r="1140" spans="1:1" x14ac:dyDescent="0.45">
      <c r="A1140">
        <v>-3.529752933268071E-3</v>
      </c>
    </row>
    <row r="1141" spans="1:1" x14ac:dyDescent="0.45">
      <c r="A1141">
        <v>9.3228713226878313E-3</v>
      </c>
    </row>
    <row r="1142" spans="1:1" x14ac:dyDescent="0.45">
      <c r="A1142">
        <v>9.9715659294119519E-4</v>
      </c>
    </row>
    <row r="1143" spans="1:1" x14ac:dyDescent="0.45">
      <c r="A1143">
        <v>-3.1861774788310981E-4</v>
      </c>
    </row>
    <row r="1144" spans="1:1" x14ac:dyDescent="0.45">
      <c r="A1144">
        <v>1.205660836731681E-3</v>
      </c>
    </row>
    <row r="1145" spans="1:1" x14ac:dyDescent="0.45">
      <c r="A1145">
        <v>-1.2284231323560491E-3</v>
      </c>
    </row>
    <row r="1146" spans="1:1" x14ac:dyDescent="0.45">
      <c r="A1146">
        <v>3.372270613922979E-3</v>
      </c>
    </row>
    <row r="1147" spans="1:1" x14ac:dyDescent="0.45">
      <c r="A1147">
        <v>-9.578044768536742E-4</v>
      </c>
    </row>
    <row r="1148" spans="1:1" x14ac:dyDescent="0.45">
      <c r="A1148">
        <v>-3.3527234159054231E-3</v>
      </c>
    </row>
    <row r="1149" spans="1:1" x14ac:dyDescent="0.45">
      <c r="A1149">
        <v>1.243229003038415E-3</v>
      </c>
    </row>
    <row r="1150" spans="1:1" x14ac:dyDescent="0.45">
      <c r="A1150">
        <v>6.1975889022134467E-3</v>
      </c>
    </row>
    <row r="1151" spans="1:1" x14ac:dyDescent="0.45">
      <c r="A1151">
        <v>1.6618868248717611E-2</v>
      </c>
    </row>
    <row r="1152" spans="1:1" x14ac:dyDescent="0.45">
      <c r="A1152">
        <v>-2.253456846431412E-3</v>
      </c>
    </row>
    <row r="1153" spans="1:1" x14ac:dyDescent="0.45">
      <c r="A1153">
        <v>3.044969031685163E-3</v>
      </c>
    </row>
    <row r="1154" spans="1:1" x14ac:dyDescent="0.45">
      <c r="A1154">
        <v>2.3087008278954708E-3</v>
      </c>
    </row>
    <row r="1155" spans="1:1" x14ac:dyDescent="0.45">
      <c r="A1155">
        <v>5.1354638233043204E-3</v>
      </c>
    </row>
    <row r="1156" spans="1:1" x14ac:dyDescent="0.45">
      <c r="A1156">
        <v>-2.4206883391535432E-3</v>
      </c>
    </row>
    <row r="1157" spans="1:1" x14ac:dyDescent="0.45">
      <c r="A1157">
        <v>3.6464650750103189E-3</v>
      </c>
    </row>
    <row r="1158" spans="1:1" x14ac:dyDescent="0.45">
      <c r="A1158">
        <v>2.4646381097728209E-3</v>
      </c>
    </row>
    <row r="1159" spans="1:1" x14ac:dyDescent="0.45">
      <c r="A1159">
        <v>-6.3145664846873117E-3</v>
      </c>
    </row>
    <row r="1160" spans="1:1" x14ac:dyDescent="0.45">
      <c r="A1160">
        <v>7.5270499396173918E-3</v>
      </c>
    </row>
    <row r="1161" spans="1:1" x14ac:dyDescent="0.45">
      <c r="A1161">
        <v>0</v>
      </c>
    </row>
    <row r="1162" spans="1:1" x14ac:dyDescent="0.45">
      <c r="A1162">
        <v>4.1261188293084672E-4</v>
      </c>
    </row>
    <row r="1163" spans="1:1" x14ac:dyDescent="0.45">
      <c r="A1163">
        <v>2.025472535336803E-3</v>
      </c>
    </row>
    <row r="1164" spans="1:1" x14ac:dyDescent="0.45">
      <c r="A1164">
        <v>1.2911783685369831E-3</v>
      </c>
    </row>
    <row r="1165" spans="1:1" x14ac:dyDescent="0.45">
      <c r="A1165">
        <v>-1.0371878699189101E-3</v>
      </c>
    </row>
    <row r="1166" spans="1:1" x14ac:dyDescent="0.45">
      <c r="A1166">
        <v>-1.9275233815860379E-2</v>
      </c>
    </row>
    <row r="1167" spans="1:1" x14ac:dyDescent="0.45">
      <c r="A1167">
        <v>5.3105205334880168E-4</v>
      </c>
    </row>
    <row r="1168" spans="1:1" x14ac:dyDescent="0.45">
      <c r="A1168">
        <v>1.1815194548693061E-2</v>
      </c>
    </row>
    <row r="1169" spans="1:1" x14ac:dyDescent="0.45">
      <c r="A1169">
        <v>1.234453601535179E-4</v>
      </c>
    </row>
    <row r="1170" spans="1:1" x14ac:dyDescent="0.45">
      <c r="A1170">
        <v>5.4779480863293983E-3</v>
      </c>
    </row>
    <row r="1171" spans="1:1" x14ac:dyDescent="0.45">
      <c r="A1171">
        <v>0</v>
      </c>
    </row>
    <row r="1172" spans="1:1" x14ac:dyDescent="0.45">
      <c r="A1172">
        <v>0</v>
      </c>
    </row>
    <row r="1173" spans="1:1" x14ac:dyDescent="0.45">
      <c r="A1173">
        <v>-1.6223622945954469E-4</v>
      </c>
    </row>
    <row r="1174" spans="1:1" x14ac:dyDescent="0.45">
      <c r="A1174">
        <v>-2.8719878161620471E-3</v>
      </c>
    </row>
    <row r="1175" spans="1:1" x14ac:dyDescent="0.45">
      <c r="A1175">
        <v>-5.8263425664337731E-3</v>
      </c>
    </row>
    <row r="1176" spans="1:1" x14ac:dyDescent="0.45">
      <c r="A1176">
        <v>0</v>
      </c>
    </row>
    <row r="1177" spans="1:1" x14ac:dyDescent="0.45">
      <c r="A1177">
        <v>2.0581281107221901E-2</v>
      </c>
    </row>
    <row r="1178" spans="1:1" x14ac:dyDescent="0.45">
      <c r="A1178">
        <v>7.9760796444361404E-3</v>
      </c>
    </row>
    <row r="1179" spans="1:1" x14ac:dyDescent="0.45">
      <c r="A1179">
        <v>2.8461123442831142E-3</v>
      </c>
    </row>
    <row r="1180" spans="1:1" x14ac:dyDescent="0.45">
      <c r="A1180">
        <v>-7.3788054191759036E-3</v>
      </c>
    </row>
    <row r="1181" spans="1:1" x14ac:dyDescent="0.45">
      <c r="A1181">
        <v>9.0706104214097749E-3</v>
      </c>
    </row>
    <row r="1182" spans="1:1" x14ac:dyDescent="0.45">
      <c r="A1182">
        <v>6.275309988073019E-3</v>
      </c>
    </row>
    <row r="1183" spans="1:1" x14ac:dyDescent="0.45">
      <c r="A1183">
        <v>-4.7572652798528736E-3</v>
      </c>
    </row>
    <row r="1184" spans="1:1" x14ac:dyDescent="0.45">
      <c r="A1184">
        <v>-3.9946192193385244E-3</v>
      </c>
    </row>
    <row r="1185" spans="1:1" x14ac:dyDescent="0.45">
      <c r="A1185">
        <v>9.7804987660587983E-3</v>
      </c>
    </row>
    <row r="1186" spans="1:1" x14ac:dyDescent="0.45">
      <c r="A1186">
        <v>3.1769151287548421E-3</v>
      </c>
    </row>
    <row r="1187" spans="1:1" x14ac:dyDescent="0.45">
      <c r="A1187">
        <v>7.6147692983203896E-3</v>
      </c>
    </row>
    <row r="1188" spans="1:1" x14ac:dyDescent="0.45">
      <c r="A1188">
        <v>-1.5982977329169761E-3</v>
      </c>
    </row>
    <row r="1189" spans="1:1" x14ac:dyDescent="0.45">
      <c r="A1189">
        <v>5.8716920178962786E-3</v>
      </c>
    </row>
    <row r="1190" spans="1:1" x14ac:dyDescent="0.45">
      <c r="A1190">
        <v>4.5760173375368751E-3</v>
      </c>
    </row>
    <row r="1191" spans="1:1" x14ac:dyDescent="0.45">
      <c r="A1191">
        <v>-3.6892402954711301E-3</v>
      </c>
    </row>
    <row r="1192" spans="1:1" x14ac:dyDescent="0.45">
      <c r="A1192">
        <v>5.7681940046894198E-4</v>
      </c>
    </row>
    <row r="1193" spans="1:1" x14ac:dyDescent="0.45">
      <c r="A1193">
        <v>1.8038503105951339E-2</v>
      </c>
    </row>
    <row r="1194" spans="1:1" x14ac:dyDescent="0.45">
      <c r="A1194">
        <v>1.395243862161166E-4</v>
      </c>
    </row>
    <row r="1195" spans="1:1" x14ac:dyDescent="0.45">
      <c r="A1195">
        <v>5.1936687826827921E-3</v>
      </c>
    </row>
    <row r="1196" spans="1:1" x14ac:dyDescent="0.45">
      <c r="A1196">
        <v>-4.914678397835992E-3</v>
      </c>
    </row>
    <row r="1197" spans="1:1" x14ac:dyDescent="0.45">
      <c r="A1197">
        <v>7.5156827587328223E-3</v>
      </c>
    </row>
    <row r="1198" spans="1:1" x14ac:dyDescent="0.45">
      <c r="A1198">
        <v>2.809464573774179E-3</v>
      </c>
    </row>
    <row r="1199" spans="1:1" x14ac:dyDescent="0.45">
      <c r="A1199">
        <v>3.8617987708695618E-3</v>
      </c>
    </row>
    <row r="1200" spans="1:1" x14ac:dyDescent="0.45">
      <c r="A1200">
        <v>-5.1578067201925037E-3</v>
      </c>
    </row>
    <row r="1201" spans="1:1" x14ac:dyDescent="0.45">
      <c r="A1201">
        <v>-1.762320942472595E-2</v>
      </c>
    </row>
    <row r="1202" spans="1:1" x14ac:dyDescent="0.45">
      <c r="A1202">
        <v>8.70892581563254E-3</v>
      </c>
    </row>
    <row r="1203" spans="1:1" x14ac:dyDescent="0.45">
      <c r="A1203">
        <v>1.8236177834385361E-3</v>
      </c>
    </row>
    <row r="1204" spans="1:1" x14ac:dyDescent="0.45">
      <c r="A1204">
        <v>-1.2748631641731119E-2</v>
      </c>
    </row>
    <row r="1205" spans="1:1" x14ac:dyDescent="0.45">
      <c r="A1205">
        <v>9.7306898329270197E-3</v>
      </c>
    </row>
    <row r="1206" spans="1:1" x14ac:dyDescent="0.45">
      <c r="A1206">
        <v>-2.6646615241308069E-3</v>
      </c>
    </row>
    <row r="1207" spans="1:1" x14ac:dyDescent="0.45">
      <c r="A1207">
        <v>3.08345294749035E-3</v>
      </c>
    </row>
    <row r="1208" spans="1:1" x14ac:dyDescent="0.45">
      <c r="A1208">
        <v>-3.4211544390574389E-3</v>
      </c>
    </row>
    <row r="1209" spans="1:1" x14ac:dyDescent="0.45">
      <c r="A1209">
        <v>-5.1912952211097263E-4</v>
      </c>
    </row>
    <row r="1210" spans="1:1" x14ac:dyDescent="0.45">
      <c r="A1210">
        <v>-1.199972928112913E-3</v>
      </c>
    </row>
    <row r="1211" spans="1:1" x14ac:dyDescent="0.45">
      <c r="A1211">
        <v>-1.496536077633959E-2</v>
      </c>
    </row>
    <row r="1212" spans="1:1" x14ac:dyDescent="0.45">
      <c r="A1212">
        <v>-6.1294857925995316E-3</v>
      </c>
    </row>
    <row r="1213" spans="1:1" x14ac:dyDescent="0.45">
      <c r="A1213">
        <v>1.197182647789408E-2</v>
      </c>
    </row>
    <row r="1214" spans="1:1" x14ac:dyDescent="0.45">
      <c r="A1214">
        <v>8.4337249814812054E-3</v>
      </c>
    </row>
    <row r="1215" spans="1:1" x14ac:dyDescent="0.45">
      <c r="A1215">
        <v>1.132734401564495E-2</v>
      </c>
    </row>
    <row r="1216" spans="1:1" x14ac:dyDescent="0.45">
      <c r="A1216">
        <v>-4.4146749958260401E-3</v>
      </c>
    </row>
    <row r="1217" spans="1:1" x14ac:dyDescent="0.45">
      <c r="A1217">
        <v>4.2391149895779634E-3</v>
      </c>
    </row>
    <row r="1218" spans="1:1" x14ac:dyDescent="0.45">
      <c r="A1218">
        <v>1.534053308701111E-2</v>
      </c>
    </row>
    <row r="1219" spans="1:1" x14ac:dyDescent="0.45">
      <c r="A1219">
        <v>-7.1196854256250219E-4</v>
      </c>
    </row>
    <row r="1220" spans="1:1" x14ac:dyDescent="0.45">
      <c r="A1220">
        <v>1.4756648697247239E-3</v>
      </c>
    </row>
    <row r="1221" spans="1:1" x14ac:dyDescent="0.45">
      <c r="A1221">
        <v>-8.1194936610717861E-4</v>
      </c>
    </row>
    <row r="1222" spans="1:1" x14ac:dyDescent="0.45">
      <c r="A1222">
        <v>-5.7709335758149294E-3</v>
      </c>
    </row>
    <row r="1223" spans="1:1" x14ac:dyDescent="0.45">
      <c r="A1223">
        <v>-4.6117438467874189E-4</v>
      </c>
    </row>
    <row r="1224" spans="1:1" x14ac:dyDescent="0.45">
      <c r="A1224">
        <v>3.2318298455793482E-3</v>
      </c>
    </row>
    <row r="1225" spans="1:1" x14ac:dyDescent="0.45">
      <c r="A1225">
        <v>-1.241042027261585E-2</v>
      </c>
    </row>
    <row r="1226" spans="1:1" x14ac:dyDescent="0.45">
      <c r="A1226">
        <v>-1.1946277653858139E-2</v>
      </c>
    </row>
    <row r="1227" spans="1:1" x14ac:dyDescent="0.45">
      <c r="A1227">
        <v>-1.832468284301392E-3</v>
      </c>
    </row>
    <row r="1228" spans="1:1" x14ac:dyDescent="0.45">
      <c r="A1228">
        <v>7.0773901043974519E-4</v>
      </c>
    </row>
    <row r="1229" spans="1:1" x14ac:dyDescent="0.45">
      <c r="A1229">
        <v>6.375989233806223E-3</v>
      </c>
    </row>
    <row r="1230" spans="1:1" x14ac:dyDescent="0.45">
      <c r="A1230">
        <v>1.0444920188690251E-2</v>
      </c>
    </row>
    <row r="1231" spans="1:1" x14ac:dyDescent="0.45">
      <c r="A1231">
        <v>5.9019956133328222E-3</v>
      </c>
    </row>
    <row r="1232" spans="1:1" x14ac:dyDescent="0.45">
      <c r="A1232">
        <v>4.9180195509501701E-3</v>
      </c>
    </row>
    <row r="1233" spans="1:1" x14ac:dyDescent="0.45">
      <c r="A1233">
        <v>2.8092220376816361E-3</v>
      </c>
    </row>
    <row r="1234" spans="1:1" x14ac:dyDescent="0.45">
      <c r="A1234">
        <v>5.4392225433632646E-3</v>
      </c>
    </row>
    <row r="1235" spans="1:1" x14ac:dyDescent="0.45">
      <c r="A1235">
        <v>-1.022242892256742E-2</v>
      </c>
    </row>
    <row r="1236" spans="1:1" x14ac:dyDescent="0.45">
      <c r="A1236">
        <v>1.3999235560166129E-2</v>
      </c>
    </row>
    <row r="1237" spans="1:1" x14ac:dyDescent="0.45">
      <c r="A1237">
        <v>-3.5932142122661048E-3</v>
      </c>
    </row>
    <row r="1238" spans="1:1" x14ac:dyDescent="0.45">
      <c r="A1238">
        <v>7.1696011934232473E-3</v>
      </c>
    </row>
    <row r="1239" spans="1:1" x14ac:dyDescent="0.45">
      <c r="A1239">
        <v>-8.3036235801223768E-3</v>
      </c>
    </row>
    <row r="1240" spans="1:1" x14ac:dyDescent="0.45">
      <c r="A1240">
        <v>-5.4444087058564961E-3</v>
      </c>
    </row>
    <row r="1241" spans="1:1" x14ac:dyDescent="0.45">
      <c r="A1241">
        <v>4.5690546612053851E-3</v>
      </c>
    </row>
    <row r="1242" spans="1:1" x14ac:dyDescent="0.45">
      <c r="A1242">
        <v>2.9387945748373672E-3</v>
      </c>
    </row>
    <row r="1243" spans="1:1" x14ac:dyDescent="0.45">
      <c r="A1243">
        <v>-7.4395606484447541E-3</v>
      </c>
    </row>
    <row r="1244" spans="1:1" x14ac:dyDescent="0.45">
      <c r="A1244">
        <v>3.7006860229267251E-3</v>
      </c>
    </row>
    <row r="1245" spans="1:1" x14ac:dyDescent="0.45">
      <c r="A1245">
        <v>0</v>
      </c>
    </row>
    <row r="1246" spans="1:1" x14ac:dyDescent="0.45">
      <c r="A1246">
        <v>0</v>
      </c>
    </row>
    <row r="1247" spans="1:1" x14ac:dyDescent="0.45">
      <c r="A1247">
        <v>4.8148034151642696E-3</v>
      </c>
    </row>
    <row r="1248" spans="1:1" x14ac:dyDescent="0.45">
      <c r="A1248">
        <v>5.8692885509907811E-3</v>
      </c>
    </row>
    <row r="1249" spans="1:1" x14ac:dyDescent="0.45">
      <c r="A1249">
        <v>-6.9412302826270533E-3</v>
      </c>
    </row>
    <row r="1250" spans="1:1" x14ac:dyDescent="0.45">
      <c r="A1250">
        <v>7.3964657956908653E-3</v>
      </c>
    </row>
    <row r="1251" spans="1:1" x14ac:dyDescent="0.45">
      <c r="A1251">
        <v>5.5451219829807394E-3</v>
      </c>
    </row>
    <row r="1252" spans="1:1" x14ac:dyDescent="0.45">
      <c r="A1252">
        <v>2.5667698163518442E-3</v>
      </c>
    </row>
    <row r="1253" spans="1:1" x14ac:dyDescent="0.45">
      <c r="A1253">
        <v>-1.0854355710262281E-2</v>
      </c>
    </row>
    <row r="1254" spans="1:1" x14ac:dyDescent="0.45">
      <c r="A1254">
        <v>1.728787107809993E-3</v>
      </c>
    </row>
    <row r="1255" spans="1:1" x14ac:dyDescent="0.45">
      <c r="A1255">
        <v>4.6165724952347276E-3</v>
      </c>
    </row>
    <row r="1256" spans="1:1" x14ac:dyDescent="0.45">
      <c r="A1256">
        <v>5.2742136723553656E-3</v>
      </c>
    </row>
    <row r="1257" spans="1:1" x14ac:dyDescent="0.45">
      <c r="A1257">
        <v>-5.8842105073786399E-5</v>
      </c>
    </row>
    <row r="1258" spans="1:1" x14ac:dyDescent="0.45">
      <c r="A1258">
        <v>-9.5705071881297954E-3</v>
      </c>
    </row>
    <row r="1259" spans="1:1" x14ac:dyDescent="0.45">
      <c r="A1259">
        <v>5.466566525044847E-3</v>
      </c>
    </row>
    <row r="1260" spans="1:1" x14ac:dyDescent="0.45">
      <c r="A1260">
        <v>4.7257491191654571E-4</v>
      </c>
    </row>
    <row r="1261" spans="1:1" x14ac:dyDescent="0.45">
      <c r="A1261">
        <v>-1.344095068665396E-2</v>
      </c>
    </row>
    <row r="1262" spans="1:1" x14ac:dyDescent="0.45">
      <c r="A1262">
        <v>-5.3375071701022847E-3</v>
      </c>
    </row>
    <row r="1263" spans="1:1" x14ac:dyDescent="0.45">
      <c r="A1263">
        <v>0</v>
      </c>
    </row>
    <row r="1264" spans="1:1" x14ac:dyDescent="0.45">
      <c r="A1264">
        <v>-1.094780726176481E-2</v>
      </c>
    </row>
    <row r="1265" spans="1:1" x14ac:dyDescent="0.45">
      <c r="A1265">
        <v>2.810901986872949E-3</v>
      </c>
    </row>
    <row r="1266" spans="1:1" x14ac:dyDescent="0.45">
      <c r="A1266">
        <v>4.4076467317566431E-4</v>
      </c>
    </row>
    <row r="1267" spans="1:1" x14ac:dyDescent="0.45">
      <c r="A1267">
        <v>1.321129575972968E-3</v>
      </c>
    </row>
    <row r="1268" spans="1:1" x14ac:dyDescent="0.45">
      <c r="A1268">
        <v>-4.2808076701650322E-3</v>
      </c>
    </row>
    <row r="1269" spans="1:1" x14ac:dyDescent="0.45">
      <c r="A1269">
        <v>1.7663339802771461E-3</v>
      </c>
    </row>
    <row r="1270" spans="1:1" x14ac:dyDescent="0.45">
      <c r="A1270">
        <v>1.1449761774538381E-2</v>
      </c>
    </row>
    <row r="1271" spans="1:1" x14ac:dyDescent="0.45">
      <c r="A1271">
        <v>-1.0770017156032099E-3</v>
      </c>
    </row>
    <row r="1272" spans="1:1" x14ac:dyDescent="0.45">
      <c r="A1272">
        <v>1.2685933772853099E-2</v>
      </c>
    </row>
    <row r="1273" spans="1:1" x14ac:dyDescent="0.45">
      <c r="A1273">
        <v>2.449335558649679E-3</v>
      </c>
    </row>
    <row r="1274" spans="1:1" x14ac:dyDescent="0.45">
      <c r="A1274">
        <v>0</v>
      </c>
    </row>
    <row r="1275" spans="1:1" x14ac:dyDescent="0.45">
      <c r="A1275">
        <v>7.0340727520870061E-3</v>
      </c>
    </row>
    <row r="1276" spans="1:1" x14ac:dyDescent="0.45">
      <c r="A1276">
        <v>-4.047690474360266E-3</v>
      </c>
    </row>
    <row r="1277" spans="1:1" x14ac:dyDescent="0.45">
      <c r="A1277">
        <v>8.672034919627869E-3</v>
      </c>
    </row>
    <row r="1278" spans="1:1" x14ac:dyDescent="0.45">
      <c r="A1278">
        <v>-5.9966030843146001E-3</v>
      </c>
    </row>
    <row r="1279" spans="1:1" x14ac:dyDescent="0.45">
      <c r="A1279">
        <v>-8.7923480839435797E-4</v>
      </c>
    </row>
    <row r="1280" spans="1:1" x14ac:dyDescent="0.45">
      <c r="A1280">
        <v>1.169526514367192E-3</v>
      </c>
    </row>
    <row r="1281" spans="1:1" x14ac:dyDescent="0.45">
      <c r="A1281">
        <v>0</v>
      </c>
    </row>
    <row r="1282" spans="1:1" x14ac:dyDescent="0.45">
      <c r="A1282">
        <v>3.766143649908571E-3</v>
      </c>
    </row>
    <row r="1283" spans="1:1" x14ac:dyDescent="0.45">
      <c r="A1283">
        <v>-4.1584497478464044E-3</v>
      </c>
    </row>
    <row r="1284" spans="1:1" x14ac:dyDescent="0.45">
      <c r="A1284">
        <v>-5.0154403357760557E-3</v>
      </c>
    </row>
    <row r="1285" spans="1:1" x14ac:dyDescent="0.45">
      <c r="A1285">
        <v>-4.7316175153424567E-3</v>
      </c>
    </row>
    <row r="1286" spans="1:1" x14ac:dyDescent="0.45">
      <c r="A1286">
        <v>7.9640501446132106E-3</v>
      </c>
    </row>
    <row r="1287" spans="1:1" x14ac:dyDescent="0.45">
      <c r="A1287">
        <v>2.524336837623764E-3</v>
      </c>
    </row>
    <row r="1288" spans="1:1" x14ac:dyDescent="0.45">
      <c r="A1288">
        <v>2.3914769444211001E-4</v>
      </c>
    </row>
    <row r="1289" spans="1:1" x14ac:dyDescent="0.45">
      <c r="A1289">
        <v>3.1271735154554392E-3</v>
      </c>
    </row>
    <row r="1290" spans="1:1" x14ac:dyDescent="0.45">
      <c r="A1290">
        <v>-9.0245065420546666E-3</v>
      </c>
    </row>
    <row r="1291" spans="1:1" x14ac:dyDescent="0.45">
      <c r="A1291">
        <v>6.6536041368436827E-3</v>
      </c>
    </row>
    <row r="1292" spans="1:1" x14ac:dyDescent="0.45">
      <c r="A1292">
        <v>7.0803526039480147E-3</v>
      </c>
    </row>
    <row r="1293" spans="1:1" x14ac:dyDescent="0.45">
      <c r="A1293">
        <v>-4.6683525453961039E-4</v>
      </c>
    </row>
    <row r="1294" spans="1:1" x14ac:dyDescent="0.45">
      <c r="A1294">
        <v>-1.468060224372181E-3</v>
      </c>
    </row>
    <row r="1295" spans="1:1" x14ac:dyDescent="0.45">
      <c r="A1295">
        <v>-8.307570920224272E-3</v>
      </c>
    </row>
    <row r="1296" spans="1:1" x14ac:dyDescent="0.45">
      <c r="A1296">
        <v>1.888270713243045E-3</v>
      </c>
    </row>
    <row r="1297" spans="1:1" x14ac:dyDescent="0.45">
      <c r="A1297">
        <v>1.728114415054272E-3</v>
      </c>
    </row>
    <row r="1298" spans="1:1" x14ac:dyDescent="0.45">
      <c r="A1298">
        <v>-3.1685306970707931E-3</v>
      </c>
    </row>
    <row r="1299" spans="1:1" x14ac:dyDescent="0.45">
      <c r="A1299">
        <v>-5.4428225877849457E-3</v>
      </c>
    </row>
    <row r="1300" spans="1:1" x14ac:dyDescent="0.45">
      <c r="A1300">
        <v>6.1260034099088756E-3</v>
      </c>
    </row>
    <row r="1301" spans="1:1" x14ac:dyDescent="0.45">
      <c r="A1301">
        <v>5.6399697836191356E-3</v>
      </c>
    </row>
    <row r="1302" spans="1:1" x14ac:dyDescent="0.45">
      <c r="A1302">
        <v>6.2911763653819008E-3</v>
      </c>
    </row>
    <row r="1303" spans="1:1" x14ac:dyDescent="0.45">
      <c r="A1303">
        <v>-2.4464036494373791E-3</v>
      </c>
    </row>
    <row r="1304" spans="1:1" x14ac:dyDescent="0.45">
      <c r="A1304">
        <v>-7.9081417470705517E-3</v>
      </c>
    </row>
    <row r="1305" spans="1:1" x14ac:dyDescent="0.45">
      <c r="A1305">
        <v>7.2780979731907891E-3</v>
      </c>
    </row>
    <row r="1306" spans="1:1" x14ac:dyDescent="0.45">
      <c r="A1306">
        <v>1.166434808021144E-3</v>
      </c>
    </row>
    <row r="1307" spans="1:1" x14ac:dyDescent="0.45">
      <c r="A1307">
        <v>-3.1602981101261922E-3</v>
      </c>
    </row>
    <row r="1308" spans="1:1" x14ac:dyDescent="0.45">
      <c r="A1308">
        <v>3.8973895778227069E-4</v>
      </c>
    </row>
    <row r="1309" spans="1:1" x14ac:dyDescent="0.45">
      <c r="A1309">
        <v>4.8279414136374044E-3</v>
      </c>
    </row>
    <row r="1310" spans="1:1" x14ac:dyDescent="0.45">
      <c r="A1310">
        <v>-3.8659366306861291E-3</v>
      </c>
    </row>
    <row r="1311" spans="1:1" x14ac:dyDescent="0.45">
      <c r="A1311">
        <v>-2.8380425653029562E-3</v>
      </c>
    </row>
    <row r="1312" spans="1:1" x14ac:dyDescent="0.45">
      <c r="A1312">
        <v>2.8494755011010398E-4</v>
      </c>
    </row>
    <row r="1313" spans="1:1" x14ac:dyDescent="0.45">
      <c r="A1313">
        <v>4.1906573974754826E-3</v>
      </c>
    </row>
    <row r="1314" spans="1:1" x14ac:dyDescent="0.45">
      <c r="A1314">
        <v>-4.3038460186268779E-3</v>
      </c>
    </row>
    <row r="1315" spans="1:1" x14ac:dyDescent="0.45">
      <c r="A1315">
        <v>-5.079331277563881E-3</v>
      </c>
    </row>
    <row r="1316" spans="1:1" x14ac:dyDescent="0.45">
      <c r="A1316">
        <v>-7.6677012535633082E-3</v>
      </c>
    </row>
    <row r="1317" spans="1:1" x14ac:dyDescent="0.45">
      <c r="A1317">
        <v>-2.1385377504553379E-2</v>
      </c>
    </row>
    <row r="1318" spans="1:1" x14ac:dyDescent="0.45">
      <c r="A1318">
        <v>8.7300274777097897E-3</v>
      </c>
    </row>
    <row r="1319" spans="1:1" x14ac:dyDescent="0.45">
      <c r="A1319">
        <v>3.145957723805104E-3</v>
      </c>
    </row>
    <row r="1320" spans="1:1" x14ac:dyDescent="0.45">
      <c r="A1320">
        <v>-2.8817484685390582E-3</v>
      </c>
    </row>
    <row r="1321" spans="1:1" x14ac:dyDescent="0.45">
      <c r="A1321">
        <v>-1.209275669678345E-2</v>
      </c>
    </row>
    <row r="1322" spans="1:1" x14ac:dyDescent="0.45">
      <c r="A1322">
        <v>8.2709452887952395E-3</v>
      </c>
    </row>
    <row r="1323" spans="1:1" x14ac:dyDescent="0.45">
      <c r="A1323">
        <v>-1.2001073714530189E-2</v>
      </c>
    </row>
    <row r="1324" spans="1:1" x14ac:dyDescent="0.45">
      <c r="A1324">
        <v>2.18537591748369E-3</v>
      </c>
    </row>
    <row r="1325" spans="1:1" x14ac:dyDescent="0.45">
      <c r="A1325">
        <v>2.0267456198155291E-3</v>
      </c>
    </row>
    <row r="1326" spans="1:1" x14ac:dyDescent="0.45">
      <c r="A1326">
        <v>1.1089167749060991E-3</v>
      </c>
    </row>
    <row r="1327" spans="1:1" x14ac:dyDescent="0.45">
      <c r="A1327">
        <v>-2.1906878245179229E-3</v>
      </c>
    </row>
    <row r="1328" spans="1:1" x14ac:dyDescent="0.45">
      <c r="A1328">
        <v>9.9469593958776414E-3</v>
      </c>
    </row>
    <row r="1329" spans="1:1" x14ac:dyDescent="0.45">
      <c r="A1329">
        <v>5.0684102207325674E-3</v>
      </c>
    </row>
    <row r="1330" spans="1:1" x14ac:dyDescent="0.45">
      <c r="A1330">
        <v>6.408721844318066E-3</v>
      </c>
    </row>
    <row r="1331" spans="1:1" x14ac:dyDescent="0.45">
      <c r="A1331">
        <v>1.031586382387317E-4</v>
      </c>
    </row>
    <row r="1332" spans="1:1" x14ac:dyDescent="0.45">
      <c r="A1332">
        <v>2.8564373405988159E-3</v>
      </c>
    </row>
    <row r="1333" spans="1:1" x14ac:dyDescent="0.45">
      <c r="A1333">
        <v>5.3973783364096306E-3</v>
      </c>
    </row>
    <row r="1334" spans="1:1" x14ac:dyDescent="0.45">
      <c r="A1334">
        <v>-2.6713753366713888E-3</v>
      </c>
    </row>
    <row r="1335" spans="1:1" x14ac:dyDescent="0.45">
      <c r="A1335">
        <v>-6.5909043961820402E-4</v>
      </c>
    </row>
    <row r="1336" spans="1:1" x14ac:dyDescent="0.45">
      <c r="A1336">
        <v>-1.5092553387399119E-3</v>
      </c>
    </row>
    <row r="1337" spans="1:1" x14ac:dyDescent="0.45">
      <c r="A1337">
        <v>6.5066961386559541E-3</v>
      </c>
    </row>
    <row r="1338" spans="1:1" x14ac:dyDescent="0.45">
      <c r="A1338">
        <v>-4.0862353375636928E-4</v>
      </c>
    </row>
    <row r="1339" spans="1:1" x14ac:dyDescent="0.45">
      <c r="A1339">
        <v>-7.3122408592229959E-4</v>
      </c>
    </row>
    <row r="1340" spans="1:1" x14ac:dyDescent="0.45">
      <c r="A1340">
        <v>9.8656368588470045E-3</v>
      </c>
    </row>
    <row r="1341" spans="1:1" x14ac:dyDescent="0.45">
      <c r="A1341">
        <v>-4.570468573440678E-3</v>
      </c>
    </row>
    <row r="1342" spans="1:1" x14ac:dyDescent="0.45">
      <c r="A1342">
        <v>2.2936999761782322E-3</v>
      </c>
    </row>
    <row r="1343" spans="1:1" x14ac:dyDescent="0.45">
      <c r="A1343">
        <v>-1.0862335443447609E-2</v>
      </c>
    </row>
    <row r="1344" spans="1:1" x14ac:dyDescent="0.45">
      <c r="A1344">
        <v>9.8079649806059876E-3</v>
      </c>
    </row>
    <row r="1345" spans="1:1" x14ac:dyDescent="0.45">
      <c r="A1345">
        <v>1.0543704628416251E-3</v>
      </c>
    </row>
    <row r="1346" spans="1:1" x14ac:dyDescent="0.45">
      <c r="A1346">
        <v>-3.0098487700591652E-3</v>
      </c>
    </row>
    <row r="1347" spans="1:1" x14ac:dyDescent="0.45">
      <c r="A1347">
        <v>3.5834278606836629E-3</v>
      </c>
    </row>
    <row r="1348" spans="1:1" x14ac:dyDescent="0.45">
      <c r="A1348">
        <v>-2.7147234668358782E-3</v>
      </c>
    </row>
    <row r="1349" spans="1:1" x14ac:dyDescent="0.45">
      <c r="A1349">
        <v>-3.0555426986769159E-3</v>
      </c>
    </row>
    <row r="1350" spans="1:1" x14ac:dyDescent="0.45">
      <c r="A1350">
        <v>-5.6459203391723278E-3</v>
      </c>
    </row>
    <row r="1351" spans="1:1" x14ac:dyDescent="0.45">
      <c r="A1351">
        <v>1.5178906997466159E-3</v>
      </c>
    </row>
    <row r="1352" spans="1:1" x14ac:dyDescent="0.45">
      <c r="A1352">
        <v>-3.7931236482684478E-3</v>
      </c>
    </row>
    <row r="1353" spans="1:1" x14ac:dyDescent="0.45">
      <c r="A1353">
        <v>-1.008920125702417E-3</v>
      </c>
    </row>
    <row r="1354" spans="1:1" x14ac:dyDescent="0.45">
      <c r="A1354">
        <v>2.51841998556035E-3</v>
      </c>
    </row>
    <row r="1355" spans="1:1" x14ac:dyDescent="0.45">
      <c r="A1355">
        <v>4.015539483432029E-3</v>
      </c>
    </row>
    <row r="1356" spans="1:1" x14ac:dyDescent="0.45">
      <c r="A1356">
        <v>2.7373874470448811E-3</v>
      </c>
    </row>
    <row r="1357" spans="1:1" x14ac:dyDescent="0.45">
      <c r="A1357">
        <v>7.4475579072705864E-3</v>
      </c>
    </row>
    <row r="1358" spans="1:1" x14ac:dyDescent="0.45">
      <c r="A1358">
        <v>-2.725076740262011E-5</v>
      </c>
    </row>
    <row r="1359" spans="1:1" x14ac:dyDescent="0.45">
      <c r="A1359">
        <v>7.5008981169801814E-3</v>
      </c>
    </row>
    <row r="1360" spans="1:1" x14ac:dyDescent="0.45">
      <c r="A1360">
        <v>1.0172042176295189E-2</v>
      </c>
    </row>
    <row r="1361" spans="1:1" x14ac:dyDescent="0.45">
      <c r="A1361">
        <v>6.0022221330147119E-3</v>
      </c>
    </row>
    <row r="1362" spans="1:1" x14ac:dyDescent="0.45">
      <c r="A1362">
        <v>-1.449587159613408E-3</v>
      </c>
    </row>
    <row r="1363" spans="1:1" x14ac:dyDescent="0.45">
      <c r="A1363">
        <v>-1.9932814362446649E-3</v>
      </c>
    </row>
    <row r="1364" spans="1:1" x14ac:dyDescent="0.45">
      <c r="A1364">
        <v>1.6238906032191029E-3</v>
      </c>
    </row>
    <row r="1365" spans="1:1" x14ac:dyDescent="0.45">
      <c r="A1365">
        <v>6.0908188358093076E-3</v>
      </c>
    </row>
    <row r="1366" spans="1:1" x14ac:dyDescent="0.45">
      <c r="A1366">
        <v>-6.5784713321201949E-3</v>
      </c>
    </row>
    <row r="1367" spans="1:1" x14ac:dyDescent="0.45">
      <c r="A1367">
        <v>7.3050670363015158E-3</v>
      </c>
    </row>
    <row r="1368" spans="1:1" x14ac:dyDescent="0.45">
      <c r="A1368">
        <v>7.4173244338311406E-3</v>
      </c>
    </row>
    <row r="1369" spans="1:1" x14ac:dyDescent="0.45">
      <c r="A1369">
        <v>6.9819036405682766E-4</v>
      </c>
    </row>
    <row r="1370" spans="1:1" x14ac:dyDescent="0.45">
      <c r="A1370">
        <v>-1.915558294732556E-3</v>
      </c>
    </row>
    <row r="1371" spans="1:1" x14ac:dyDescent="0.45">
      <c r="A1371">
        <v>-1.6442947255024269E-3</v>
      </c>
    </row>
    <row r="1372" spans="1:1" x14ac:dyDescent="0.45">
      <c r="A1372">
        <v>-4.3315888379868989E-4</v>
      </c>
    </row>
    <row r="1373" spans="1:1" x14ac:dyDescent="0.45">
      <c r="A1373">
        <v>1.159269335696411E-2</v>
      </c>
    </row>
    <row r="1374" spans="1:1" x14ac:dyDescent="0.45">
      <c r="A1374">
        <v>0</v>
      </c>
    </row>
    <row r="1375" spans="1:1" x14ac:dyDescent="0.45">
      <c r="A1375">
        <v>7.0358799510286119E-3</v>
      </c>
    </row>
    <row r="1376" spans="1:1" x14ac:dyDescent="0.45">
      <c r="A1376">
        <v>3.5493376790984849E-4</v>
      </c>
    </row>
    <row r="1377" spans="1:1" x14ac:dyDescent="0.45">
      <c r="A1377">
        <v>-9.6527067432283786E-4</v>
      </c>
    </row>
    <row r="1378" spans="1:1" x14ac:dyDescent="0.45">
      <c r="A1378">
        <v>-6.4478872496467332E-3</v>
      </c>
    </row>
    <row r="1379" spans="1:1" x14ac:dyDescent="0.45">
      <c r="A1379">
        <v>-6.3701981199582036E-4</v>
      </c>
    </row>
    <row r="1380" spans="1:1" x14ac:dyDescent="0.45">
      <c r="A1380">
        <v>3.411328386625279E-3</v>
      </c>
    </row>
    <row r="1381" spans="1:1" x14ac:dyDescent="0.45">
      <c r="A1381">
        <v>3.018439230883629E-3</v>
      </c>
    </row>
    <row r="1382" spans="1:1" x14ac:dyDescent="0.45">
      <c r="A1382">
        <v>6.6057263282450762E-3</v>
      </c>
    </row>
    <row r="1383" spans="1:1" x14ac:dyDescent="0.45">
      <c r="A1383">
        <v>-5.0407663074878428E-3</v>
      </c>
    </row>
    <row r="1384" spans="1:1" x14ac:dyDescent="0.45">
      <c r="A1384">
        <v>4.5882468147553368E-3</v>
      </c>
    </row>
    <row r="1385" spans="1:1" x14ac:dyDescent="0.45">
      <c r="A1385">
        <v>3.6950966367248479E-3</v>
      </c>
    </row>
    <row r="1386" spans="1:1" x14ac:dyDescent="0.45">
      <c r="A1386">
        <v>2.237592098961017E-3</v>
      </c>
    </row>
    <row r="1387" spans="1:1" x14ac:dyDescent="0.45">
      <c r="A1387">
        <v>-4.3736470832440588E-3</v>
      </c>
    </row>
    <row r="1388" spans="1:1" x14ac:dyDescent="0.45">
      <c r="A1388">
        <v>-1.5868852043237961E-2</v>
      </c>
    </row>
    <row r="1389" spans="1:1" x14ac:dyDescent="0.45">
      <c r="A1389">
        <v>1.137883622159386E-3</v>
      </c>
    </row>
    <row r="1390" spans="1:1" x14ac:dyDescent="0.45">
      <c r="A1390">
        <v>3.2944175509372902E-3</v>
      </c>
    </row>
    <row r="1391" spans="1:1" x14ac:dyDescent="0.45">
      <c r="A1391">
        <v>4.649515617300537E-3</v>
      </c>
    </row>
    <row r="1392" spans="1:1" x14ac:dyDescent="0.45">
      <c r="A1392">
        <v>-1.034806764360674E-2</v>
      </c>
    </row>
    <row r="1393" spans="1:1" x14ac:dyDescent="0.45">
      <c r="A1393">
        <v>-4.0372923372391512E-3</v>
      </c>
    </row>
    <row r="1394" spans="1:1" x14ac:dyDescent="0.45">
      <c r="A1394">
        <v>2.5036931288848758E-3</v>
      </c>
    </row>
    <row r="1395" spans="1:1" x14ac:dyDescent="0.45">
      <c r="A1395">
        <v>-4.5304863184814081E-4</v>
      </c>
    </row>
    <row r="1396" spans="1:1" x14ac:dyDescent="0.45">
      <c r="A1396">
        <v>3.1931706798360442E-3</v>
      </c>
    </row>
    <row r="1397" spans="1:1" x14ac:dyDescent="0.45">
      <c r="A1397">
        <v>1.387631651446153E-2</v>
      </c>
    </row>
    <row r="1398" spans="1:1" x14ac:dyDescent="0.45">
      <c r="A1398">
        <v>7.0146891101350306E-3</v>
      </c>
    </row>
    <row r="1399" spans="1:1" x14ac:dyDescent="0.45">
      <c r="A1399">
        <v>-4.0406463585940236E-3</v>
      </c>
    </row>
    <row r="1400" spans="1:1" x14ac:dyDescent="0.45">
      <c r="A1400">
        <v>2.9469245413844551E-3</v>
      </c>
    </row>
    <row r="1401" spans="1:1" x14ac:dyDescent="0.45">
      <c r="A1401">
        <v>-6.7731704503959378E-4</v>
      </c>
    </row>
    <row r="1402" spans="1:1" x14ac:dyDescent="0.45">
      <c r="A1402">
        <v>1.2216137534220021E-2</v>
      </c>
    </row>
    <row r="1403" spans="1:1" x14ac:dyDescent="0.45">
      <c r="A1403">
        <v>2.388606656204217E-3</v>
      </c>
    </row>
    <row r="1404" spans="1:1" x14ac:dyDescent="0.45">
      <c r="A1404">
        <v>4.9613063062858842E-3</v>
      </c>
    </row>
    <row r="1405" spans="1:1" x14ac:dyDescent="0.45">
      <c r="A1405">
        <v>5.8048610716268101E-3</v>
      </c>
    </row>
    <row r="1406" spans="1:1" x14ac:dyDescent="0.45">
      <c r="A1406">
        <v>-1.1463007614873179E-2</v>
      </c>
    </row>
    <row r="1407" spans="1:1" x14ac:dyDescent="0.45">
      <c r="A1407">
        <v>4.6340588349647049E-3</v>
      </c>
    </row>
    <row r="1408" spans="1:1" x14ac:dyDescent="0.45">
      <c r="A1408">
        <v>-5.5735757033570374E-3</v>
      </c>
    </row>
    <row r="1409" spans="1:1" x14ac:dyDescent="0.45">
      <c r="A1409">
        <v>-2.8564352244409008E-4</v>
      </c>
    </row>
    <row r="1410" spans="1:1" x14ac:dyDescent="0.45">
      <c r="A1410">
        <v>1.510454218326629E-3</v>
      </c>
    </row>
    <row r="1411" spans="1:1" x14ac:dyDescent="0.45">
      <c r="A1411">
        <v>1.1149148071952549E-2</v>
      </c>
    </row>
    <row r="1412" spans="1:1" x14ac:dyDescent="0.45">
      <c r="A1412">
        <v>2.8881452880238361E-3</v>
      </c>
    </row>
    <row r="1413" spans="1:1" x14ac:dyDescent="0.45">
      <c r="A1413">
        <v>-5.2691073057218318E-3</v>
      </c>
    </row>
    <row r="1414" spans="1:1" x14ac:dyDescent="0.45">
      <c r="A1414">
        <v>1.273947885041782E-2</v>
      </c>
    </row>
    <row r="1415" spans="1:1" x14ac:dyDescent="0.45">
      <c r="A1415">
        <v>6.7482628257469202E-3</v>
      </c>
    </row>
    <row r="1416" spans="1:1" x14ac:dyDescent="0.45">
      <c r="A1416">
        <v>1.6203991410099761E-3</v>
      </c>
    </row>
    <row r="1417" spans="1:1" x14ac:dyDescent="0.45">
      <c r="A1417">
        <v>1.6440478600286749E-2</v>
      </c>
    </row>
    <row r="1418" spans="1:1" x14ac:dyDescent="0.45">
      <c r="A1418">
        <v>-6.8734974374891067E-3</v>
      </c>
    </row>
    <row r="1419" spans="1:1" x14ac:dyDescent="0.45">
      <c r="A1419">
        <v>4.6889262612497262E-3</v>
      </c>
    </row>
    <row r="1420" spans="1:1" x14ac:dyDescent="0.45">
      <c r="A1420">
        <v>-2.161789523329993E-2</v>
      </c>
    </row>
    <row r="1421" spans="1:1" x14ac:dyDescent="0.45">
      <c r="A1421">
        <v>1.324624871108071E-2</v>
      </c>
    </row>
    <row r="1422" spans="1:1" x14ac:dyDescent="0.45">
      <c r="A1422">
        <v>7.168613905618848E-3</v>
      </c>
    </row>
    <row r="1423" spans="1:1" x14ac:dyDescent="0.45">
      <c r="A1423">
        <v>-1.906362786607119E-2</v>
      </c>
    </row>
    <row r="1424" spans="1:1" x14ac:dyDescent="0.45">
      <c r="A1424">
        <v>3.723193293265759E-3</v>
      </c>
    </row>
    <row r="1425" spans="1:1" x14ac:dyDescent="0.45">
      <c r="A1425">
        <v>-1.100897443447302E-2</v>
      </c>
    </row>
    <row r="1426" spans="1:1" x14ac:dyDescent="0.45">
      <c r="A1426">
        <v>8.9766606603038923E-3</v>
      </c>
    </row>
    <row r="1427" spans="1:1" x14ac:dyDescent="0.45">
      <c r="A1427">
        <v>-1.1561886493708149E-2</v>
      </c>
    </row>
    <row r="1428" spans="1:1" x14ac:dyDescent="0.45">
      <c r="A1428">
        <v>2.0381565480018789E-3</v>
      </c>
    </row>
    <row r="1429" spans="1:1" x14ac:dyDescent="0.45">
      <c r="A1429">
        <v>3.7594962581932729E-3</v>
      </c>
    </row>
    <row r="1430" spans="1:1" x14ac:dyDescent="0.45">
      <c r="A1430">
        <v>3.784209435359287E-3</v>
      </c>
    </row>
    <row r="1431" spans="1:1" x14ac:dyDescent="0.45">
      <c r="A1431">
        <v>3.010761777999527E-3</v>
      </c>
    </row>
    <row r="1432" spans="1:1" x14ac:dyDescent="0.45">
      <c r="A1432">
        <v>0</v>
      </c>
    </row>
    <row r="1433" spans="1:1" x14ac:dyDescent="0.45">
      <c r="A1433">
        <v>0</v>
      </c>
    </row>
    <row r="1434" spans="1:1" x14ac:dyDescent="0.45">
      <c r="A1434">
        <v>0</v>
      </c>
    </row>
    <row r="1435" spans="1:1" x14ac:dyDescent="0.45">
      <c r="A1435">
        <v>5.3057033522838637E-3</v>
      </c>
    </row>
    <row r="1436" spans="1:1" x14ac:dyDescent="0.45">
      <c r="A1436">
        <v>7.2657390458461526E-3</v>
      </c>
    </row>
    <row r="1437" spans="1:1" x14ac:dyDescent="0.45">
      <c r="A1437">
        <v>0</v>
      </c>
    </row>
    <row r="1438" spans="1:1" x14ac:dyDescent="0.45">
      <c r="A1438">
        <v>0</v>
      </c>
    </row>
    <row r="1439" spans="1:1" x14ac:dyDescent="0.45">
      <c r="A1439">
        <v>-2.0790521659258761E-2</v>
      </c>
    </row>
    <row r="1440" spans="1:1" x14ac:dyDescent="0.45">
      <c r="A1440">
        <v>1.493675807552108E-2</v>
      </c>
    </row>
    <row r="1441" spans="1:1" x14ac:dyDescent="0.45">
      <c r="A1441">
        <v>9.3648680577960164E-3</v>
      </c>
    </row>
    <row r="1442" spans="1:1" x14ac:dyDescent="0.45">
      <c r="A1442">
        <v>-4.8070512610438598E-3</v>
      </c>
    </row>
    <row r="1443" spans="1:1" x14ac:dyDescent="0.45">
      <c r="A1443">
        <v>9.5979921714217653E-3</v>
      </c>
    </row>
    <row r="1444" spans="1:1" x14ac:dyDescent="0.45">
      <c r="A1444">
        <v>1.116645197240107E-2</v>
      </c>
    </row>
    <row r="1445" spans="1:1" x14ac:dyDescent="0.45">
      <c r="A1445">
        <v>-7.1354424916618697E-3</v>
      </c>
    </row>
    <row r="1446" spans="1:1" x14ac:dyDescent="0.45">
      <c r="A1446">
        <v>1.395318409987745E-2</v>
      </c>
    </row>
    <row r="1447" spans="1:1" x14ac:dyDescent="0.45">
      <c r="A1447">
        <v>7.4331246172398826E-3</v>
      </c>
    </row>
    <row r="1448" spans="1:1" x14ac:dyDescent="0.45">
      <c r="A1448">
        <v>-7.6569167860895959E-4</v>
      </c>
    </row>
    <row r="1449" spans="1:1" x14ac:dyDescent="0.45">
      <c r="A1449">
        <v>6.5498469456777286E-3</v>
      </c>
    </row>
    <row r="1450" spans="1:1" x14ac:dyDescent="0.45">
      <c r="A1450">
        <v>3.5815523568469838E-3</v>
      </c>
    </row>
    <row r="1451" spans="1:1" x14ac:dyDescent="0.45">
      <c r="A1451">
        <v>-2.557418402695077E-3</v>
      </c>
    </row>
    <row r="1452" spans="1:1" x14ac:dyDescent="0.45">
      <c r="A1452">
        <v>4.9001226011036181E-4</v>
      </c>
    </row>
    <row r="1453" spans="1:1" x14ac:dyDescent="0.45">
      <c r="A1453">
        <v>8.617524862607695E-3</v>
      </c>
    </row>
    <row r="1454" spans="1:1" x14ac:dyDescent="0.45">
      <c r="A1454">
        <v>3.512588725827825E-3</v>
      </c>
    </row>
    <row r="1455" spans="1:1" x14ac:dyDescent="0.45">
      <c r="A1455">
        <v>-1.8156916425772E-2</v>
      </c>
    </row>
    <row r="1456" spans="1:1" x14ac:dyDescent="0.45">
      <c r="A1456">
        <v>3.3204051138451258E-3</v>
      </c>
    </row>
    <row r="1457" spans="1:1" x14ac:dyDescent="0.45">
      <c r="A1457">
        <v>1.1865632619329601E-2</v>
      </c>
    </row>
    <row r="1458" spans="1:1" x14ac:dyDescent="0.45">
      <c r="A1458">
        <v>-1.0062777611356211E-2</v>
      </c>
    </row>
    <row r="1459" spans="1:1" x14ac:dyDescent="0.45">
      <c r="A1459">
        <v>6.8578003770802809E-3</v>
      </c>
    </row>
    <row r="1460" spans="1:1" x14ac:dyDescent="0.45">
      <c r="A1460">
        <v>6.314127987248952E-3</v>
      </c>
    </row>
    <row r="1461" spans="1:1" x14ac:dyDescent="0.45">
      <c r="A1461">
        <v>8.8490351949968016E-3</v>
      </c>
    </row>
    <row r="1462" spans="1:1" x14ac:dyDescent="0.45">
      <c r="A1462">
        <v>9.0669229880724345E-4</v>
      </c>
    </row>
    <row r="1463" spans="1:1" x14ac:dyDescent="0.45">
      <c r="A1463">
        <v>1.528609350086718E-2</v>
      </c>
    </row>
    <row r="1464" spans="1:1" x14ac:dyDescent="0.45">
      <c r="A1464">
        <v>3.2214095950280348E-3</v>
      </c>
    </row>
    <row r="1465" spans="1:1" x14ac:dyDescent="0.45">
      <c r="A1465">
        <v>1.163843404868814E-2</v>
      </c>
    </row>
    <row r="1466" spans="1:1" x14ac:dyDescent="0.45">
      <c r="A1466">
        <v>7.6760083722664518E-3</v>
      </c>
    </row>
    <row r="1467" spans="1:1" x14ac:dyDescent="0.45">
      <c r="A1467">
        <v>1.7970358456835811E-3</v>
      </c>
    </row>
    <row r="1468" spans="1:1" x14ac:dyDescent="0.45">
      <c r="A1468">
        <v>6.1101704203334606E-3</v>
      </c>
    </row>
    <row r="1469" spans="1:1" x14ac:dyDescent="0.45">
      <c r="A1469">
        <v>1.417801163168342E-2</v>
      </c>
    </row>
    <row r="1470" spans="1:1" x14ac:dyDescent="0.45">
      <c r="A1470">
        <v>-2.3639619187658671E-3</v>
      </c>
    </row>
    <row r="1471" spans="1:1" x14ac:dyDescent="0.45">
      <c r="A1471">
        <v>3.41963657443678E-3</v>
      </c>
    </row>
    <row r="1472" spans="1:1" x14ac:dyDescent="0.45">
      <c r="A1472">
        <v>-9.0801455157514255E-3</v>
      </c>
    </row>
    <row r="1473" spans="1:1" x14ac:dyDescent="0.45">
      <c r="A1473">
        <v>-6.7672431763607932E-3</v>
      </c>
    </row>
    <row r="1474" spans="1:1" x14ac:dyDescent="0.45">
      <c r="A1474">
        <v>-3.7308059189911091E-3</v>
      </c>
    </row>
    <row r="1475" spans="1:1" x14ac:dyDescent="0.45">
      <c r="A1475">
        <v>2.0934629135194172E-3</v>
      </c>
    </row>
    <row r="1476" spans="1:1" x14ac:dyDescent="0.45">
      <c r="A1476">
        <v>-7.2551936091080904E-3</v>
      </c>
    </row>
    <row r="1477" spans="1:1" x14ac:dyDescent="0.45">
      <c r="A1477">
        <v>1.64363683169686E-2</v>
      </c>
    </row>
    <row r="1478" spans="1:1" x14ac:dyDescent="0.45">
      <c r="A1478">
        <v>3.6058547704858061E-3</v>
      </c>
    </row>
    <row r="1479" spans="1:1" x14ac:dyDescent="0.45">
      <c r="A1479">
        <v>8.4571511799520493E-3</v>
      </c>
    </row>
    <row r="1480" spans="1:1" x14ac:dyDescent="0.45">
      <c r="A1480">
        <v>-3.5325017372365148E-3</v>
      </c>
    </row>
    <row r="1481" spans="1:1" x14ac:dyDescent="0.45">
      <c r="A1481">
        <v>-7.0554530840283292E-4</v>
      </c>
    </row>
    <row r="1482" spans="1:1" x14ac:dyDescent="0.45">
      <c r="A1482">
        <v>2.6152981448262839E-2</v>
      </c>
    </row>
    <row r="1483" spans="1:1" x14ac:dyDescent="0.45">
      <c r="A1483">
        <v>9.0350497218949499E-3</v>
      </c>
    </row>
    <row r="1484" spans="1:1" x14ac:dyDescent="0.45">
      <c r="A1484">
        <v>6.2315618074997303E-3</v>
      </c>
    </row>
    <row r="1485" spans="1:1" x14ac:dyDescent="0.45">
      <c r="A1485">
        <v>6.7370553786627596E-3</v>
      </c>
    </row>
    <row r="1486" spans="1:1" x14ac:dyDescent="0.45">
      <c r="A1486">
        <v>2.1208605903701989E-3</v>
      </c>
    </row>
    <row r="1487" spans="1:1" x14ac:dyDescent="0.45">
      <c r="A1487">
        <v>1.219064213080046E-3</v>
      </c>
    </row>
    <row r="1488" spans="1:1" x14ac:dyDescent="0.45">
      <c r="A1488">
        <v>-1.4251674065558721E-2</v>
      </c>
    </row>
    <row r="1489" spans="1:1" x14ac:dyDescent="0.45">
      <c r="A1489">
        <v>-4.3198659224152891E-3</v>
      </c>
    </row>
    <row r="1490" spans="1:1" x14ac:dyDescent="0.45">
      <c r="A1490">
        <v>1.077075020050877E-2</v>
      </c>
    </row>
    <row r="1491" spans="1:1" x14ac:dyDescent="0.45">
      <c r="A1491">
        <v>-1.993123800604479E-2</v>
      </c>
    </row>
    <row r="1492" spans="1:1" x14ac:dyDescent="0.45">
      <c r="A1492">
        <v>-1.434222601506541E-2</v>
      </c>
    </row>
    <row r="1493" spans="1:1" x14ac:dyDescent="0.45">
      <c r="A1493">
        <v>4.8913643664274531E-3</v>
      </c>
    </row>
    <row r="1494" spans="1:1" x14ac:dyDescent="0.45">
      <c r="A1494">
        <v>-1.7913568941352761E-2</v>
      </c>
    </row>
    <row r="1495" spans="1:1" x14ac:dyDescent="0.45">
      <c r="A1495">
        <v>1.269688316514817E-2</v>
      </c>
    </row>
    <row r="1496" spans="1:1" x14ac:dyDescent="0.45">
      <c r="A1496">
        <v>4.2633377123095784E-3</v>
      </c>
    </row>
    <row r="1497" spans="1:1" x14ac:dyDescent="0.45">
      <c r="A1497">
        <v>2.1673630115362389E-2</v>
      </c>
    </row>
    <row r="1498" spans="1:1" x14ac:dyDescent="0.45">
      <c r="A1498">
        <v>1.8870118120251082E-2</v>
      </c>
    </row>
    <row r="1499" spans="1:1" x14ac:dyDescent="0.45">
      <c r="A1499">
        <v>-9.168976395129036E-3</v>
      </c>
    </row>
    <row r="1500" spans="1:1" x14ac:dyDescent="0.45">
      <c r="A1500">
        <v>0</v>
      </c>
    </row>
    <row r="1501" spans="1:1" x14ac:dyDescent="0.45">
      <c r="A1501">
        <v>0</v>
      </c>
    </row>
    <row r="1502" spans="1:1" x14ac:dyDescent="0.45">
      <c r="A1502">
        <v>-3.7787279783897183E-2</v>
      </c>
    </row>
    <row r="1503" spans="1:1" x14ac:dyDescent="0.45">
      <c r="A1503">
        <v>-2.1724716144762009E-2</v>
      </c>
    </row>
    <row r="1504" spans="1:1" x14ac:dyDescent="0.45">
      <c r="A1504">
        <v>5.8532699032198821E-4</v>
      </c>
    </row>
    <row r="1505" spans="1:1" x14ac:dyDescent="0.45">
      <c r="A1505">
        <v>6.9880575989103022E-3</v>
      </c>
    </row>
    <row r="1506" spans="1:1" x14ac:dyDescent="0.45">
      <c r="A1506">
        <v>3.2662690838133557E-2</v>
      </c>
    </row>
    <row r="1507" spans="1:1" x14ac:dyDescent="0.45">
      <c r="A1507">
        <v>-4.3892198964456952E-3</v>
      </c>
    </row>
    <row r="1508" spans="1:1" x14ac:dyDescent="0.45">
      <c r="A1508">
        <v>1.094605342023236E-2</v>
      </c>
    </row>
    <row r="1509" spans="1:1" x14ac:dyDescent="0.45">
      <c r="A1509">
        <v>-3.626439438326301E-3</v>
      </c>
    </row>
    <row r="1510" spans="1:1" x14ac:dyDescent="0.45">
      <c r="A1510">
        <v>-9.9943576173924242E-3</v>
      </c>
    </row>
    <row r="1511" spans="1:1" x14ac:dyDescent="0.45">
      <c r="A1511">
        <v>-6.5651702687077318E-3</v>
      </c>
    </row>
    <row r="1512" spans="1:1" x14ac:dyDescent="0.45">
      <c r="A1512">
        <v>2.1522464890466608E-2</v>
      </c>
    </row>
    <row r="1513" spans="1:1" x14ac:dyDescent="0.45">
      <c r="A1513">
        <v>-6.4673879546841562E-3</v>
      </c>
    </row>
    <row r="1514" spans="1:1" x14ac:dyDescent="0.45">
      <c r="A1514">
        <v>4.250797089525804E-3</v>
      </c>
    </row>
    <row r="1515" spans="1:1" x14ac:dyDescent="0.45">
      <c r="A1515">
        <v>-1.7849174523121289E-4</v>
      </c>
    </row>
    <row r="1516" spans="1:1" x14ac:dyDescent="0.45">
      <c r="A1516">
        <v>-9.8033405857211875E-3</v>
      </c>
    </row>
    <row r="1517" spans="1:1" x14ac:dyDescent="0.45">
      <c r="A1517">
        <v>6.1372212204542356E-3</v>
      </c>
    </row>
    <row r="1518" spans="1:1" x14ac:dyDescent="0.45">
      <c r="A1518">
        <v>5.3515956882819182E-3</v>
      </c>
    </row>
    <row r="1519" spans="1:1" x14ac:dyDescent="0.45">
      <c r="A1519">
        <v>8.759016042672485E-3</v>
      </c>
    </row>
    <row r="1520" spans="1:1" x14ac:dyDescent="0.45">
      <c r="A1520">
        <v>-1.152504739382465E-2</v>
      </c>
    </row>
    <row r="1521" spans="1:1" x14ac:dyDescent="0.45">
      <c r="A1521">
        <v>4.5731990860709004E-3</v>
      </c>
    </row>
    <row r="1522" spans="1:1" x14ac:dyDescent="0.45">
      <c r="A1522">
        <v>1.556183795579358E-2</v>
      </c>
    </row>
    <row r="1523" spans="1:1" x14ac:dyDescent="0.45">
      <c r="A1523">
        <v>3.5635495428376629E-3</v>
      </c>
    </row>
    <row r="1524" spans="1:1" x14ac:dyDescent="0.45">
      <c r="A1524">
        <v>0</v>
      </c>
    </row>
    <row r="1525" spans="1:1" x14ac:dyDescent="0.45">
      <c r="A1525">
        <v>1.529505930173336E-2</v>
      </c>
    </row>
    <row r="1526" spans="1:1" x14ac:dyDescent="0.45">
      <c r="A1526">
        <v>2.1146439595058911E-2</v>
      </c>
    </row>
    <row r="1527" spans="1:1" x14ac:dyDescent="0.45">
      <c r="A1527">
        <v>-4.826968373961904E-3</v>
      </c>
    </row>
    <row r="1528" spans="1:1" x14ac:dyDescent="0.45">
      <c r="A1528">
        <v>-3.1244865574731051E-3</v>
      </c>
    </row>
    <row r="1529" spans="1:1" x14ac:dyDescent="0.45">
      <c r="A1529">
        <v>0</v>
      </c>
    </row>
    <row r="1530" spans="1:1" x14ac:dyDescent="0.45">
      <c r="A1530">
        <v>-1.199322413530268E-3</v>
      </c>
    </row>
    <row r="1531" spans="1:1" x14ac:dyDescent="0.45">
      <c r="A1531">
        <v>1.6819665845455131E-2</v>
      </c>
    </row>
    <row r="1532" spans="1:1" x14ac:dyDescent="0.45">
      <c r="A1532">
        <v>-9.4653852545238948E-3</v>
      </c>
    </row>
    <row r="1533" spans="1:1" x14ac:dyDescent="0.45">
      <c r="A1533">
        <v>8.1927076841843416E-3</v>
      </c>
    </row>
    <row r="1534" spans="1:1" x14ac:dyDescent="0.45">
      <c r="A1534">
        <v>-6.6318172107084914E-3</v>
      </c>
    </row>
    <row r="1535" spans="1:1" x14ac:dyDescent="0.45">
      <c r="A1535">
        <v>1.2363141475848489E-3</v>
      </c>
    </row>
    <row r="1536" spans="1:1" x14ac:dyDescent="0.45">
      <c r="A1536">
        <v>0</v>
      </c>
    </row>
    <row r="1537" spans="1:1" x14ac:dyDescent="0.45">
      <c r="A1537">
        <v>-1.497743036575727E-2</v>
      </c>
    </row>
    <row r="1538" spans="1:1" x14ac:dyDescent="0.45">
      <c r="A1538">
        <v>2.366408937424147E-2</v>
      </c>
    </row>
    <row r="1539" spans="1:1" x14ac:dyDescent="0.45">
      <c r="A1539">
        <v>-6.9567049050895946E-3</v>
      </c>
    </row>
    <row r="1540" spans="1:1" x14ac:dyDescent="0.45">
      <c r="A1540">
        <v>1.286080562114655E-2</v>
      </c>
    </row>
    <row r="1541" spans="1:1" x14ac:dyDescent="0.45">
      <c r="A1541">
        <v>1.3054582374181219E-2</v>
      </c>
    </row>
    <row r="1542" spans="1:1" x14ac:dyDescent="0.45">
      <c r="A1542">
        <v>-1.0579789772826591E-3</v>
      </c>
    </row>
    <row r="1543" spans="1:1" x14ac:dyDescent="0.45">
      <c r="A1543">
        <v>-1.0650084275960481E-2</v>
      </c>
    </row>
    <row r="1544" spans="1:1" x14ac:dyDescent="0.45">
      <c r="A1544">
        <v>2.4180744860533569E-3</v>
      </c>
    </row>
    <row r="1545" spans="1:1" x14ac:dyDescent="0.45">
      <c r="A1545">
        <v>-2.018653980956309E-2</v>
      </c>
    </row>
    <row r="1546" spans="1:1" x14ac:dyDescent="0.45">
      <c r="A1546">
        <v>9.4062402142007784E-3</v>
      </c>
    </row>
    <row r="1547" spans="1:1" x14ac:dyDescent="0.45">
      <c r="A1547">
        <v>1.6324157754636911E-2</v>
      </c>
    </row>
    <row r="1548" spans="1:1" x14ac:dyDescent="0.45">
      <c r="A1548">
        <v>-1.0948137036557171E-3</v>
      </c>
    </row>
    <row r="1549" spans="1:1" x14ac:dyDescent="0.45">
      <c r="A1549">
        <v>8.999282401809694E-3</v>
      </c>
    </row>
    <row r="1550" spans="1:1" x14ac:dyDescent="0.45">
      <c r="A1550">
        <v>4.3140810538169214E-3</v>
      </c>
    </row>
    <row r="1551" spans="1:1" x14ac:dyDescent="0.45">
      <c r="A1551">
        <v>-8.663208905220543E-3</v>
      </c>
    </row>
    <row r="1552" spans="1:1" x14ac:dyDescent="0.45">
      <c r="A1552">
        <v>6.9484468930092191E-4</v>
      </c>
    </row>
    <row r="1553" spans="1:1" x14ac:dyDescent="0.45">
      <c r="A1553">
        <v>1.9338066226382011E-4</v>
      </c>
    </row>
    <row r="1554" spans="1:1" x14ac:dyDescent="0.45">
      <c r="A1554">
        <v>1.76248955976952E-2</v>
      </c>
    </row>
    <row r="1555" spans="1:1" x14ac:dyDescent="0.45">
      <c r="A1555">
        <v>4.0616756752971384E-3</v>
      </c>
    </row>
    <row r="1556" spans="1:1" x14ac:dyDescent="0.45">
      <c r="A1556">
        <v>-6.2646705299407301E-4</v>
      </c>
    </row>
    <row r="1557" spans="1:1" x14ac:dyDescent="0.45">
      <c r="A1557">
        <v>-7.720351013947635E-3</v>
      </c>
    </row>
    <row r="1558" spans="1:1" x14ac:dyDescent="0.45">
      <c r="A1558">
        <v>2.517534147511213E-3</v>
      </c>
    </row>
    <row r="1559" spans="1:1" x14ac:dyDescent="0.45">
      <c r="A1559">
        <v>1.251994212446839E-2</v>
      </c>
    </row>
    <row r="1560" spans="1:1" x14ac:dyDescent="0.45">
      <c r="A1560">
        <v>2.9024220425348801E-3</v>
      </c>
    </row>
    <row r="1561" spans="1:1" x14ac:dyDescent="0.45">
      <c r="A1561">
        <v>-1.0547599354433499E-2</v>
      </c>
    </row>
    <row r="1562" spans="1:1" x14ac:dyDescent="0.45">
      <c r="A1562">
        <v>3.2703701386918031E-3</v>
      </c>
    </row>
    <row r="1563" spans="1:1" x14ac:dyDescent="0.45">
      <c r="A1563">
        <v>1.542126888678474E-2</v>
      </c>
    </row>
    <row r="1564" spans="1:1" x14ac:dyDescent="0.45">
      <c r="A1564">
        <v>1.675462850538878E-4</v>
      </c>
    </row>
    <row r="1565" spans="1:1" x14ac:dyDescent="0.45">
      <c r="A1565">
        <v>-2.6841150152598909E-3</v>
      </c>
    </row>
    <row r="1566" spans="1:1" x14ac:dyDescent="0.45">
      <c r="A1566">
        <v>-1.135846421495401E-2</v>
      </c>
    </row>
    <row r="1567" spans="1:1" x14ac:dyDescent="0.45">
      <c r="A1567">
        <v>1.7877985630121881E-2</v>
      </c>
    </row>
    <row r="1568" spans="1:1" x14ac:dyDescent="0.45">
      <c r="A1568">
        <v>8.4883474259314085E-3</v>
      </c>
    </row>
    <row r="1569" spans="1:1" x14ac:dyDescent="0.45">
      <c r="A1569">
        <v>1.849613265898142E-2</v>
      </c>
    </row>
    <row r="1570" spans="1:1" x14ac:dyDescent="0.45">
      <c r="A1570">
        <v>1.77519491337641E-3</v>
      </c>
    </row>
    <row r="1571" spans="1:1" x14ac:dyDescent="0.45">
      <c r="A1571">
        <v>1.424412265616049E-2</v>
      </c>
    </row>
    <row r="1572" spans="1:1" x14ac:dyDescent="0.45">
      <c r="A1572">
        <v>6.6596789340618301E-3</v>
      </c>
    </row>
    <row r="1573" spans="1:1" x14ac:dyDescent="0.45">
      <c r="A1573">
        <v>-7.7695741937411356E-4</v>
      </c>
    </row>
    <row r="1574" spans="1:1" x14ac:dyDescent="0.45">
      <c r="A1574">
        <v>-6.5573842089428069E-3</v>
      </c>
    </row>
    <row r="1575" spans="1:1" x14ac:dyDescent="0.45">
      <c r="A1575">
        <v>1.8242104877797871E-2</v>
      </c>
    </row>
    <row r="1576" spans="1:1" x14ac:dyDescent="0.45">
      <c r="A1576">
        <v>1.65256806849623E-2</v>
      </c>
    </row>
    <row r="1577" spans="1:1" x14ac:dyDescent="0.45">
      <c r="A1577">
        <v>-6.0614331711228431E-4</v>
      </c>
    </row>
    <row r="1578" spans="1:1" x14ac:dyDescent="0.45">
      <c r="A1578">
        <v>2.0090663395411209E-2</v>
      </c>
    </row>
    <row r="1579" spans="1:1" x14ac:dyDescent="0.45">
      <c r="A1579">
        <v>-4.694108956392995E-3</v>
      </c>
    </row>
    <row r="1580" spans="1:1" x14ac:dyDescent="0.45">
      <c r="A1580">
        <v>-1.7268014264065101E-2</v>
      </c>
    </row>
    <row r="1581" spans="1:1" x14ac:dyDescent="0.45">
      <c r="A1581">
        <v>1.9390956160005861E-3</v>
      </c>
    </row>
    <row r="1582" spans="1:1" x14ac:dyDescent="0.45">
      <c r="A1582">
        <v>3.7379908869144877E-2</v>
      </c>
    </row>
    <row r="1583" spans="1:1" x14ac:dyDescent="0.45">
      <c r="A1583">
        <v>2.0082541126882351E-2</v>
      </c>
    </row>
    <row r="1584" spans="1:1" x14ac:dyDescent="0.45">
      <c r="A1584">
        <v>-1.477281056836866E-2</v>
      </c>
    </row>
    <row r="1585" spans="1:1" x14ac:dyDescent="0.45">
      <c r="A1585">
        <v>1.105309179266278E-2</v>
      </c>
    </row>
    <row r="1586" spans="1:1" x14ac:dyDescent="0.45">
      <c r="A1586">
        <v>7.2438632430031902E-3</v>
      </c>
    </row>
    <row r="1587" spans="1:1" x14ac:dyDescent="0.45">
      <c r="A1587">
        <v>-5.1492481057415773E-3</v>
      </c>
    </row>
    <row r="1588" spans="1:1" x14ac:dyDescent="0.45">
      <c r="A1588">
        <v>1.8324800145425261E-2</v>
      </c>
    </row>
    <row r="1589" spans="1:1" x14ac:dyDescent="0.45">
      <c r="A1589">
        <v>-1.1989972363643631E-2</v>
      </c>
    </row>
    <row r="1590" spans="1:1" x14ac:dyDescent="0.45">
      <c r="A1590">
        <v>-1.5680046734157571E-2</v>
      </c>
    </row>
    <row r="1591" spans="1:1" x14ac:dyDescent="0.45">
      <c r="A1591">
        <v>-7.9820042564477944E-3</v>
      </c>
    </row>
    <row r="1592" spans="1:1" x14ac:dyDescent="0.45">
      <c r="A1592">
        <v>5.4147154440862266E-3</v>
      </c>
    </row>
    <row r="1593" spans="1:1" x14ac:dyDescent="0.45">
      <c r="A1593">
        <v>8.8353886751075805E-3</v>
      </c>
    </row>
    <row r="1594" spans="1:1" x14ac:dyDescent="0.45">
      <c r="A1594">
        <v>1.451972830777137E-2</v>
      </c>
    </row>
    <row r="1595" spans="1:1" x14ac:dyDescent="0.45">
      <c r="A1595">
        <v>-1.9559616952774309E-2</v>
      </c>
    </row>
    <row r="1596" spans="1:1" x14ac:dyDescent="0.45">
      <c r="A1596">
        <v>-2.1117043716252231E-3</v>
      </c>
    </row>
    <row r="1597" spans="1:1" x14ac:dyDescent="0.45">
      <c r="A1597">
        <v>1.018530937804663E-2</v>
      </c>
    </row>
    <row r="1598" spans="1:1" x14ac:dyDescent="0.45">
      <c r="A1598">
        <v>-3.26104370770679E-2</v>
      </c>
    </row>
    <row r="1599" spans="1:1" x14ac:dyDescent="0.45">
      <c r="A1599">
        <v>-9.84995968626734E-3</v>
      </c>
    </row>
    <row r="1600" spans="1:1" x14ac:dyDescent="0.45">
      <c r="A1600">
        <v>-2.8513545203141529E-2</v>
      </c>
    </row>
    <row r="1601" spans="1:1" x14ac:dyDescent="0.45">
      <c r="A1601">
        <v>7.2565563471371775E-4</v>
      </c>
    </row>
    <row r="1602" spans="1:1" x14ac:dyDescent="0.45">
      <c r="A1602">
        <v>2.6576343482846099E-2</v>
      </c>
    </row>
    <row r="1603" spans="1:1" x14ac:dyDescent="0.45">
      <c r="A1603">
        <v>1.456487076791824E-2</v>
      </c>
    </row>
    <row r="1604" spans="1:1" x14ac:dyDescent="0.45">
      <c r="A1604">
        <v>-1.1143889403500751E-2</v>
      </c>
    </row>
    <row r="1605" spans="1:1" x14ac:dyDescent="0.45">
      <c r="A1605">
        <v>-2.764990880193707E-2</v>
      </c>
    </row>
    <row r="1606" spans="1:1" x14ac:dyDescent="0.45">
      <c r="A1606">
        <v>-3.27909693848305E-3</v>
      </c>
    </row>
    <row r="1607" spans="1:1" x14ac:dyDescent="0.45">
      <c r="A1607">
        <v>-2.0581982855727429E-2</v>
      </c>
    </row>
    <row r="1608" spans="1:1" x14ac:dyDescent="0.45">
      <c r="A1608">
        <v>-4.1824605248308439E-4</v>
      </c>
    </row>
    <row r="1609" spans="1:1" x14ac:dyDescent="0.45">
      <c r="A1609">
        <v>-2.3982511893448692E-2</v>
      </c>
    </row>
    <row r="1610" spans="1:1" x14ac:dyDescent="0.45">
      <c r="A1610">
        <v>5.720719381208994E-3</v>
      </c>
    </row>
    <row r="1611" spans="1:1" x14ac:dyDescent="0.45">
      <c r="A1611">
        <v>2.0708677833839669E-2</v>
      </c>
    </row>
    <row r="1612" spans="1:1" x14ac:dyDescent="0.45">
      <c r="A1612">
        <v>3.08718355892772E-2</v>
      </c>
    </row>
    <row r="1613" spans="1:1" x14ac:dyDescent="0.45">
      <c r="A1613">
        <v>-1.591112777689219E-2</v>
      </c>
    </row>
    <row r="1614" spans="1:1" x14ac:dyDescent="0.45">
      <c r="A1614">
        <v>7.6757828221971636E-3</v>
      </c>
    </row>
    <row r="1615" spans="1:1" x14ac:dyDescent="0.45">
      <c r="A1615">
        <v>-4.8291172486667477E-3</v>
      </c>
    </row>
    <row r="1616" spans="1:1" x14ac:dyDescent="0.45">
      <c r="A1616">
        <v>1.402831303126106E-2</v>
      </c>
    </row>
    <row r="1617" spans="1:1" x14ac:dyDescent="0.45">
      <c r="A1617">
        <v>-6.4814580766281438E-3</v>
      </c>
    </row>
    <row r="1618" spans="1:1" x14ac:dyDescent="0.45">
      <c r="A1618">
        <v>-1.883101225687156E-2</v>
      </c>
    </row>
    <row r="1619" spans="1:1" x14ac:dyDescent="0.45">
      <c r="A1619">
        <v>-3.4799122471024901E-2</v>
      </c>
    </row>
    <row r="1620" spans="1:1" x14ac:dyDescent="0.45">
      <c r="A1620">
        <v>-2.4362289078828429E-2</v>
      </c>
    </row>
    <row r="1621" spans="1:1" x14ac:dyDescent="0.45">
      <c r="A1621">
        <v>1.9024489331515682E-2</v>
      </c>
    </row>
    <row r="1622" spans="1:1" x14ac:dyDescent="0.45">
      <c r="A1622">
        <v>3.2083227561454208E-2</v>
      </c>
    </row>
    <row r="1623" spans="1:1" x14ac:dyDescent="0.45">
      <c r="A1623">
        <v>-6.3393604074040164E-3</v>
      </c>
    </row>
    <row r="1624" spans="1:1" x14ac:dyDescent="0.45">
      <c r="A1624">
        <v>8.4269316210345835E-3</v>
      </c>
    </row>
    <row r="1625" spans="1:1" x14ac:dyDescent="0.45">
      <c r="A1625">
        <v>-5.2534833049229226E-3</v>
      </c>
    </row>
    <row r="1626" spans="1:1" x14ac:dyDescent="0.45">
      <c r="A1626">
        <v>2.8168017631116982E-2</v>
      </c>
    </row>
    <row r="1627" spans="1:1" x14ac:dyDescent="0.45">
      <c r="A1627">
        <v>-1.240746463189168E-3</v>
      </c>
    </row>
    <row r="1628" spans="1:1" x14ac:dyDescent="0.45">
      <c r="A1628">
        <v>1.435958443199681E-2</v>
      </c>
    </row>
    <row r="1629" spans="1:1" x14ac:dyDescent="0.45">
      <c r="A1629">
        <v>-1.1148533324218951E-2</v>
      </c>
    </row>
    <row r="1630" spans="1:1" x14ac:dyDescent="0.45">
      <c r="A1630">
        <v>7.3204032721161383E-3</v>
      </c>
    </row>
    <row r="1631" spans="1:1" x14ac:dyDescent="0.45">
      <c r="A1631">
        <v>-4.5009474151260784E-3</v>
      </c>
    </row>
    <row r="1632" spans="1:1" x14ac:dyDescent="0.45">
      <c r="A1632">
        <v>9.2778075885728839E-3</v>
      </c>
    </row>
    <row r="1633" spans="1:1" x14ac:dyDescent="0.45">
      <c r="A1633">
        <v>2.5682492410872729E-2</v>
      </c>
    </row>
    <row r="1634" spans="1:1" x14ac:dyDescent="0.45">
      <c r="A1634">
        <v>7.4802299144671736E-4</v>
      </c>
    </row>
    <row r="1635" spans="1:1" x14ac:dyDescent="0.45">
      <c r="A1635">
        <v>0</v>
      </c>
    </row>
    <row r="1636" spans="1:1" x14ac:dyDescent="0.45">
      <c r="A1636">
        <v>1.4007761175280461E-2</v>
      </c>
    </row>
    <row r="1637" spans="1:1" x14ac:dyDescent="0.45">
      <c r="A1637">
        <v>-3.524179680299611E-3</v>
      </c>
    </row>
    <row r="1638" spans="1:1" x14ac:dyDescent="0.45">
      <c r="A1638">
        <v>-1.0195308238063919E-2</v>
      </c>
    </row>
    <row r="1639" spans="1:1" x14ac:dyDescent="0.45">
      <c r="A1639">
        <v>-2.0712634891109971E-2</v>
      </c>
    </row>
    <row r="1640" spans="1:1" x14ac:dyDescent="0.45">
      <c r="A1640">
        <v>-3.6670726356291539E-3</v>
      </c>
    </row>
    <row r="1641" spans="1:1" x14ac:dyDescent="0.45">
      <c r="A1641">
        <v>1.445812913081568E-2</v>
      </c>
    </row>
    <row r="1642" spans="1:1" x14ac:dyDescent="0.45">
      <c r="A1642">
        <v>-2.379007105091091E-3</v>
      </c>
    </row>
    <row r="1643" spans="1:1" x14ac:dyDescent="0.45">
      <c r="A1643">
        <v>-1.111911119987496E-2</v>
      </c>
    </row>
    <row r="1644" spans="1:1" x14ac:dyDescent="0.45">
      <c r="A1644">
        <v>-4.4959888393893976E-3</v>
      </c>
    </row>
    <row r="1645" spans="1:1" x14ac:dyDescent="0.45">
      <c r="A1645">
        <v>-2.4579604749217051E-2</v>
      </c>
    </row>
    <row r="1646" spans="1:1" x14ac:dyDescent="0.45">
      <c r="A1646">
        <v>4.9492550903202934E-3</v>
      </c>
    </row>
    <row r="1647" spans="1:1" x14ac:dyDescent="0.45">
      <c r="A1647">
        <v>2.504947930444246E-2</v>
      </c>
    </row>
    <row r="1648" spans="1:1" x14ac:dyDescent="0.45">
      <c r="A1648">
        <v>-1.147610677716138E-2</v>
      </c>
    </row>
    <row r="1649" spans="1:1" x14ac:dyDescent="0.45">
      <c r="A1649">
        <v>-3.6660222148629629E-2</v>
      </c>
    </row>
    <row r="1650" spans="1:1" x14ac:dyDescent="0.45">
      <c r="A1650">
        <v>1.271705236341347E-3</v>
      </c>
    </row>
    <row r="1651" spans="1:1" x14ac:dyDescent="0.45">
      <c r="A1651">
        <v>-2.8029947223384259E-2</v>
      </c>
    </row>
    <row r="1652" spans="1:1" x14ac:dyDescent="0.45">
      <c r="A1652">
        <v>-6.0067967723997029E-2</v>
      </c>
    </row>
    <row r="1653" spans="1:1" x14ac:dyDescent="0.45">
      <c r="A1653">
        <v>4.320651628765404E-2</v>
      </c>
    </row>
    <row r="1654" spans="1:1" x14ac:dyDescent="0.45">
      <c r="A1654">
        <v>-1.52950355388537E-2</v>
      </c>
    </row>
    <row r="1655" spans="1:1" x14ac:dyDescent="0.45">
      <c r="A1655">
        <v>1.2742352981156559E-3</v>
      </c>
    </row>
    <row r="1656" spans="1:1" x14ac:dyDescent="0.45">
      <c r="A1656">
        <v>2.4752000017524981E-2</v>
      </c>
    </row>
    <row r="1657" spans="1:1" x14ac:dyDescent="0.45">
      <c r="A1657">
        <v>-1.6490318686720681E-2</v>
      </c>
    </row>
    <row r="1658" spans="1:1" x14ac:dyDescent="0.45">
      <c r="A1658">
        <v>1.484123493284706E-2</v>
      </c>
    </row>
    <row r="1659" spans="1:1" x14ac:dyDescent="0.45">
      <c r="A1659">
        <v>-7.1872366153318268E-3</v>
      </c>
    </row>
    <row r="1660" spans="1:1" x14ac:dyDescent="0.45">
      <c r="A1660">
        <v>-2.6166082692123279E-2</v>
      </c>
    </row>
    <row r="1661" spans="1:1" x14ac:dyDescent="0.45">
      <c r="A1661">
        <v>3.4901798653415028E-3</v>
      </c>
    </row>
    <row r="1662" spans="1:1" x14ac:dyDescent="0.45">
      <c r="A1662">
        <v>1.720451278968582E-3</v>
      </c>
    </row>
    <row r="1663" spans="1:1" x14ac:dyDescent="0.45">
      <c r="A1663">
        <v>-1.004008557648994E-2</v>
      </c>
    </row>
    <row r="1664" spans="1:1" x14ac:dyDescent="0.45">
      <c r="A1664">
        <v>1.205500036519425E-3</v>
      </c>
    </row>
    <row r="1665" spans="1:1" x14ac:dyDescent="0.45">
      <c r="A1665">
        <v>-6.8549950690748318E-3</v>
      </c>
    </row>
    <row r="1666" spans="1:1" x14ac:dyDescent="0.45">
      <c r="A1666">
        <v>3.7386783484018693E-2</v>
      </c>
    </row>
    <row r="1667" spans="1:1" x14ac:dyDescent="0.45">
      <c r="A1667">
        <v>7.1611158607840508E-3</v>
      </c>
    </row>
    <row r="1668" spans="1:1" x14ac:dyDescent="0.45">
      <c r="A1668">
        <v>8.4859543768569523E-3</v>
      </c>
    </row>
    <row r="1669" spans="1:1" x14ac:dyDescent="0.45">
      <c r="A1669">
        <v>1.4064014435378519E-2</v>
      </c>
    </row>
    <row r="1670" spans="1:1" x14ac:dyDescent="0.45">
      <c r="A1670">
        <v>2.565497767170299E-3</v>
      </c>
    </row>
    <row r="1671" spans="1:1" x14ac:dyDescent="0.45">
      <c r="A1671">
        <v>-2.8252421618145011E-2</v>
      </c>
    </row>
    <row r="1672" spans="1:1" x14ac:dyDescent="0.45">
      <c r="A1672">
        <v>4.6965554733926504E-3</v>
      </c>
    </row>
    <row r="1673" spans="1:1" x14ac:dyDescent="0.45">
      <c r="A1673">
        <v>1.9748438850141881E-2</v>
      </c>
    </row>
    <row r="1674" spans="1:1" x14ac:dyDescent="0.45">
      <c r="A1674">
        <v>8.8834261892678512E-3</v>
      </c>
    </row>
    <row r="1675" spans="1:1" x14ac:dyDescent="0.45">
      <c r="A1675">
        <v>2.5485106526836891E-3</v>
      </c>
    </row>
    <row r="1676" spans="1:1" x14ac:dyDescent="0.45">
      <c r="A1676">
        <v>3.7999138255106153E-2</v>
      </c>
    </row>
    <row r="1677" spans="1:1" x14ac:dyDescent="0.45">
      <c r="A1677">
        <v>-7.1804860029693876E-3</v>
      </c>
    </row>
    <row r="1678" spans="1:1" x14ac:dyDescent="0.45">
      <c r="A1678">
        <v>-5.3482280719521214E-3</v>
      </c>
    </row>
    <row r="1679" spans="1:1" x14ac:dyDescent="0.45">
      <c r="A1679">
        <v>2.0687453168406481E-2</v>
      </c>
    </row>
    <row r="1680" spans="1:1" x14ac:dyDescent="0.45">
      <c r="A1680">
        <v>7.6848572484777833E-3</v>
      </c>
    </row>
    <row r="1681" spans="1:1" x14ac:dyDescent="0.45">
      <c r="A1681">
        <v>3.888123279876865E-3</v>
      </c>
    </row>
    <row r="1682" spans="1:1" x14ac:dyDescent="0.45">
      <c r="A1682">
        <v>-5.0052098055406447E-3</v>
      </c>
    </row>
    <row r="1683" spans="1:1" x14ac:dyDescent="0.45">
      <c r="A1683">
        <v>-1.6963663499327101E-2</v>
      </c>
    </row>
    <row r="1684" spans="1:1" x14ac:dyDescent="0.45">
      <c r="A1684">
        <v>-2.4591201549778671E-2</v>
      </c>
    </row>
    <row r="1685" spans="1:1" x14ac:dyDescent="0.45">
      <c r="A1685">
        <v>1.119263635030876E-2</v>
      </c>
    </row>
    <row r="1686" spans="1:1" x14ac:dyDescent="0.45">
      <c r="A1686">
        <v>-8.1152442838519079E-3</v>
      </c>
    </row>
    <row r="1687" spans="1:1" x14ac:dyDescent="0.45">
      <c r="A1687">
        <v>2.964496819220663E-2</v>
      </c>
    </row>
    <row r="1688" spans="1:1" x14ac:dyDescent="0.45">
      <c r="A1688">
        <v>1.0259029326444851E-3</v>
      </c>
    </row>
    <row r="1689" spans="1:1" x14ac:dyDescent="0.45">
      <c r="A1689">
        <v>2.0078179366951332E-3</v>
      </c>
    </row>
    <row r="1690" spans="1:1" x14ac:dyDescent="0.45">
      <c r="A1690">
        <v>-2.617975408111484E-2</v>
      </c>
    </row>
    <row r="1691" spans="1:1" x14ac:dyDescent="0.45">
      <c r="A1691">
        <v>1.7159923273510461E-2</v>
      </c>
    </row>
    <row r="1692" spans="1:1" x14ac:dyDescent="0.45">
      <c r="A1692">
        <v>1.7558033797513419E-3</v>
      </c>
    </row>
    <row r="1693" spans="1:1" x14ac:dyDescent="0.45">
      <c r="A1693">
        <v>0</v>
      </c>
    </row>
    <row r="1694" spans="1:1" x14ac:dyDescent="0.45">
      <c r="A1694">
        <v>0</v>
      </c>
    </row>
    <row r="1695" spans="1:1" x14ac:dyDescent="0.45">
      <c r="A1695">
        <v>0</v>
      </c>
    </row>
    <row r="1696" spans="1:1" x14ac:dyDescent="0.45">
      <c r="A1696">
        <v>3.1728584581248498E-2</v>
      </c>
    </row>
    <row r="1697" spans="1:1" x14ac:dyDescent="0.45">
      <c r="A1697">
        <v>-9.8277416614678259E-3</v>
      </c>
    </row>
    <row r="1698" spans="1:1" x14ac:dyDescent="0.45">
      <c r="A1698">
        <v>0</v>
      </c>
    </row>
    <row r="1699" spans="1:1" x14ac:dyDescent="0.45">
      <c r="A1699">
        <v>0</v>
      </c>
    </row>
    <row r="1700" spans="1:1" x14ac:dyDescent="0.45">
      <c r="A1700">
        <v>3.2608825896009108E-2</v>
      </c>
    </row>
    <row r="1701" spans="1:1" x14ac:dyDescent="0.45">
      <c r="A1701">
        <v>1.198702014468722E-2</v>
      </c>
    </row>
    <row r="1702" spans="1:1" x14ac:dyDescent="0.45">
      <c r="A1702">
        <v>-1.296588746483884E-2</v>
      </c>
    </row>
    <row r="1703" spans="1:1" x14ac:dyDescent="0.45">
      <c r="A1703">
        <v>-4.6137853783321248E-3</v>
      </c>
    </row>
    <row r="1704" spans="1:1" x14ac:dyDescent="0.45">
      <c r="A1704">
        <v>-1.073488177813609E-2</v>
      </c>
    </row>
    <row r="1705" spans="1:1" x14ac:dyDescent="0.45">
      <c r="A1705">
        <v>-1.3102390012168289E-2</v>
      </c>
    </row>
    <row r="1706" spans="1:1" x14ac:dyDescent="0.45">
      <c r="A1706">
        <v>-2.46322049995733E-2</v>
      </c>
    </row>
    <row r="1707" spans="1:1" x14ac:dyDescent="0.45">
      <c r="A1707">
        <v>3.7104808613719338E-3</v>
      </c>
    </row>
    <row r="1708" spans="1:1" x14ac:dyDescent="0.45">
      <c r="A1708">
        <v>-1.109045828057376E-3</v>
      </c>
    </row>
    <row r="1709" spans="1:1" x14ac:dyDescent="0.45">
      <c r="A1709">
        <v>-1.252771528243102E-3</v>
      </c>
    </row>
    <row r="1710" spans="1:1" x14ac:dyDescent="0.45">
      <c r="A1710">
        <v>1.819480909308524E-2</v>
      </c>
    </row>
    <row r="1711" spans="1:1" x14ac:dyDescent="0.45">
      <c r="A1711">
        <v>1.7354652268618761E-2</v>
      </c>
    </row>
    <row r="1712" spans="1:1" x14ac:dyDescent="0.45">
      <c r="A1712">
        <v>4.8320730977646784E-3</v>
      </c>
    </row>
    <row r="1713" spans="1:1" x14ac:dyDescent="0.45">
      <c r="A1713">
        <v>-1.410089592423525E-2</v>
      </c>
    </row>
    <row r="1714" spans="1:1" x14ac:dyDescent="0.45">
      <c r="A1714">
        <v>-2.7564322384492361E-3</v>
      </c>
    </row>
    <row r="1715" spans="1:1" x14ac:dyDescent="0.45">
      <c r="A1715">
        <v>-3.9262873792687003E-3</v>
      </c>
    </row>
    <row r="1716" spans="1:1" x14ac:dyDescent="0.45">
      <c r="A1716">
        <v>1.0409471386930489E-2</v>
      </c>
    </row>
    <row r="1717" spans="1:1" x14ac:dyDescent="0.45">
      <c r="A1717">
        <v>1.15843153031232E-2</v>
      </c>
    </row>
    <row r="1718" spans="1:1" x14ac:dyDescent="0.45">
      <c r="A1718">
        <v>1.591512605742729E-2</v>
      </c>
    </row>
    <row r="1719" spans="1:1" x14ac:dyDescent="0.45">
      <c r="A1719">
        <v>1.34183684054836E-2</v>
      </c>
    </row>
    <row r="1720" spans="1:1" x14ac:dyDescent="0.45">
      <c r="A1720">
        <v>-4.5009261415174251E-4</v>
      </c>
    </row>
    <row r="1721" spans="1:1" x14ac:dyDescent="0.45">
      <c r="A1721">
        <v>1.9471415099564741E-2</v>
      </c>
    </row>
    <row r="1722" spans="1:1" x14ac:dyDescent="0.45">
      <c r="A1722">
        <v>-1.5454142072002239E-4</v>
      </c>
    </row>
    <row r="1723" spans="1:1" x14ac:dyDescent="0.45">
      <c r="A1723">
        <v>-4.4100650889582482E-3</v>
      </c>
    </row>
    <row r="1724" spans="1:1" x14ac:dyDescent="0.45">
      <c r="A1724">
        <v>-3.227468019707302E-3</v>
      </c>
    </row>
    <row r="1725" spans="1:1" x14ac:dyDescent="0.45">
      <c r="A1725">
        <v>9.3427890399802038E-3</v>
      </c>
    </row>
    <row r="1726" spans="1:1" x14ac:dyDescent="0.45">
      <c r="A1726">
        <v>-3.8315196153941859E-3</v>
      </c>
    </row>
    <row r="1727" spans="1:1" x14ac:dyDescent="0.45">
      <c r="A1727">
        <v>8.6053021721195222E-3</v>
      </c>
    </row>
    <row r="1728" spans="1:1" x14ac:dyDescent="0.45">
      <c r="A1728">
        <v>-1.3521999452539291E-3</v>
      </c>
    </row>
    <row r="1729" spans="1:1" x14ac:dyDescent="0.45">
      <c r="A1729">
        <v>-9.5102920215417441E-3</v>
      </c>
    </row>
    <row r="1730" spans="1:1" x14ac:dyDescent="0.45">
      <c r="A1730">
        <v>2.8897946213586319E-3</v>
      </c>
    </row>
    <row r="1731" spans="1:1" x14ac:dyDescent="0.45">
      <c r="A1731">
        <v>2.9013111570748151E-3</v>
      </c>
    </row>
    <row r="1732" spans="1:1" x14ac:dyDescent="0.45">
      <c r="A1732">
        <v>2.0050917406811308E-2</v>
      </c>
    </row>
    <row r="1733" spans="1:1" x14ac:dyDescent="0.45">
      <c r="A1733">
        <v>-3.4115984028471051E-3</v>
      </c>
    </row>
    <row r="1734" spans="1:1" x14ac:dyDescent="0.45">
      <c r="A1734">
        <v>-6.6531007727199656E-3</v>
      </c>
    </row>
    <row r="1735" spans="1:1" x14ac:dyDescent="0.45">
      <c r="A1735">
        <v>4.2557324812264602E-4</v>
      </c>
    </row>
    <row r="1736" spans="1:1" x14ac:dyDescent="0.45">
      <c r="A1736">
        <v>6.0106623531606118E-3</v>
      </c>
    </row>
    <row r="1737" spans="1:1" x14ac:dyDescent="0.45">
      <c r="A1737">
        <v>-1.3260687266694049E-3</v>
      </c>
    </row>
    <row r="1738" spans="1:1" x14ac:dyDescent="0.45">
      <c r="A1738">
        <v>2.1491557252650399E-2</v>
      </c>
    </row>
    <row r="1739" spans="1:1" x14ac:dyDescent="0.45">
      <c r="A1739">
        <v>-1.872269268542226E-3</v>
      </c>
    </row>
    <row r="1740" spans="1:1" x14ac:dyDescent="0.45">
      <c r="A1740">
        <v>-4.089613716313778E-4</v>
      </c>
    </row>
    <row r="1741" spans="1:1" x14ac:dyDescent="0.45">
      <c r="A1741">
        <v>1.852412954436744E-2</v>
      </c>
    </row>
    <row r="1742" spans="1:1" x14ac:dyDescent="0.45">
      <c r="A1742">
        <v>-4.611568095693741E-3</v>
      </c>
    </row>
    <row r="1743" spans="1:1" x14ac:dyDescent="0.45">
      <c r="A1743">
        <v>-1.462438261129151E-2</v>
      </c>
    </row>
    <row r="1744" spans="1:1" x14ac:dyDescent="0.45">
      <c r="A1744">
        <v>-3.0105905770287929E-3</v>
      </c>
    </row>
    <row r="1745" spans="1:1" x14ac:dyDescent="0.45">
      <c r="A1745">
        <v>1.8283974033378669E-2</v>
      </c>
    </row>
    <row r="1746" spans="1:1" x14ac:dyDescent="0.45">
      <c r="A1746">
        <v>1.3799793619803319E-2</v>
      </c>
    </row>
    <row r="1747" spans="1:1" x14ac:dyDescent="0.45">
      <c r="A1747">
        <v>4.819704592160079E-3</v>
      </c>
    </row>
    <row r="1748" spans="1:1" x14ac:dyDescent="0.45">
      <c r="A1748">
        <v>2.0978675950029668E-3</v>
      </c>
    </row>
    <row r="1749" spans="1:1" x14ac:dyDescent="0.45">
      <c r="A1749">
        <v>-4.8943101983525139E-3</v>
      </c>
    </row>
    <row r="1750" spans="1:1" x14ac:dyDescent="0.45">
      <c r="A1750">
        <v>6.9139007005638584E-3</v>
      </c>
    </row>
    <row r="1751" spans="1:1" x14ac:dyDescent="0.45">
      <c r="A1751">
        <v>6.8215809285998574E-3</v>
      </c>
    </row>
    <row r="1752" spans="1:1" x14ac:dyDescent="0.45">
      <c r="A1752">
        <v>8.1856012045715687E-3</v>
      </c>
    </row>
    <row r="1753" spans="1:1" x14ac:dyDescent="0.45">
      <c r="A1753">
        <v>-7.5823899013389706E-3</v>
      </c>
    </row>
    <row r="1754" spans="1:1" x14ac:dyDescent="0.45">
      <c r="A1754">
        <v>8.3908120872404623E-3</v>
      </c>
    </row>
    <row r="1755" spans="1:1" x14ac:dyDescent="0.45">
      <c r="A1755">
        <v>1.905997327443032E-2</v>
      </c>
    </row>
    <row r="1756" spans="1:1" x14ac:dyDescent="0.45">
      <c r="A1756">
        <v>-6.1694410682928691E-3</v>
      </c>
    </row>
    <row r="1757" spans="1:1" x14ac:dyDescent="0.45">
      <c r="A1757">
        <v>9.9658709741134999E-3</v>
      </c>
    </row>
    <row r="1758" spans="1:1" x14ac:dyDescent="0.45">
      <c r="A1758">
        <v>9.7814991830738052E-3</v>
      </c>
    </row>
    <row r="1759" spans="1:1" x14ac:dyDescent="0.45">
      <c r="A1759">
        <v>-1.6786139770623269E-2</v>
      </c>
    </row>
    <row r="1760" spans="1:1" x14ac:dyDescent="0.45">
      <c r="A1760">
        <v>7.5080335654824637E-3</v>
      </c>
    </row>
    <row r="1761" spans="1:1" x14ac:dyDescent="0.45">
      <c r="A1761">
        <v>5.8993035994880927E-4</v>
      </c>
    </row>
    <row r="1762" spans="1:1" x14ac:dyDescent="0.45">
      <c r="A1762">
        <v>5.3820574996876758E-3</v>
      </c>
    </row>
    <row r="1763" spans="1:1" x14ac:dyDescent="0.45">
      <c r="A1763">
        <v>7.4468221312216087E-3</v>
      </c>
    </row>
    <row r="1764" spans="1:1" x14ac:dyDescent="0.45">
      <c r="A1764">
        <v>8.4717101645050974E-3</v>
      </c>
    </row>
    <row r="1765" spans="1:1" x14ac:dyDescent="0.45">
      <c r="A1765">
        <v>1.443088447438079E-2</v>
      </c>
    </row>
    <row r="1766" spans="1:1" x14ac:dyDescent="0.45">
      <c r="A1766">
        <v>1.727744598829517E-2</v>
      </c>
    </row>
    <row r="1767" spans="1:1" x14ac:dyDescent="0.45">
      <c r="A1767">
        <v>-6.7983549433545676E-3</v>
      </c>
    </row>
    <row r="1768" spans="1:1" x14ac:dyDescent="0.45">
      <c r="A1768">
        <v>-8.0022966461328338E-3</v>
      </c>
    </row>
    <row r="1769" spans="1:1" x14ac:dyDescent="0.45">
      <c r="A1769">
        <v>8.4880845358430435E-3</v>
      </c>
    </row>
    <row r="1770" spans="1:1" x14ac:dyDescent="0.45">
      <c r="A1770">
        <v>0</v>
      </c>
    </row>
    <row r="1771" spans="1:1" x14ac:dyDescent="0.45">
      <c r="A1771">
        <v>0</v>
      </c>
    </row>
    <row r="1772" spans="1:1" x14ac:dyDescent="0.45">
      <c r="A1772">
        <v>1.0436199560320601E-2</v>
      </c>
    </row>
    <row r="1773" spans="1:1" x14ac:dyDescent="0.45">
      <c r="A1773">
        <v>-1.6294998953902959E-3</v>
      </c>
    </row>
    <row r="1774" spans="1:1" x14ac:dyDescent="0.45">
      <c r="A1774">
        <v>-1.2442648988061579E-2</v>
      </c>
    </row>
    <row r="1775" spans="1:1" x14ac:dyDescent="0.45">
      <c r="A1775">
        <v>6.339243045248466E-3</v>
      </c>
    </row>
    <row r="1776" spans="1:1" x14ac:dyDescent="0.45">
      <c r="A1776">
        <v>1.514762682808701E-2</v>
      </c>
    </row>
    <row r="1777" spans="1:1" x14ac:dyDescent="0.45">
      <c r="A1777">
        <v>-6.3311015954248262E-3</v>
      </c>
    </row>
    <row r="1778" spans="1:1" x14ac:dyDescent="0.45">
      <c r="A1778">
        <v>-1.151417164614443E-2</v>
      </c>
    </row>
    <row r="1779" spans="1:1" x14ac:dyDescent="0.45">
      <c r="A1779">
        <v>-9.4016210455976079E-3</v>
      </c>
    </row>
    <row r="1780" spans="1:1" x14ac:dyDescent="0.45">
      <c r="A1780">
        <v>-2.2706868457932568E-2</v>
      </c>
    </row>
    <row r="1781" spans="1:1" x14ac:dyDescent="0.45">
      <c r="A1781">
        <v>-2.7932866519657651E-2</v>
      </c>
    </row>
    <row r="1782" spans="1:1" x14ac:dyDescent="0.45">
      <c r="A1782">
        <v>2.1391835134082271E-2</v>
      </c>
    </row>
    <row r="1783" spans="1:1" x14ac:dyDescent="0.45">
      <c r="A1783">
        <v>-5.3125872888966086E-3</v>
      </c>
    </row>
    <row r="1784" spans="1:1" x14ac:dyDescent="0.45">
      <c r="A1784">
        <v>3.0497190161602461E-2</v>
      </c>
    </row>
    <row r="1785" spans="1:1" x14ac:dyDescent="0.45">
      <c r="A1785">
        <v>0</v>
      </c>
    </row>
    <row r="1786" spans="1:1" x14ac:dyDescent="0.45">
      <c r="A1786">
        <v>1.82480122534141E-2</v>
      </c>
    </row>
    <row r="1787" spans="1:1" x14ac:dyDescent="0.45">
      <c r="A1787">
        <v>-2.1119779311694838E-2</v>
      </c>
    </row>
    <row r="1788" spans="1:1" x14ac:dyDescent="0.45">
      <c r="A1788">
        <v>7.3245316887167178E-3</v>
      </c>
    </row>
    <row r="1789" spans="1:1" x14ac:dyDescent="0.45">
      <c r="A1789">
        <v>-1.9125163090205181E-2</v>
      </c>
    </row>
    <row r="1790" spans="1:1" x14ac:dyDescent="0.45">
      <c r="A1790">
        <v>2.026230022825715E-2</v>
      </c>
    </row>
    <row r="1791" spans="1:1" x14ac:dyDescent="0.45">
      <c r="A1791">
        <v>1.4716783368461611E-2</v>
      </c>
    </row>
    <row r="1792" spans="1:1" x14ac:dyDescent="0.45">
      <c r="A1792">
        <v>-7.6816839315405616E-3</v>
      </c>
    </row>
    <row r="1793" spans="1:1" x14ac:dyDescent="0.45">
      <c r="A1793">
        <v>1.201721233781505E-2</v>
      </c>
    </row>
    <row r="1794" spans="1:1" x14ac:dyDescent="0.45">
      <c r="A1794">
        <v>3.9456175310093039E-4</v>
      </c>
    </row>
    <row r="1795" spans="1:1" x14ac:dyDescent="0.45">
      <c r="A1795">
        <v>7.4524696028692716E-3</v>
      </c>
    </row>
    <row r="1796" spans="1:1" x14ac:dyDescent="0.45">
      <c r="A1796">
        <v>-1.313463705529294E-2</v>
      </c>
    </row>
    <row r="1797" spans="1:1" x14ac:dyDescent="0.45">
      <c r="A1797">
        <v>1.805205604794757E-2</v>
      </c>
    </row>
    <row r="1798" spans="1:1" x14ac:dyDescent="0.45">
      <c r="A1798">
        <v>1.341993265966579E-2</v>
      </c>
    </row>
    <row r="1799" spans="1:1" x14ac:dyDescent="0.45">
      <c r="A1799">
        <v>0</v>
      </c>
    </row>
    <row r="1800" spans="1:1" x14ac:dyDescent="0.45">
      <c r="A1800">
        <v>2.8393728275819541E-3</v>
      </c>
    </row>
    <row r="1801" spans="1:1" x14ac:dyDescent="0.45">
      <c r="A1801">
        <v>1.119708892923477E-2</v>
      </c>
    </row>
    <row r="1802" spans="1:1" x14ac:dyDescent="0.45">
      <c r="A1802">
        <v>8.4452998534008117E-3</v>
      </c>
    </row>
    <row r="1803" spans="1:1" x14ac:dyDescent="0.45">
      <c r="A1803">
        <v>-3.1156491982816451E-2</v>
      </c>
    </row>
    <row r="1804" spans="1:1" x14ac:dyDescent="0.45">
      <c r="A1804">
        <v>7.3773096984357522E-3</v>
      </c>
    </row>
    <row r="1805" spans="1:1" x14ac:dyDescent="0.45">
      <c r="A1805">
        <v>8.9712152747516427E-3</v>
      </c>
    </row>
    <row r="1806" spans="1:1" x14ac:dyDescent="0.45">
      <c r="A1806">
        <v>0</v>
      </c>
    </row>
    <row r="1807" spans="1:1" x14ac:dyDescent="0.45">
      <c r="A1807">
        <v>4.8183261065215532E-3</v>
      </c>
    </row>
    <row r="1808" spans="1:1" x14ac:dyDescent="0.45">
      <c r="A1808">
        <v>1.0083609951898611E-2</v>
      </c>
    </row>
    <row r="1809" spans="1:1" x14ac:dyDescent="0.45">
      <c r="A1809">
        <v>-6.231679986257177E-3</v>
      </c>
    </row>
    <row r="1810" spans="1:1" x14ac:dyDescent="0.45">
      <c r="A1810">
        <v>2.1072029528346189E-2</v>
      </c>
    </row>
    <row r="1811" spans="1:1" x14ac:dyDescent="0.45">
      <c r="A1811">
        <v>1.082378224512048E-2</v>
      </c>
    </row>
    <row r="1812" spans="1:1" x14ac:dyDescent="0.45">
      <c r="A1812">
        <v>-2.2974158997577381E-3</v>
      </c>
    </row>
    <row r="1813" spans="1:1" x14ac:dyDescent="0.45">
      <c r="A1813">
        <v>4.3981790402209953E-3</v>
      </c>
    </row>
    <row r="1814" spans="1:1" x14ac:dyDescent="0.45">
      <c r="A1814">
        <v>0</v>
      </c>
    </row>
    <row r="1815" spans="1:1" x14ac:dyDescent="0.45">
      <c r="A1815">
        <v>-2.9376001261386619E-2</v>
      </c>
    </row>
    <row r="1816" spans="1:1" x14ac:dyDescent="0.45">
      <c r="A1816">
        <v>-8.9364505610074474E-3</v>
      </c>
    </row>
    <row r="1817" spans="1:1" x14ac:dyDescent="0.45">
      <c r="A1817">
        <v>7.2249141596216759E-3</v>
      </c>
    </row>
    <row r="1818" spans="1:1" x14ac:dyDescent="0.45">
      <c r="A1818">
        <v>2.1316232102970289E-2</v>
      </c>
    </row>
    <row r="1819" spans="1:1" x14ac:dyDescent="0.45">
      <c r="A1819">
        <v>-9.261204400649703E-3</v>
      </c>
    </row>
    <row r="1820" spans="1:1" x14ac:dyDescent="0.45">
      <c r="A1820">
        <v>-8.0589031115945176E-3</v>
      </c>
    </row>
    <row r="1821" spans="1:1" x14ac:dyDescent="0.45">
      <c r="A1821">
        <v>6.8896324387779373E-4</v>
      </c>
    </row>
    <row r="1822" spans="1:1" x14ac:dyDescent="0.45">
      <c r="A1822">
        <v>1.759014155450522E-2</v>
      </c>
    </row>
    <row r="1823" spans="1:1" x14ac:dyDescent="0.45">
      <c r="A1823">
        <v>6.2535212820282737E-3</v>
      </c>
    </row>
    <row r="1824" spans="1:1" x14ac:dyDescent="0.45">
      <c r="A1824">
        <v>1.7534327730812649E-2</v>
      </c>
    </row>
    <row r="1825" spans="1:1" x14ac:dyDescent="0.45">
      <c r="A1825">
        <v>-2.76086083505156E-3</v>
      </c>
    </row>
    <row r="1826" spans="1:1" x14ac:dyDescent="0.45">
      <c r="A1826">
        <v>1.071491467362762E-2</v>
      </c>
    </row>
    <row r="1827" spans="1:1" x14ac:dyDescent="0.45">
      <c r="A1827">
        <v>-1.5608916409158621E-2</v>
      </c>
    </row>
    <row r="1828" spans="1:1" x14ac:dyDescent="0.45">
      <c r="A1828">
        <v>1.168801819237153E-2</v>
      </c>
    </row>
    <row r="1829" spans="1:1" x14ac:dyDescent="0.45">
      <c r="A1829">
        <v>-9.0727058288386786E-4</v>
      </c>
    </row>
    <row r="1830" spans="1:1" x14ac:dyDescent="0.45">
      <c r="A1830">
        <v>9.4888885497734776E-3</v>
      </c>
    </row>
    <row r="1831" spans="1:1" x14ac:dyDescent="0.45">
      <c r="A1831">
        <v>-3.2578654783250731E-3</v>
      </c>
    </row>
    <row r="1832" spans="1:1" x14ac:dyDescent="0.45">
      <c r="A1832">
        <v>5.6754927079527562E-3</v>
      </c>
    </row>
    <row r="1833" spans="1:1" x14ac:dyDescent="0.45">
      <c r="A1833">
        <v>7.1714896299752704E-3</v>
      </c>
    </row>
    <row r="1834" spans="1:1" x14ac:dyDescent="0.45">
      <c r="A1834">
        <v>-3.0033975086247722E-3</v>
      </c>
    </row>
    <row r="1835" spans="1:1" x14ac:dyDescent="0.45">
      <c r="A1835">
        <v>6.6655113137414901E-5</v>
      </c>
    </row>
    <row r="1836" spans="1:1" x14ac:dyDescent="0.45">
      <c r="A1836">
        <v>3.6708275623986708E-3</v>
      </c>
    </row>
    <row r="1837" spans="1:1" x14ac:dyDescent="0.45">
      <c r="A1837">
        <v>1.296325598620029E-2</v>
      </c>
    </row>
    <row r="1838" spans="1:1" x14ac:dyDescent="0.45">
      <c r="A1838">
        <v>6.8807342164234342E-4</v>
      </c>
    </row>
    <row r="1839" spans="1:1" x14ac:dyDescent="0.45">
      <c r="A1839">
        <v>3.111158440365358E-4</v>
      </c>
    </row>
    <row r="1840" spans="1:1" x14ac:dyDescent="0.45">
      <c r="A1840">
        <v>8.9415681560662819E-3</v>
      </c>
    </row>
    <row r="1841" spans="1:1" x14ac:dyDescent="0.45">
      <c r="A1841">
        <v>3.7622676261612749E-3</v>
      </c>
    </row>
    <row r="1842" spans="1:1" x14ac:dyDescent="0.45">
      <c r="A1842">
        <v>-3.2174122097750057E-4</v>
      </c>
    </row>
    <row r="1843" spans="1:1" x14ac:dyDescent="0.45">
      <c r="A1843">
        <v>-1.6794236813192139E-2</v>
      </c>
    </row>
    <row r="1844" spans="1:1" x14ac:dyDescent="0.45">
      <c r="A1844">
        <v>-6.1509827390189287E-3</v>
      </c>
    </row>
    <row r="1845" spans="1:1" x14ac:dyDescent="0.45">
      <c r="A1845">
        <v>-5.3622853888235511E-4</v>
      </c>
    </row>
    <row r="1846" spans="1:1" x14ac:dyDescent="0.45">
      <c r="A1846">
        <v>-3.1315059165066828E-2</v>
      </c>
    </row>
    <row r="1847" spans="1:1" x14ac:dyDescent="0.45">
      <c r="A1847">
        <v>2.247082682488966E-3</v>
      </c>
    </row>
    <row r="1848" spans="1:1" x14ac:dyDescent="0.45">
      <c r="A1848">
        <v>-6.6312038387543737E-3</v>
      </c>
    </row>
    <row r="1849" spans="1:1" x14ac:dyDescent="0.45">
      <c r="A1849">
        <v>1.322380363651909E-2</v>
      </c>
    </row>
    <row r="1850" spans="1:1" x14ac:dyDescent="0.45">
      <c r="A1850">
        <v>-7.6720024967134037E-3</v>
      </c>
    </row>
    <row r="1851" spans="1:1" x14ac:dyDescent="0.45">
      <c r="A1851">
        <v>-1.4921763307940591E-2</v>
      </c>
    </row>
    <row r="1852" spans="1:1" x14ac:dyDescent="0.45">
      <c r="A1852">
        <v>-9.6893845030017189E-3</v>
      </c>
    </row>
    <row r="1853" spans="1:1" x14ac:dyDescent="0.45">
      <c r="A1853">
        <v>-1.834088119232646E-2</v>
      </c>
    </row>
    <row r="1854" spans="1:1" x14ac:dyDescent="0.45">
      <c r="A1854">
        <v>-1.5552831741942439E-2</v>
      </c>
    </row>
    <row r="1855" spans="1:1" x14ac:dyDescent="0.45">
      <c r="A1855">
        <v>1.261875883229813E-2</v>
      </c>
    </row>
    <row r="1856" spans="1:1" x14ac:dyDescent="0.45">
      <c r="A1856">
        <v>-2.4939011497513871E-2</v>
      </c>
    </row>
    <row r="1857" spans="1:1" x14ac:dyDescent="0.45">
      <c r="A1857">
        <v>-3.2507345290527567E-2</v>
      </c>
    </row>
    <row r="1858" spans="1:1" x14ac:dyDescent="0.45">
      <c r="A1858">
        <v>1.895730976767496E-2</v>
      </c>
    </row>
    <row r="1859" spans="1:1" x14ac:dyDescent="0.45">
      <c r="A1859">
        <v>-5.9411995868199341E-3</v>
      </c>
    </row>
    <row r="1860" spans="1:1" x14ac:dyDescent="0.45">
      <c r="A1860">
        <v>2.192215229017869E-2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265-0B5C-4BC2-87FA-C58883209CBE}">
  <sheetPr codeName="Hoja11"/>
  <dimension ref="A1:J169"/>
  <sheetViews>
    <sheetView topLeftCell="F1" workbookViewId="0">
      <selection activeCell="J1" sqref="J1"/>
    </sheetView>
  </sheetViews>
  <sheetFormatPr baseColWidth="10" defaultRowHeight="14.25" x14ac:dyDescent="0.45"/>
  <cols>
    <col min="1" max="2" width="11.53125" style="1"/>
    <col min="3" max="4" width="11.53125" style="2"/>
    <col min="5" max="5" width="11.53125" style="3"/>
    <col min="6" max="6" width="10.59765625" style="3"/>
    <col min="7" max="7" width="11.53125" style="3"/>
    <col min="10" max="10" width="12.06640625" bestFit="1" customWidth="1"/>
  </cols>
  <sheetData>
    <row r="1" spans="1:10" x14ac:dyDescent="0.45">
      <c r="A1" s="9" t="s">
        <v>8</v>
      </c>
      <c r="B1" s="9" t="s">
        <v>9</v>
      </c>
      <c r="C1" s="9" t="s">
        <v>1</v>
      </c>
      <c r="D1" s="9" t="s">
        <v>2</v>
      </c>
      <c r="E1" s="9" t="s">
        <v>3</v>
      </c>
      <c r="J1" cm="1">
        <f t="array" ref="J1">_xll.R.ST_Filtro(C1:C169,3,$H$2,,,$H$3)</f>
        <v>0</v>
      </c>
    </row>
    <row r="2" spans="1:10" x14ac:dyDescent="0.45">
      <c r="A2" s="10">
        <v>1959</v>
      </c>
      <c r="B2" s="10" t="s">
        <v>4</v>
      </c>
      <c r="C2" s="13">
        <v>5.8330000000000002</v>
      </c>
      <c r="D2" s="13">
        <v>5.7789999999999999</v>
      </c>
      <c r="E2" s="14">
        <v>5.4096999999999999E-2</v>
      </c>
      <c r="F2"/>
      <c r="G2" s="1" t="s">
        <v>10</v>
      </c>
      <c r="H2" s="7">
        <v>2</v>
      </c>
    </row>
    <row r="3" spans="1:10" x14ac:dyDescent="0.45">
      <c r="A3" s="10">
        <v>1959</v>
      </c>
      <c r="B3" s="10" t="s">
        <v>5</v>
      </c>
      <c r="C3" s="13">
        <v>5.0999999999999996</v>
      </c>
      <c r="D3" s="13">
        <v>5.7930000000000001</v>
      </c>
      <c r="E3" s="14">
        <v>-0.69288300000000003</v>
      </c>
      <c r="G3" s="3" t="s">
        <v>13</v>
      </c>
      <c r="H3" s="7">
        <v>0</v>
      </c>
    </row>
    <row r="4" spans="1:10" x14ac:dyDescent="0.45">
      <c r="A4" s="10">
        <v>1959</v>
      </c>
      <c r="B4" s="10" t="s">
        <v>6</v>
      </c>
      <c r="C4" s="13">
        <v>5.2670000000000003</v>
      </c>
      <c r="D4" s="13">
        <v>5.8070000000000004</v>
      </c>
      <c r="E4" s="14">
        <v>-0.53989600000000004</v>
      </c>
    </row>
    <row r="5" spans="1:10" x14ac:dyDescent="0.45">
      <c r="A5" s="10">
        <v>1959</v>
      </c>
      <c r="B5" s="10" t="s">
        <v>7</v>
      </c>
      <c r="C5" s="13">
        <v>5.6</v>
      </c>
      <c r="D5" s="13">
        <v>5.82</v>
      </c>
      <c r="E5" s="14">
        <v>-0.21987699999999999</v>
      </c>
    </row>
    <row r="6" spans="1:10" x14ac:dyDescent="0.45">
      <c r="A6" s="10">
        <v>1960</v>
      </c>
      <c r="B6" s="10" t="s">
        <v>4</v>
      </c>
      <c r="C6" s="13">
        <v>5.133</v>
      </c>
      <c r="D6" s="13">
        <v>5.8319999999999999</v>
      </c>
      <c r="E6" s="14">
        <v>-0.69875600000000004</v>
      </c>
    </row>
    <row r="7" spans="1:10" x14ac:dyDescent="0.45">
      <c r="A7" s="10">
        <v>1960</v>
      </c>
      <c r="B7" s="10" t="s">
        <v>5</v>
      </c>
      <c r="C7" s="13">
        <v>5.2329999999999997</v>
      </c>
      <c r="D7" s="13">
        <v>5.8419999999999996</v>
      </c>
      <c r="E7" s="14">
        <v>-0.60899199999999998</v>
      </c>
    </row>
    <row r="8" spans="1:10" x14ac:dyDescent="0.45">
      <c r="A8" s="10">
        <v>1960</v>
      </c>
      <c r="B8" s="10" t="s">
        <v>6</v>
      </c>
      <c r="C8" s="13">
        <v>5.5330000000000004</v>
      </c>
      <c r="D8" s="13">
        <v>5.8490000000000002</v>
      </c>
      <c r="E8" s="14">
        <v>-0.31594100000000003</v>
      </c>
    </row>
    <row r="9" spans="1:10" x14ac:dyDescent="0.45">
      <c r="A9" s="10">
        <v>1960</v>
      </c>
      <c r="B9" s="10" t="s">
        <v>7</v>
      </c>
      <c r="C9" s="13">
        <v>6.2670000000000003</v>
      </c>
      <c r="D9" s="13">
        <v>5.851</v>
      </c>
      <c r="E9" s="14">
        <v>0.41542200000000001</v>
      </c>
    </row>
    <row r="10" spans="1:10" x14ac:dyDescent="0.45">
      <c r="A10" s="10">
        <v>1961</v>
      </c>
      <c r="B10" s="10" t="s">
        <v>4</v>
      </c>
      <c r="C10" s="13">
        <v>6.8</v>
      </c>
      <c r="D10" s="13">
        <v>5.8460000000000001</v>
      </c>
      <c r="E10" s="14">
        <v>0.95365200000000006</v>
      </c>
    </row>
    <row r="11" spans="1:10" x14ac:dyDescent="0.45">
      <c r="A11" s="10">
        <v>1961</v>
      </c>
      <c r="B11" s="10" t="s">
        <v>5</v>
      </c>
      <c r="C11" s="13">
        <v>7</v>
      </c>
      <c r="D11" s="13">
        <v>5.8330000000000002</v>
      </c>
      <c r="E11" s="14">
        <v>1.167046</v>
      </c>
    </row>
    <row r="12" spans="1:10" x14ac:dyDescent="0.45">
      <c r="A12" s="10">
        <v>1961</v>
      </c>
      <c r="B12" s="10" t="s">
        <v>6</v>
      </c>
      <c r="C12" s="13">
        <v>6.7670000000000003</v>
      </c>
      <c r="D12" s="13">
        <v>5.81</v>
      </c>
      <c r="E12" s="14">
        <v>0.95663600000000004</v>
      </c>
    </row>
    <row r="13" spans="1:10" x14ac:dyDescent="0.45">
      <c r="A13" s="10">
        <v>1961</v>
      </c>
      <c r="B13" s="10" t="s">
        <v>7</v>
      </c>
      <c r="C13" s="13">
        <v>6.2</v>
      </c>
      <c r="D13" s="13">
        <v>5.7770000000000001</v>
      </c>
      <c r="E13" s="14">
        <v>0.42272599999999999</v>
      </c>
    </row>
    <row r="14" spans="1:10" x14ac:dyDescent="0.45">
      <c r="A14" s="10">
        <v>1962</v>
      </c>
      <c r="B14" s="10" t="s">
        <v>4</v>
      </c>
      <c r="C14" s="13">
        <v>5.633</v>
      </c>
      <c r="D14" s="13">
        <v>5.7350000000000003</v>
      </c>
      <c r="E14" s="14">
        <v>-0.101644</v>
      </c>
    </row>
    <row r="15" spans="1:10" x14ac:dyDescent="0.45">
      <c r="A15" s="10">
        <v>1962</v>
      </c>
      <c r="B15" s="10" t="s">
        <v>5</v>
      </c>
      <c r="C15" s="13">
        <v>5.5330000000000004</v>
      </c>
      <c r="D15" s="13">
        <v>5.6840000000000002</v>
      </c>
      <c r="E15" s="14">
        <v>-0.150366</v>
      </c>
    </row>
    <row r="16" spans="1:10" x14ac:dyDescent="0.45">
      <c r="A16" s="10">
        <v>1962</v>
      </c>
      <c r="B16" s="10" t="s">
        <v>6</v>
      </c>
      <c r="C16" s="13">
        <v>5.5670000000000002</v>
      </c>
      <c r="D16" s="13">
        <v>5.6239999999999997</v>
      </c>
      <c r="E16" s="14">
        <v>-5.7267999999999999E-2</v>
      </c>
    </row>
    <row r="17" spans="1:5" x14ac:dyDescent="0.45">
      <c r="A17" s="10">
        <v>1962</v>
      </c>
      <c r="B17" s="10" t="s">
        <v>7</v>
      </c>
      <c r="C17" s="13">
        <v>5.5330000000000004</v>
      </c>
      <c r="D17" s="13">
        <v>5.556</v>
      </c>
      <c r="E17" s="14">
        <v>-2.2751E-2</v>
      </c>
    </row>
    <row r="18" spans="1:5" x14ac:dyDescent="0.45">
      <c r="A18" s="10">
        <v>1963</v>
      </c>
      <c r="B18" s="10" t="s">
        <v>4</v>
      </c>
      <c r="C18" s="13">
        <v>5.7670000000000003</v>
      </c>
      <c r="D18" s="13">
        <v>5.4809999999999999</v>
      </c>
      <c r="E18" s="14">
        <v>0.28615400000000002</v>
      </c>
    </row>
    <row r="19" spans="1:5" x14ac:dyDescent="0.45">
      <c r="A19" s="10">
        <v>1963</v>
      </c>
      <c r="B19" s="10" t="s">
        <v>5</v>
      </c>
      <c r="C19" s="13">
        <v>5.7329999999999997</v>
      </c>
      <c r="D19" s="13">
        <v>5.3979999999999997</v>
      </c>
      <c r="E19" s="14">
        <v>0.335762</v>
      </c>
    </row>
    <row r="20" spans="1:5" x14ac:dyDescent="0.45">
      <c r="A20" s="10">
        <v>1963</v>
      </c>
      <c r="B20" s="10" t="s">
        <v>6</v>
      </c>
      <c r="C20" s="13">
        <v>5.5</v>
      </c>
      <c r="D20" s="13">
        <v>5.3079999999999998</v>
      </c>
      <c r="E20" s="14">
        <v>0.19220999999999999</v>
      </c>
    </row>
    <row r="21" spans="1:5" x14ac:dyDescent="0.45">
      <c r="A21" s="10">
        <v>1963</v>
      </c>
      <c r="B21" s="10" t="s">
        <v>7</v>
      </c>
      <c r="C21" s="13">
        <v>5.5670000000000002</v>
      </c>
      <c r="D21" s="13">
        <v>5.2119999999999997</v>
      </c>
      <c r="E21" s="14">
        <v>0.35476000000000002</v>
      </c>
    </row>
    <row r="22" spans="1:5" x14ac:dyDescent="0.45">
      <c r="A22" s="10">
        <v>1964</v>
      </c>
      <c r="B22" s="10" t="s">
        <v>4</v>
      </c>
      <c r="C22" s="13">
        <v>5.4669999999999996</v>
      </c>
      <c r="D22" s="13">
        <v>5.1109999999999998</v>
      </c>
      <c r="E22" s="14">
        <v>0.35588500000000001</v>
      </c>
    </row>
    <row r="23" spans="1:5" x14ac:dyDescent="0.45">
      <c r="A23" s="10">
        <v>1964</v>
      </c>
      <c r="B23" s="10" t="s">
        <v>5</v>
      </c>
      <c r="C23" s="13">
        <v>5.2</v>
      </c>
      <c r="D23" s="13">
        <v>5.0049999999999999</v>
      </c>
      <c r="E23" s="14">
        <v>0.19450300000000001</v>
      </c>
    </row>
    <row r="24" spans="1:5" x14ac:dyDescent="0.45">
      <c r="A24" s="10">
        <v>1964</v>
      </c>
      <c r="B24" s="10" t="s">
        <v>6</v>
      </c>
      <c r="C24" s="13">
        <v>5</v>
      </c>
      <c r="D24" s="13">
        <v>4.8970000000000002</v>
      </c>
      <c r="E24" s="14">
        <v>0.102644</v>
      </c>
    </row>
    <row r="25" spans="1:5" x14ac:dyDescent="0.45">
      <c r="A25" s="10">
        <v>1964</v>
      </c>
      <c r="B25" s="10" t="s">
        <v>7</v>
      </c>
      <c r="C25" s="13">
        <v>4.9669999999999996</v>
      </c>
      <c r="D25" s="13">
        <v>4.7880000000000003</v>
      </c>
      <c r="E25" s="14">
        <v>0.17888299999999999</v>
      </c>
    </row>
    <row r="26" spans="1:5" x14ac:dyDescent="0.45">
      <c r="A26" s="10">
        <v>1965</v>
      </c>
      <c r="B26" s="10" t="s">
        <v>4</v>
      </c>
      <c r="C26" s="13">
        <v>4.9000000000000004</v>
      </c>
      <c r="D26" s="13">
        <v>4.6779999999999999</v>
      </c>
      <c r="E26" s="14">
        <v>0.22173000000000001</v>
      </c>
    </row>
    <row r="27" spans="1:5" x14ac:dyDescent="0.45">
      <c r="A27" s="10">
        <v>1965</v>
      </c>
      <c r="B27" s="10" t="s">
        <v>5</v>
      </c>
      <c r="C27" s="13">
        <v>4.6669999999999998</v>
      </c>
      <c r="D27" s="13">
        <v>4.57</v>
      </c>
      <c r="E27" s="14">
        <v>9.6251000000000003E-2</v>
      </c>
    </row>
    <row r="28" spans="1:5" x14ac:dyDescent="0.45">
      <c r="A28" s="10">
        <v>1965</v>
      </c>
      <c r="B28" s="10" t="s">
        <v>6</v>
      </c>
      <c r="C28" s="13">
        <v>4.367</v>
      </c>
      <c r="D28" s="13">
        <v>4.4660000000000002</v>
      </c>
      <c r="E28" s="14">
        <v>-9.9293999999999993E-2</v>
      </c>
    </row>
    <row r="29" spans="1:5" x14ac:dyDescent="0.45">
      <c r="A29" s="10">
        <v>1965</v>
      </c>
      <c r="B29" s="10" t="s">
        <v>7</v>
      </c>
      <c r="C29" s="13">
        <v>4.0999999999999996</v>
      </c>
      <c r="D29" s="13">
        <v>4.367</v>
      </c>
      <c r="E29" s="14">
        <v>-0.26670500000000003</v>
      </c>
    </row>
    <row r="30" spans="1:5" x14ac:dyDescent="0.45">
      <c r="A30" s="10">
        <v>1966</v>
      </c>
      <c r="B30" s="10" t="s">
        <v>4</v>
      </c>
      <c r="C30" s="13">
        <v>3.867</v>
      </c>
      <c r="D30" s="13">
        <v>4.274</v>
      </c>
      <c r="E30" s="14">
        <v>-0.40772000000000003</v>
      </c>
    </row>
    <row r="31" spans="1:5" x14ac:dyDescent="0.45">
      <c r="A31" s="10">
        <v>1966</v>
      </c>
      <c r="B31" s="10" t="s">
        <v>5</v>
      </c>
      <c r="C31" s="13">
        <v>3.8330000000000002</v>
      </c>
      <c r="D31" s="13">
        <v>4.1909999999999998</v>
      </c>
      <c r="E31" s="14">
        <v>-0.35724400000000001</v>
      </c>
    </row>
    <row r="32" spans="1:5" x14ac:dyDescent="0.45">
      <c r="A32" s="10">
        <v>1966</v>
      </c>
      <c r="B32" s="10" t="s">
        <v>6</v>
      </c>
      <c r="C32" s="13">
        <v>3.7669999999999999</v>
      </c>
      <c r="D32" s="13">
        <v>4.117</v>
      </c>
      <c r="E32" s="14">
        <v>-0.34992499999999999</v>
      </c>
    </row>
    <row r="33" spans="1:5" x14ac:dyDescent="0.45">
      <c r="A33" s="10">
        <v>1966</v>
      </c>
      <c r="B33" s="10" t="s">
        <v>7</v>
      </c>
      <c r="C33" s="13">
        <v>3.7</v>
      </c>
      <c r="D33" s="13">
        <v>4.0540000000000003</v>
      </c>
      <c r="E33" s="14">
        <v>-0.35352499999999998</v>
      </c>
    </row>
    <row r="34" spans="1:5" x14ac:dyDescent="0.45">
      <c r="A34" s="10">
        <v>1967</v>
      </c>
      <c r="B34" s="10" t="s">
        <v>4</v>
      </c>
      <c r="C34" s="13">
        <v>3.8330000000000002</v>
      </c>
      <c r="D34" s="13">
        <v>4.0019999999999998</v>
      </c>
      <c r="E34" s="14">
        <v>-0.16891800000000001</v>
      </c>
    </row>
    <row r="35" spans="1:5" x14ac:dyDescent="0.45">
      <c r="A35" s="10">
        <v>1967</v>
      </c>
      <c r="B35" s="10" t="s">
        <v>5</v>
      </c>
      <c r="C35" s="13">
        <v>3.8330000000000002</v>
      </c>
      <c r="D35" s="13">
        <v>3.9630000000000001</v>
      </c>
      <c r="E35" s="14">
        <v>-0.13009000000000001</v>
      </c>
    </row>
    <row r="36" spans="1:5" x14ac:dyDescent="0.45">
      <c r="A36" s="10">
        <v>1967</v>
      </c>
      <c r="B36" s="10" t="s">
        <v>6</v>
      </c>
      <c r="C36" s="13">
        <v>3.8</v>
      </c>
      <c r="D36" s="13">
        <v>3.9380000000000002</v>
      </c>
      <c r="E36" s="14">
        <v>-0.13758899999999999</v>
      </c>
    </row>
    <row r="37" spans="1:5" x14ac:dyDescent="0.45">
      <c r="A37" s="10">
        <v>1967</v>
      </c>
      <c r="B37" s="10" t="s">
        <v>7</v>
      </c>
      <c r="C37" s="13">
        <v>3.9</v>
      </c>
      <c r="D37" s="13">
        <v>3.9249999999999998</v>
      </c>
      <c r="E37" s="14">
        <v>-2.5215999999999999E-2</v>
      </c>
    </row>
    <row r="38" spans="1:5" x14ac:dyDescent="0.45">
      <c r="A38" s="10">
        <v>1968</v>
      </c>
      <c r="B38" s="10" t="s">
        <v>4</v>
      </c>
      <c r="C38" s="13">
        <v>3.7330000000000001</v>
      </c>
      <c r="D38" s="13">
        <v>3.927</v>
      </c>
      <c r="E38" s="14">
        <v>-0.19334999999999999</v>
      </c>
    </row>
    <row r="39" spans="1:5" x14ac:dyDescent="0.45">
      <c r="A39" s="10">
        <v>1968</v>
      </c>
      <c r="B39" s="10" t="s">
        <v>5</v>
      </c>
      <c r="C39" s="13">
        <v>3.5670000000000002</v>
      </c>
      <c r="D39" s="13">
        <v>3.9420000000000002</v>
      </c>
      <c r="E39" s="14">
        <v>-0.37569000000000002</v>
      </c>
    </row>
    <row r="40" spans="1:5" x14ac:dyDescent="0.45">
      <c r="A40" s="10">
        <v>1968</v>
      </c>
      <c r="B40" s="10" t="s">
        <v>6</v>
      </c>
      <c r="C40" s="13">
        <v>3.5329999999999999</v>
      </c>
      <c r="D40" s="13">
        <v>3.972</v>
      </c>
      <c r="E40" s="14">
        <v>-0.43914700000000001</v>
      </c>
    </row>
    <row r="41" spans="1:5" x14ac:dyDescent="0.45">
      <c r="A41" s="10">
        <v>1968</v>
      </c>
      <c r="B41" s="10" t="s">
        <v>7</v>
      </c>
      <c r="C41" s="13">
        <v>3.4</v>
      </c>
      <c r="D41" s="13">
        <v>4.0170000000000003</v>
      </c>
      <c r="E41" s="14">
        <v>-0.61706300000000003</v>
      </c>
    </row>
    <row r="42" spans="1:5" x14ac:dyDescent="0.45">
      <c r="A42" s="10">
        <v>1969</v>
      </c>
      <c r="B42" s="10" t="s">
        <v>4</v>
      </c>
      <c r="C42" s="13">
        <v>3.4</v>
      </c>
      <c r="D42" s="13">
        <v>4.0759999999999996</v>
      </c>
      <c r="E42" s="14">
        <v>-0.67584</v>
      </c>
    </row>
    <row r="43" spans="1:5" x14ac:dyDescent="0.45">
      <c r="A43" s="10">
        <v>1969</v>
      </c>
      <c r="B43" s="10" t="s">
        <v>5</v>
      </c>
      <c r="C43" s="13">
        <v>3.4329999999999998</v>
      </c>
      <c r="D43" s="13">
        <v>4.1479999999999997</v>
      </c>
      <c r="E43" s="14">
        <v>-0.71482599999999996</v>
      </c>
    </row>
    <row r="44" spans="1:5" x14ac:dyDescent="0.45">
      <c r="A44" s="10">
        <v>1969</v>
      </c>
      <c r="B44" s="10" t="s">
        <v>6</v>
      </c>
      <c r="C44" s="13">
        <v>3.5670000000000002</v>
      </c>
      <c r="D44" s="13">
        <v>4.2329999999999997</v>
      </c>
      <c r="E44" s="14">
        <v>-0.66628299999999996</v>
      </c>
    </row>
    <row r="45" spans="1:5" x14ac:dyDescent="0.45">
      <c r="A45" s="10">
        <v>1969</v>
      </c>
      <c r="B45" s="10" t="s">
        <v>7</v>
      </c>
      <c r="C45" s="13">
        <v>3.5670000000000002</v>
      </c>
      <c r="D45" s="13">
        <v>4.3289999999999997</v>
      </c>
      <c r="E45" s="14">
        <v>-0.76202199999999998</v>
      </c>
    </row>
    <row r="46" spans="1:5" x14ac:dyDescent="0.45">
      <c r="A46" s="10">
        <v>1970</v>
      </c>
      <c r="B46" s="10" t="s">
        <v>4</v>
      </c>
      <c r="C46" s="13">
        <v>4.1669999999999998</v>
      </c>
      <c r="D46" s="13">
        <v>4.4329999999999998</v>
      </c>
      <c r="E46" s="14">
        <v>-0.26677400000000001</v>
      </c>
    </row>
    <row r="47" spans="1:5" x14ac:dyDescent="0.45">
      <c r="A47" s="10">
        <v>1970</v>
      </c>
      <c r="B47" s="10" t="s">
        <v>5</v>
      </c>
      <c r="C47" s="13">
        <v>4.7670000000000003</v>
      </c>
      <c r="D47" s="13">
        <v>4.5449999999999999</v>
      </c>
      <c r="E47" s="14">
        <v>0.22187399999999999</v>
      </c>
    </row>
    <row r="48" spans="1:5" x14ac:dyDescent="0.45">
      <c r="A48" s="10">
        <v>1970</v>
      </c>
      <c r="B48" s="10" t="s">
        <v>6</v>
      </c>
      <c r="C48" s="13">
        <v>5.1669999999999998</v>
      </c>
      <c r="D48" s="13">
        <v>4.66</v>
      </c>
      <c r="E48" s="14">
        <v>0.50650099999999998</v>
      </c>
    </row>
    <row r="49" spans="1:5" x14ac:dyDescent="0.45">
      <c r="A49" s="10">
        <v>1970</v>
      </c>
      <c r="B49" s="10" t="s">
        <v>7</v>
      </c>
      <c r="C49" s="13">
        <v>5.8330000000000002</v>
      </c>
      <c r="D49" s="13">
        <v>4.7770000000000001</v>
      </c>
      <c r="E49" s="14">
        <v>1.056214</v>
      </c>
    </row>
    <row r="50" spans="1:5" x14ac:dyDescent="0.45">
      <c r="A50" s="10">
        <v>1971</v>
      </c>
      <c r="B50" s="10" t="s">
        <v>4</v>
      </c>
      <c r="C50" s="13">
        <v>5.9329999999999998</v>
      </c>
      <c r="D50" s="13">
        <v>4.8940000000000001</v>
      </c>
      <c r="E50" s="14">
        <v>1.0398050000000001</v>
      </c>
    </row>
    <row r="51" spans="1:5" x14ac:dyDescent="0.45">
      <c r="A51" s="10">
        <v>1971</v>
      </c>
      <c r="B51" s="10" t="s">
        <v>5</v>
      </c>
      <c r="C51" s="13">
        <v>5.9</v>
      </c>
      <c r="D51" s="13">
        <v>5.008</v>
      </c>
      <c r="E51" s="14">
        <v>0.89207199999999998</v>
      </c>
    </row>
    <row r="52" spans="1:5" x14ac:dyDescent="0.45">
      <c r="A52" s="10">
        <v>1971</v>
      </c>
      <c r="B52" s="10" t="s">
        <v>6</v>
      </c>
      <c r="C52" s="13">
        <v>6.0330000000000004</v>
      </c>
      <c r="D52" s="13">
        <v>5.12</v>
      </c>
      <c r="E52" s="14">
        <v>0.91382799999999997</v>
      </c>
    </row>
    <row r="53" spans="1:5" x14ac:dyDescent="0.45">
      <c r="A53" s="10">
        <v>1971</v>
      </c>
      <c r="B53" s="10" t="s">
        <v>7</v>
      </c>
      <c r="C53" s="13">
        <v>5.9329999999999998</v>
      </c>
      <c r="D53" s="13">
        <v>5.2279999999999998</v>
      </c>
      <c r="E53" s="14">
        <v>0.70533000000000001</v>
      </c>
    </row>
    <row r="54" spans="1:5" x14ac:dyDescent="0.45">
      <c r="A54" s="10">
        <v>1972</v>
      </c>
      <c r="B54" s="10" t="s">
        <v>4</v>
      </c>
      <c r="C54" s="13">
        <v>5.7670000000000003</v>
      </c>
      <c r="D54" s="13">
        <v>5.3339999999999996</v>
      </c>
      <c r="E54" s="14">
        <v>0.43293100000000001</v>
      </c>
    </row>
    <row r="55" spans="1:5" x14ac:dyDescent="0.45">
      <c r="A55" s="10">
        <v>1972</v>
      </c>
      <c r="B55" s="10" t="s">
        <v>5</v>
      </c>
      <c r="C55" s="13">
        <v>5.7</v>
      </c>
      <c r="D55" s="13">
        <v>5.4370000000000003</v>
      </c>
      <c r="E55" s="14">
        <v>0.26254100000000002</v>
      </c>
    </row>
    <row r="56" spans="1:5" x14ac:dyDescent="0.45">
      <c r="A56" s="10">
        <v>1972</v>
      </c>
      <c r="B56" s="10" t="s">
        <v>6</v>
      </c>
      <c r="C56" s="13">
        <v>5.5670000000000002</v>
      </c>
      <c r="D56" s="13">
        <v>5.54</v>
      </c>
      <c r="E56" s="14">
        <v>2.6468999999999999E-2</v>
      </c>
    </row>
    <row r="57" spans="1:5" x14ac:dyDescent="0.45">
      <c r="A57" s="10">
        <v>1972</v>
      </c>
      <c r="B57" s="10" t="s">
        <v>7</v>
      </c>
      <c r="C57" s="13">
        <v>5.367</v>
      </c>
      <c r="D57" s="13">
        <v>5.6429999999999998</v>
      </c>
      <c r="E57" s="14">
        <v>-0.276476</v>
      </c>
    </row>
    <row r="58" spans="1:5" x14ac:dyDescent="0.45">
      <c r="A58" s="10">
        <v>1973</v>
      </c>
      <c r="B58" s="10" t="s">
        <v>4</v>
      </c>
      <c r="C58" s="13">
        <v>4.9329999999999998</v>
      </c>
      <c r="D58" s="13">
        <v>5.7469999999999999</v>
      </c>
      <c r="E58" s="14">
        <v>-0.81416599999999995</v>
      </c>
    </row>
    <row r="59" spans="1:5" x14ac:dyDescent="0.45">
      <c r="A59" s="10">
        <v>1973</v>
      </c>
      <c r="B59" s="10" t="s">
        <v>5</v>
      </c>
      <c r="C59" s="13">
        <v>4.9329999999999998</v>
      </c>
      <c r="D59" s="13">
        <v>5.8540000000000001</v>
      </c>
      <c r="E59" s="14">
        <v>-0.92096900000000004</v>
      </c>
    </row>
    <row r="60" spans="1:5" x14ac:dyDescent="0.45">
      <c r="A60" s="10">
        <v>1973</v>
      </c>
      <c r="B60" s="10" t="s">
        <v>6</v>
      </c>
      <c r="C60" s="13">
        <v>4.8</v>
      </c>
      <c r="D60" s="13">
        <v>5.9640000000000004</v>
      </c>
      <c r="E60" s="14">
        <v>-1.1640760000000001</v>
      </c>
    </row>
    <row r="61" spans="1:5" x14ac:dyDescent="0.45">
      <c r="A61" s="10">
        <v>1973</v>
      </c>
      <c r="B61" s="10" t="s">
        <v>7</v>
      </c>
      <c r="C61" s="13">
        <v>4.7670000000000003</v>
      </c>
      <c r="D61" s="13">
        <v>6.077</v>
      </c>
      <c r="E61" s="14">
        <v>-1.310103</v>
      </c>
    </row>
    <row r="62" spans="1:5" x14ac:dyDescent="0.45">
      <c r="A62" s="10">
        <v>1974</v>
      </c>
      <c r="B62" s="10" t="s">
        <v>4</v>
      </c>
      <c r="C62" s="13">
        <v>5.133</v>
      </c>
      <c r="D62" s="13">
        <v>6.1920000000000002</v>
      </c>
      <c r="E62" s="14">
        <v>-1.0582720000000001</v>
      </c>
    </row>
    <row r="63" spans="1:5" x14ac:dyDescent="0.45">
      <c r="A63" s="10">
        <v>1974</v>
      </c>
      <c r="B63" s="10" t="s">
        <v>5</v>
      </c>
      <c r="C63" s="13">
        <v>5.2</v>
      </c>
      <c r="D63" s="13">
        <v>6.3070000000000004</v>
      </c>
      <c r="E63" s="14">
        <v>-1.1069850000000001</v>
      </c>
    </row>
    <row r="64" spans="1:5" x14ac:dyDescent="0.45">
      <c r="A64" s="10">
        <v>1974</v>
      </c>
      <c r="B64" s="10" t="s">
        <v>6</v>
      </c>
      <c r="C64" s="13">
        <v>5.633</v>
      </c>
      <c r="D64" s="13">
        <v>6.4210000000000003</v>
      </c>
      <c r="E64" s="14">
        <v>-0.78731700000000004</v>
      </c>
    </row>
    <row r="65" spans="1:5" x14ac:dyDescent="0.45">
      <c r="A65" s="10">
        <v>1974</v>
      </c>
      <c r="B65" s="10" t="s">
        <v>7</v>
      </c>
      <c r="C65" s="13">
        <v>6.6</v>
      </c>
      <c r="D65" s="13">
        <v>6.53</v>
      </c>
      <c r="E65" s="14">
        <v>7.0347999999999994E-2</v>
      </c>
    </row>
    <row r="66" spans="1:5" x14ac:dyDescent="0.45">
      <c r="A66" s="10">
        <v>1975</v>
      </c>
      <c r="B66" s="10" t="s">
        <v>4</v>
      </c>
      <c r="C66" s="13">
        <v>8.2669999999999995</v>
      </c>
      <c r="D66" s="13">
        <v>6.6310000000000002</v>
      </c>
      <c r="E66" s="14">
        <v>1.6361209999999999</v>
      </c>
    </row>
    <row r="67" spans="1:5" x14ac:dyDescent="0.45">
      <c r="A67" s="10">
        <v>1975</v>
      </c>
      <c r="B67" s="10" t="s">
        <v>5</v>
      </c>
      <c r="C67" s="13">
        <v>8.8670000000000009</v>
      </c>
      <c r="D67" s="13">
        <v>6.72</v>
      </c>
      <c r="E67" s="14">
        <v>2.1467320000000001</v>
      </c>
    </row>
    <row r="68" spans="1:5" x14ac:dyDescent="0.45">
      <c r="A68" s="10">
        <v>1975</v>
      </c>
      <c r="B68" s="10" t="s">
        <v>6</v>
      </c>
      <c r="C68" s="13">
        <v>8.4670000000000005</v>
      </c>
      <c r="D68" s="13">
        <v>6.7949999999999999</v>
      </c>
      <c r="E68" s="14">
        <v>1.671225</v>
      </c>
    </row>
    <row r="69" spans="1:5" x14ac:dyDescent="0.45">
      <c r="A69" s="10">
        <v>1975</v>
      </c>
      <c r="B69" s="10" t="s">
        <v>7</v>
      </c>
      <c r="C69" s="13">
        <v>8.3000000000000007</v>
      </c>
      <c r="D69" s="13">
        <v>6.8559999999999999</v>
      </c>
      <c r="E69" s="14">
        <v>1.4439679999999999</v>
      </c>
    </row>
    <row r="70" spans="1:5" x14ac:dyDescent="0.45">
      <c r="A70" s="10">
        <v>1976</v>
      </c>
      <c r="B70" s="10" t="s">
        <v>4</v>
      </c>
      <c r="C70" s="13">
        <v>7.7329999999999997</v>
      </c>
      <c r="D70" s="13">
        <v>6.9020000000000001</v>
      </c>
      <c r="E70" s="14">
        <v>0.83161600000000002</v>
      </c>
    </row>
    <row r="71" spans="1:5" x14ac:dyDescent="0.45">
      <c r="A71" s="10">
        <v>1976</v>
      </c>
      <c r="B71" s="10" t="s">
        <v>5</v>
      </c>
      <c r="C71" s="13">
        <v>7.5670000000000002</v>
      </c>
      <c r="D71" s="13">
        <v>6.9329999999999998</v>
      </c>
      <c r="E71" s="14">
        <v>0.63325600000000004</v>
      </c>
    </row>
    <row r="72" spans="1:5" x14ac:dyDescent="0.45">
      <c r="A72" s="10">
        <v>1976</v>
      </c>
      <c r="B72" s="10" t="s">
        <v>6</v>
      </c>
      <c r="C72" s="13">
        <v>7.7329999999999997</v>
      </c>
      <c r="D72" s="13">
        <v>6.9530000000000003</v>
      </c>
      <c r="E72" s="14">
        <v>0.78079100000000001</v>
      </c>
    </row>
    <row r="73" spans="1:5" x14ac:dyDescent="0.45">
      <c r="A73" s="10">
        <v>1976</v>
      </c>
      <c r="B73" s="10" t="s">
        <v>7</v>
      </c>
      <c r="C73" s="13">
        <v>7.7670000000000003</v>
      </c>
      <c r="D73" s="13">
        <v>6.9610000000000003</v>
      </c>
      <c r="E73" s="14">
        <v>0.805724</v>
      </c>
    </row>
    <row r="74" spans="1:5" x14ac:dyDescent="0.45">
      <c r="A74" s="10">
        <v>1977</v>
      </c>
      <c r="B74" s="10" t="s">
        <v>4</v>
      </c>
      <c r="C74" s="13">
        <v>7.5</v>
      </c>
      <c r="D74" s="13">
        <v>6.9610000000000003</v>
      </c>
      <c r="E74" s="14">
        <v>0.53907400000000005</v>
      </c>
    </row>
    <row r="75" spans="1:5" x14ac:dyDescent="0.45">
      <c r="A75" s="10">
        <v>1977</v>
      </c>
      <c r="B75" s="10" t="s">
        <v>5</v>
      </c>
      <c r="C75" s="13">
        <v>7.133</v>
      </c>
      <c r="D75" s="13">
        <v>6.9550000000000001</v>
      </c>
      <c r="E75" s="14">
        <v>0.17801900000000001</v>
      </c>
    </row>
    <row r="76" spans="1:5" x14ac:dyDescent="0.45">
      <c r="A76" s="10">
        <v>1977</v>
      </c>
      <c r="B76" s="10" t="s">
        <v>6</v>
      </c>
      <c r="C76" s="13">
        <v>6.9</v>
      </c>
      <c r="D76" s="13">
        <v>6.9470000000000001</v>
      </c>
      <c r="E76" s="14">
        <v>-4.7262999999999999E-2</v>
      </c>
    </row>
    <row r="77" spans="1:5" x14ac:dyDescent="0.45">
      <c r="A77" s="10">
        <v>1977</v>
      </c>
      <c r="B77" s="10" t="s">
        <v>7</v>
      </c>
      <c r="C77" s="13">
        <v>6.6669999999999998</v>
      </c>
      <c r="D77" s="13">
        <v>6.94</v>
      </c>
      <c r="E77" s="14">
        <v>-0.27337400000000001</v>
      </c>
    </row>
    <row r="78" spans="1:5" x14ac:dyDescent="0.45">
      <c r="A78" s="10">
        <v>1978</v>
      </c>
      <c r="B78" s="10" t="s">
        <v>4</v>
      </c>
      <c r="C78" s="13">
        <v>6.3330000000000002</v>
      </c>
      <c r="D78" s="13">
        <v>6.9370000000000003</v>
      </c>
      <c r="E78" s="14">
        <v>-0.60355199999999998</v>
      </c>
    </row>
    <row r="79" spans="1:5" x14ac:dyDescent="0.45">
      <c r="A79" s="10">
        <v>1978</v>
      </c>
      <c r="B79" s="10" t="s">
        <v>5</v>
      </c>
      <c r="C79" s="13">
        <v>6</v>
      </c>
      <c r="D79" s="13">
        <v>6.9409999999999998</v>
      </c>
      <c r="E79" s="14">
        <v>-0.94086499999999995</v>
      </c>
    </row>
    <row r="80" spans="1:5" x14ac:dyDescent="0.45">
      <c r="A80" s="10">
        <v>1978</v>
      </c>
      <c r="B80" s="10" t="s">
        <v>6</v>
      </c>
      <c r="C80" s="13">
        <v>6.0330000000000004</v>
      </c>
      <c r="D80" s="13">
        <v>6.9550000000000001</v>
      </c>
      <c r="E80" s="14">
        <v>-0.92133600000000004</v>
      </c>
    </row>
    <row r="81" spans="1:5" x14ac:dyDescent="0.45">
      <c r="A81" s="10">
        <v>1978</v>
      </c>
      <c r="B81" s="10" t="s">
        <v>7</v>
      </c>
      <c r="C81" s="13">
        <v>5.9</v>
      </c>
      <c r="D81" s="13">
        <v>6.98</v>
      </c>
      <c r="E81" s="14">
        <v>-1.0804020000000001</v>
      </c>
    </row>
    <row r="82" spans="1:5" x14ac:dyDescent="0.45">
      <c r="A82" s="10">
        <v>1979</v>
      </c>
      <c r="B82" s="10" t="s">
        <v>4</v>
      </c>
      <c r="C82" s="13">
        <v>5.867</v>
      </c>
      <c r="D82" s="13">
        <v>7.02</v>
      </c>
      <c r="E82" s="14">
        <v>-1.152922</v>
      </c>
    </row>
    <row r="83" spans="1:5" x14ac:dyDescent="0.45">
      <c r="A83" s="10">
        <v>1979</v>
      </c>
      <c r="B83" s="10" t="s">
        <v>5</v>
      </c>
      <c r="C83" s="13">
        <v>5.7</v>
      </c>
      <c r="D83" s="13">
        <v>7.0730000000000004</v>
      </c>
      <c r="E83" s="14">
        <v>-1.3730800000000001</v>
      </c>
    </row>
    <row r="84" spans="1:5" x14ac:dyDescent="0.45">
      <c r="A84" s="10">
        <v>1979</v>
      </c>
      <c r="B84" s="10" t="s">
        <v>6</v>
      </c>
      <c r="C84" s="13">
        <v>5.867</v>
      </c>
      <c r="D84" s="13">
        <v>7.141</v>
      </c>
      <c r="E84" s="14">
        <v>-1.2743420000000001</v>
      </c>
    </row>
    <row r="85" spans="1:5" x14ac:dyDescent="0.45">
      <c r="A85" s="10">
        <v>1979</v>
      </c>
      <c r="B85" s="10" t="s">
        <v>7</v>
      </c>
      <c r="C85" s="13">
        <v>5.9669999999999996</v>
      </c>
      <c r="D85" s="13">
        <v>7.2229999999999999</v>
      </c>
      <c r="E85" s="14">
        <v>-1.255979</v>
      </c>
    </row>
    <row r="86" spans="1:5" x14ac:dyDescent="0.45">
      <c r="A86" s="10">
        <v>1980</v>
      </c>
      <c r="B86" s="10" t="s">
        <v>4</v>
      </c>
      <c r="C86" s="13">
        <v>6.3</v>
      </c>
      <c r="D86" s="13">
        <v>7.3159999999999998</v>
      </c>
      <c r="E86" s="14">
        <v>-1.016467</v>
      </c>
    </row>
    <row r="87" spans="1:5" x14ac:dyDescent="0.45">
      <c r="A87" s="10">
        <v>1980</v>
      </c>
      <c r="B87" s="10" t="s">
        <v>5</v>
      </c>
      <c r="C87" s="13">
        <v>7.3330000000000002</v>
      </c>
      <c r="D87" s="13">
        <v>7.42</v>
      </c>
      <c r="E87" s="14">
        <v>-8.6831000000000005E-2</v>
      </c>
    </row>
    <row r="88" spans="1:5" x14ac:dyDescent="0.45">
      <c r="A88" s="10">
        <v>1980</v>
      </c>
      <c r="B88" s="10" t="s">
        <v>6</v>
      </c>
      <c r="C88" s="13">
        <v>7.6669999999999998</v>
      </c>
      <c r="D88" s="13">
        <v>7.5309999999999997</v>
      </c>
      <c r="E88" s="14">
        <v>0.13587299999999999</v>
      </c>
    </row>
    <row r="89" spans="1:5" x14ac:dyDescent="0.45">
      <c r="A89" s="10">
        <v>1980</v>
      </c>
      <c r="B89" s="10" t="s">
        <v>7</v>
      </c>
      <c r="C89" s="13">
        <v>7.4</v>
      </c>
      <c r="D89" s="13">
        <v>7.6449999999999996</v>
      </c>
      <c r="E89" s="14">
        <v>-0.24535599999999999</v>
      </c>
    </row>
    <row r="90" spans="1:5" x14ac:dyDescent="0.45">
      <c r="A90" s="10">
        <v>1981</v>
      </c>
      <c r="B90" s="10" t="s">
        <v>4</v>
      </c>
      <c r="C90" s="13">
        <v>7.4329999999999998</v>
      </c>
      <c r="D90" s="13">
        <v>7.7610000000000001</v>
      </c>
      <c r="E90" s="14">
        <v>-0.32760499999999998</v>
      </c>
    </row>
    <row r="91" spans="1:5" x14ac:dyDescent="0.45">
      <c r="A91" s="10">
        <v>1981</v>
      </c>
      <c r="B91" s="10" t="s">
        <v>5</v>
      </c>
      <c r="C91" s="13">
        <v>7.4</v>
      </c>
      <c r="D91" s="13">
        <v>7.8739999999999997</v>
      </c>
      <c r="E91" s="14">
        <v>-0.474472</v>
      </c>
    </row>
    <row r="92" spans="1:5" x14ac:dyDescent="0.45">
      <c r="A92" s="10">
        <v>1981</v>
      </c>
      <c r="B92" s="10" t="s">
        <v>6</v>
      </c>
      <c r="C92" s="13">
        <v>7.4</v>
      </c>
      <c r="D92" s="13">
        <v>7.9829999999999997</v>
      </c>
      <c r="E92" s="14">
        <v>-0.58268799999999998</v>
      </c>
    </row>
    <row r="93" spans="1:5" x14ac:dyDescent="0.45">
      <c r="A93" s="10">
        <v>1981</v>
      </c>
      <c r="B93" s="10" t="s">
        <v>7</v>
      </c>
      <c r="C93" s="13">
        <v>8.2330000000000005</v>
      </c>
      <c r="D93" s="13">
        <v>8.0820000000000007</v>
      </c>
      <c r="E93" s="14">
        <v>0.15131700000000001</v>
      </c>
    </row>
    <row r="94" spans="1:5" x14ac:dyDescent="0.45">
      <c r="A94" s="10">
        <v>1982</v>
      </c>
      <c r="B94" s="10" t="s">
        <v>4</v>
      </c>
      <c r="C94" s="13">
        <v>8.8330000000000002</v>
      </c>
      <c r="D94" s="13">
        <v>8.1690000000000005</v>
      </c>
      <c r="E94" s="14">
        <v>0.66480799999999995</v>
      </c>
    </row>
    <row r="95" spans="1:5" x14ac:dyDescent="0.45">
      <c r="A95" s="10">
        <v>1982</v>
      </c>
      <c r="B95" s="10" t="s">
        <v>5</v>
      </c>
      <c r="C95" s="13">
        <v>9.4329999999999998</v>
      </c>
      <c r="D95" s="13">
        <v>8.2379999999999995</v>
      </c>
      <c r="E95" s="14">
        <v>1.194957</v>
      </c>
    </row>
    <row r="96" spans="1:5" x14ac:dyDescent="0.45">
      <c r="A96" s="10">
        <v>1982</v>
      </c>
      <c r="B96" s="10" t="s">
        <v>6</v>
      </c>
      <c r="C96" s="13">
        <v>9.9</v>
      </c>
      <c r="D96" s="13">
        <v>8.2880000000000003</v>
      </c>
      <c r="E96" s="14">
        <v>1.6118520000000001</v>
      </c>
    </row>
    <row r="97" spans="1:5" x14ac:dyDescent="0.45">
      <c r="A97" s="10">
        <v>1982</v>
      </c>
      <c r="B97" s="10" t="s">
        <v>7</v>
      </c>
      <c r="C97" s="13">
        <v>10.667</v>
      </c>
      <c r="D97" s="13">
        <v>8.3149999999999995</v>
      </c>
      <c r="E97" s="14">
        <v>2.351502</v>
      </c>
    </row>
    <row r="98" spans="1:5" x14ac:dyDescent="0.45">
      <c r="A98" s="10">
        <v>1983</v>
      </c>
      <c r="B98" s="10" t="s">
        <v>4</v>
      </c>
      <c r="C98" s="13">
        <v>10.367000000000001</v>
      </c>
      <c r="D98" s="13">
        <v>8.3179999999999996</v>
      </c>
      <c r="E98" s="14">
        <v>2.0489090000000001</v>
      </c>
    </row>
    <row r="99" spans="1:5" x14ac:dyDescent="0.45">
      <c r="A99" s="10">
        <v>1983</v>
      </c>
      <c r="B99" s="10" t="s">
        <v>5</v>
      </c>
      <c r="C99" s="13">
        <v>10.132999999999999</v>
      </c>
      <c r="D99" s="13">
        <v>8.2959999999999994</v>
      </c>
      <c r="E99" s="14">
        <v>1.837604</v>
      </c>
    </row>
    <row r="100" spans="1:5" x14ac:dyDescent="0.45">
      <c r="A100" s="10">
        <v>1983</v>
      </c>
      <c r="B100" s="10" t="s">
        <v>6</v>
      </c>
      <c r="C100" s="13">
        <v>9.3670000000000009</v>
      </c>
      <c r="D100" s="13">
        <v>8.25</v>
      </c>
      <c r="E100" s="14">
        <v>1.1165050000000001</v>
      </c>
    </row>
    <row r="101" spans="1:5" x14ac:dyDescent="0.45">
      <c r="A101" s="10">
        <v>1983</v>
      </c>
      <c r="B101" s="10" t="s">
        <v>7</v>
      </c>
      <c r="C101" s="13">
        <v>8.5329999999999995</v>
      </c>
      <c r="D101" s="13">
        <v>8.1829999999999998</v>
      </c>
      <c r="E101" s="14">
        <v>0.35004800000000003</v>
      </c>
    </row>
    <row r="102" spans="1:5" x14ac:dyDescent="0.45">
      <c r="A102" s="10">
        <v>1984</v>
      </c>
      <c r="B102" s="10" t="s">
        <v>4</v>
      </c>
      <c r="C102" s="13">
        <v>7.867</v>
      </c>
      <c r="D102" s="13">
        <v>8.0980000000000008</v>
      </c>
      <c r="E102" s="14">
        <v>-0.23136200000000001</v>
      </c>
    </row>
    <row r="103" spans="1:5" x14ac:dyDescent="0.45">
      <c r="A103" s="10">
        <v>1984</v>
      </c>
      <c r="B103" s="10" t="s">
        <v>5</v>
      </c>
      <c r="C103" s="13">
        <v>7.4329999999999998</v>
      </c>
      <c r="D103" s="13">
        <v>7.9980000000000002</v>
      </c>
      <c r="E103" s="14">
        <v>-0.56420599999999999</v>
      </c>
    </row>
    <row r="104" spans="1:5" x14ac:dyDescent="0.45">
      <c r="A104" s="10">
        <v>1984</v>
      </c>
      <c r="B104" s="10" t="s">
        <v>6</v>
      </c>
      <c r="C104" s="13">
        <v>7.4329999999999998</v>
      </c>
      <c r="D104" s="13">
        <v>7.8849999999999998</v>
      </c>
      <c r="E104" s="14">
        <v>-0.451486</v>
      </c>
    </row>
    <row r="105" spans="1:5" x14ac:dyDescent="0.45">
      <c r="A105" s="10">
        <v>1984</v>
      </c>
      <c r="B105" s="10" t="s">
        <v>7</v>
      </c>
      <c r="C105" s="13">
        <v>7.3</v>
      </c>
      <c r="D105" s="13">
        <v>7.7629999999999999</v>
      </c>
      <c r="E105" s="14">
        <v>-0.46251999999999999</v>
      </c>
    </row>
    <row r="106" spans="1:5" x14ac:dyDescent="0.45">
      <c r="A106" s="10">
        <v>1985</v>
      </c>
      <c r="B106" s="10" t="s">
        <v>4</v>
      </c>
      <c r="C106" s="13">
        <v>7.2329999999999997</v>
      </c>
      <c r="D106" s="13">
        <v>7.633</v>
      </c>
      <c r="E106" s="14">
        <v>-0.39967399999999997</v>
      </c>
    </row>
    <row r="107" spans="1:5" x14ac:dyDescent="0.45">
      <c r="A107" s="10">
        <v>1985</v>
      </c>
      <c r="B107" s="10" t="s">
        <v>5</v>
      </c>
      <c r="C107" s="13">
        <v>7.3</v>
      </c>
      <c r="D107" s="13">
        <v>7.4980000000000002</v>
      </c>
      <c r="E107" s="14">
        <v>-0.19836300000000001</v>
      </c>
    </row>
    <row r="108" spans="1:5" x14ac:dyDescent="0.45">
      <c r="A108" s="10">
        <v>1985</v>
      </c>
      <c r="B108" s="10" t="s">
        <v>6</v>
      </c>
      <c r="C108" s="13">
        <v>7.2</v>
      </c>
      <c r="D108" s="13">
        <v>7.36</v>
      </c>
      <c r="E108" s="14">
        <v>-0.160413</v>
      </c>
    </row>
    <row r="109" spans="1:5" x14ac:dyDescent="0.45">
      <c r="A109" s="10">
        <v>1985</v>
      </c>
      <c r="B109" s="10" t="s">
        <v>7</v>
      </c>
      <c r="C109" s="13">
        <v>7.0330000000000004</v>
      </c>
      <c r="D109" s="13">
        <v>7.2210000000000001</v>
      </c>
      <c r="E109" s="14">
        <v>-0.187531</v>
      </c>
    </row>
    <row r="110" spans="1:5" x14ac:dyDescent="0.45">
      <c r="A110" s="10">
        <v>1986</v>
      </c>
      <c r="B110" s="10" t="s">
        <v>4</v>
      </c>
      <c r="C110" s="13">
        <v>7.0330000000000004</v>
      </c>
      <c r="D110" s="13">
        <v>7.0810000000000004</v>
      </c>
      <c r="E110" s="14">
        <v>-4.7987000000000002E-2</v>
      </c>
    </row>
    <row r="111" spans="1:5" x14ac:dyDescent="0.45">
      <c r="A111" s="10">
        <v>1986</v>
      </c>
      <c r="B111" s="10" t="s">
        <v>5</v>
      </c>
      <c r="C111" s="13">
        <v>7.1669999999999998</v>
      </c>
      <c r="D111" s="13">
        <v>6.9429999999999996</v>
      </c>
      <c r="E111" s="14">
        <v>0.22339600000000001</v>
      </c>
    </row>
    <row r="112" spans="1:5" x14ac:dyDescent="0.45">
      <c r="A112" s="10">
        <v>1986</v>
      </c>
      <c r="B112" s="10" t="s">
        <v>6</v>
      </c>
      <c r="C112" s="13">
        <v>6.9669999999999996</v>
      </c>
      <c r="D112" s="13">
        <v>6.8079999999999998</v>
      </c>
      <c r="E112" s="14">
        <v>0.158496</v>
      </c>
    </row>
    <row r="113" spans="1:5" x14ac:dyDescent="0.45">
      <c r="A113" s="10">
        <v>1986</v>
      </c>
      <c r="B113" s="10" t="s">
        <v>7</v>
      </c>
      <c r="C113" s="13">
        <v>6.8330000000000002</v>
      </c>
      <c r="D113" s="13">
        <v>6.6779999999999999</v>
      </c>
      <c r="E113" s="14">
        <v>0.15571399999999999</v>
      </c>
    </row>
    <row r="114" spans="1:5" x14ac:dyDescent="0.45">
      <c r="A114" s="10">
        <v>1987</v>
      </c>
      <c r="B114" s="10" t="s">
        <v>4</v>
      </c>
      <c r="C114" s="13">
        <v>6.6</v>
      </c>
      <c r="D114" s="13">
        <v>6.5529999999999999</v>
      </c>
      <c r="E114" s="14">
        <v>4.6689000000000001E-2</v>
      </c>
    </row>
    <row r="115" spans="1:5" x14ac:dyDescent="0.45">
      <c r="A115" s="10">
        <v>1987</v>
      </c>
      <c r="B115" s="10" t="s">
        <v>5</v>
      </c>
      <c r="C115" s="13">
        <v>6.2670000000000003</v>
      </c>
      <c r="D115" s="13">
        <v>6.4370000000000003</v>
      </c>
      <c r="E115" s="14">
        <v>-0.170375</v>
      </c>
    </row>
    <row r="116" spans="1:5" x14ac:dyDescent="0.45">
      <c r="A116" s="10">
        <v>1987</v>
      </c>
      <c r="B116" s="10" t="s">
        <v>6</v>
      </c>
      <c r="C116" s="13">
        <v>6</v>
      </c>
      <c r="D116" s="13">
        <v>6.3310000000000004</v>
      </c>
      <c r="E116" s="14">
        <v>-0.33063199999999998</v>
      </c>
    </row>
    <row r="117" spans="1:5" x14ac:dyDescent="0.45">
      <c r="A117" s="10">
        <v>1987</v>
      </c>
      <c r="B117" s="10" t="s">
        <v>7</v>
      </c>
      <c r="C117" s="13">
        <v>5.8330000000000002</v>
      </c>
      <c r="D117" s="13">
        <v>6.2359999999999998</v>
      </c>
      <c r="E117" s="14">
        <v>-0.40246599999999999</v>
      </c>
    </row>
    <row r="118" spans="1:5" x14ac:dyDescent="0.45">
      <c r="A118" s="10">
        <v>1988</v>
      </c>
      <c r="B118" s="10" t="s">
        <v>4</v>
      </c>
      <c r="C118" s="13">
        <v>5.7</v>
      </c>
      <c r="D118" s="13">
        <v>6.1539999999999999</v>
      </c>
      <c r="E118" s="14">
        <v>-0.45405299999999998</v>
      </c>
    </row>
    <row r="119" spans="1:5" x14ac:dyDescent="0.45">
      <c r="A119" s="10">
        <v>1988</v>
      </c>
      <c r="B119" s="10" t="s">
        <v>5</v>
      </c>
      <c r="C119" s="13">
        <v>5.4669999999999996</v>
      </c>
      <c r="D119" s="13">
        <v>6.0869999999999997</v>
      </c>
      <c r="E119" s="14">
        <v>-0.61998500000000001</v>
      </c>
    </row>
    <row r="120" spans="1:5" x14ac:dyDescent="0.45">
      <c r="A120" s="10">
        <v>1988</v>
      </c>
      <c r="B120" s="10" t="s">
        <v>6</v>
      </c>
      <c r="C120" s="13">
        <v>5.4669999999999996</v>
      </c>
      <c r="D120" s="13">
        <v>6.0350000000000001</v>
      </c>
      <c r="E120" s="14">
        <v>-0.56790200000000002</v>
      </c>
    </row>
    <row r="121" spans="1:5" x14ac:dyDescent="0.45">
      <c r="A121" s="10">
        <v>1988</v>
      </c>
      <c r="B121" s="10" t="s">
        <v>7</v>
      </c>
      <c r="C121" s="13">
        <v>5.3330000000000002</v>
      </c>
      <c r="D121" s="13">
        <v>5.9980000000000002</v>
      </c>
      <c r="E121" s="14">
        <v>-0.66505899999999996</v>
      </c>
    </row>
    <row r="122" spans="1:5" x14ac:dyDescent="0.45">
      <c r="A122" s="10">
        <v>1989</v>
      </c>
      <c r="B122" s="10" t="s">
        <v>4</v>
      </c>
      <c r="C122" s="13">
        <v>5.2</v>
      </c>
      <c r="D122" s="13">
        <v>5.9779999999999998</v>
      </c>
      <c r="E122" s="14">
        <v>-0.77835299999999996</v>
      </c>
    </row>
    <row r="123" spans="1:5" x14ac:dyDescent="0.45">
      <c r="A123" s="10">
        <v>1989</v>
      </c>
      <c r="B123" s="10" t="s">
        <v>5</v>
      </c>
      <c r="C123" s="13">
        <v>5.2329999999999997</v>
      </c>
      <c r="D123" s="13">
        <v>5.9740000000000002</v>
      </c>
      <c r="E123" s="14">
        <v>-0.74093399999999998</v>
      </c>
    </row>
    <row r="124" spans="1:5" x14ac:dyDescent="0.45">
      <c r="A124" s="10">
        <v>1989</v>
      </c>
      <c r="B124" s="10" t="s">
        <v>6</v>
      </c>
      <c r="C124" s="13">
        <v>5.2329999999999997</v>
      </c>
      <c r="D124" s="13">
        <v>5.9850000000000003</v>
      </c>
      <c r="E124" s="14">
        <v>-0.75213200000000002</v>
      </c>
    </row>
    <row r="125" spans="1:5" x14ac:dyDescent="0.45">
      <c r="A125" s="10">
        <v>1989</v>
      </c>
      <c r="B125" s="10" t="s">
        <v>7</v>
      </c>
      <c r="C125" s="13">
        <v>5.367</v>
      </c>
      <c r="D125" s="13">
        <v>6.0110000000000001</v>
      </c>
      <c r="E125" s="14">
        <v>-0.64414700000000003</v>
      </c>
    </row>
    <row r="126" spans="1:5" x14ac:dyDescent="0.45">
      <c r="A126" s="10">
        <v>1990</v>
      </c>
      <c r="B126" s="10" t="s">
        <v>4</v>
      </c>
      <c r="C126" s="13">
        <v>5.3</v>
      </c>
      <c r="D126" s="13">
        <v>6.0490000000000004</v>
      </c>
      <c r="E126" s="14">
        <v>-0.74870800000000004</v>
      </c>
    </row>
    <row r="127" spans="1:5" x14ac:dyDescent="0.45">
      <c r="A127" s="10">
        <v>1990</v>
      </c>
      <c r="B127" s="10" t="s">
        <v>5</v>
      </c>
      <c r="C127" s="13">
        <v>5.3330000000000002</v>
      </c>
      <c r="D127" s="13">
        <v>6.0970000000000004</v>
      </c>
      <c r="E127" s="14">
        <v>-0.76381100000000002</v>
      </c>
    </row>
    <row r="128" spans="1:5" x14ac:dyDescent="0.45">
      <c r="A128" s="10">
        <v>1990</v>
      </c>
      <c r="B128" s="10" t="s">
        <v>6</v>
      </c>
      <c r="C128" s="13">
        <v>5.7</v>
      </c>
      <c r="D128" s="13">
        <v>6.1539999999999999</v>
      </c>
      <c r="E128" s="14">
        <v>-0.45364700000000002</v>
      </c>
    </row>
    <row r="129" spans="1:5" x14ac:dyDescent="0.45">
      <c r="A129" s="10">
        <v>1990</v>
      </c>
      <c r="B129" s="10" t="s">
        <v>7</v>
      </c>
      <c r="C129" s="13">
        <v>6.133</v>
      </c>
      <c r="D129" s="13">
        <v>6.2149999999999999</v>
      </c>
      <c r="E129" s="14">
        <v>-8.1932000000000005E-2</v>
      </c>
    </row>
    <row r="130" spans="1:5" x14ac:dyDescent="0.45">
      <c r="A130" s="10">
        <v>1991</v>
      </c>
      <c r="B130" s="10" t="s">
        <v>4</v>
      </c>
      <c r="C130" s="13">
        <v>6.6</v>
      </c>
      <c r="D130" s="13">
        <v>6.2789999999999999</v>
      </c>
      <c r="E130" s="14">
        <v>0.32123600000000002</v>
      </c>
    </row>
    <row r="131" spans="1:5" x14ac:dyDescent="0.45">
      <c r="A131" s="10">
        <v>1991</v>
      </c>
      <c r="B131" s="10" t="s">
        <v>5</v>
      </c>
      <c r="C131" s="13">
        <v>6.8330000000000002</v>
      </c>
      <c r="D131" s="13">
        <v>6.3410000000000002</v>
      </c>
      <c r="E131" s="14">
        <v>0.492475</v>
      </c>
    </row>
    <row r="132" spans="1:5" x14ac:dyDescent="0.45">
      <c r="A132" s="10">
        <v>1991</v>
      </c>
      <c r="B132" s="10" t="s">
        <v>6</v>
      </c>
      <c r="C132" s="13">
        <v>6.867</v>
      </c>
      <c r="D132" s="13">
        <v>6.3979999999999997</v>
      </c>
      <c r="E132" s="14">
        <v>0.46820600000000001</v>
      </c>
    </row>
    <row r="133" spans="1:5" x14ac:dyDescent="0.45">
      <c r="A133" s="10">
        <v>1991</v>
      </c>
      <c r="B133" s="10" t="s">
        <v>7</v>
      </c>
      <c r="C133" s="13">
        <v>7.1</v>
      </c>
      <c r="D133" s="13">
        <v>6.4489999999999998</v>
      </c>
      <c r="E133" s="14">
        <v>0.65120400000000001</v>
      </c>
    </row>
    <row r="134" spans="1:5" x14ac:dyDescent="0.45">
      <c r="A134" s="10">
        <v>1992</v>
      </c>
      <c r="B134" s="10" t="s">
        <v>4</v>
      </c>
      <c r="C134" s="13">
        <v>7.367</v>
      </c>
      <c r="D134" s="13">
        <v>6.4889999999999999</v>
      </c>
      <c r="E134" s="14">
        <v>0.87728899999999999</v>
      </c>
    </row>
    <row r="135" spans="1:5" x14ac:dyDescent="0.45">
      <c r="A135" s="10">
        <v>1992</v>
      </c>
      <c r="B135" s="10" t="s">
        <v>5</v>
      </c>
      <c r="C135" s="13">
        <v>7.6</v>
      </c>
      <c r="D135" s="13">
        <v>6.5179999999999998</v>
      </c>
      <c r="E135" s="14">
        <v>1.081871</v>
      </c>
    </row>
    <row r="136" spans="1:5" x14ac:dyDescent="0.45">
      <c r="A136" s="10">
        <v>1992</v>
      </c>
      <c r="B136" s="10" t="s">
        <v>6</v>
      </c>
      <c r="C136" s="13">
        <v>7.633</v>
      </c>
      <c r="D136" s="13">
        <v>6.5339999999999998</v>
      </c>
      <c r="E136" s="14">
        <v>1.0998140000000001</v>
      </c>
    </row>
    <row r="137" spans="1:5" x14ac:dyDescent="0.45">
      <c r="A137" s="10">
        <v>1992</v>
      </c>
      <c r="B137" s="10" t="s">
        <v>7</v>
      </c>
      <c r="C137" s="13">
        <v>7.367</v>
      </c>
      <c r="D137" s="13">
        <v>6.5350000000000001</v>
      </c>
      <c r="E137" s="14">
        <v>0.83196999999999999</v>
      </c>
    </row>
    <row r="138" spans="1:5" x14ac:dyDescent="0.45">
      <c r="A138" s="10">
        <v>1993</v>
      </c>
      <c r="B138" s="10" t="s">
        <v>4</v>
      </c>
      <c r="C138" s="13">
        <v>7.133</v>
      </c>
      <c r="D138" s="13">
        <v>6.5209999999999999</v>
      </c>
      <c r="E138" s="14">
        <v>0.61184000000000005</v>
      </c>
    </row>
    <row r="139" spans="1:5" x14ac:dyDescent="0.45">
      <c r="A139" s="10">
        <v>1993</v>
      </c>
      <c r="B139" s="10" t="s">
        <v>5</v>
      </c>
      <c r="C139" s="13">
        <v>7.0670000000000002</v>
      </c>
      <c r="D139" s="13">
        <v>6.4939999999999998</v>
      </c>
      <c r="E139" s="14">
        <v>0.57240199999999997</v>
      </c>
    </row>
    <row r="140" spans="1:5" x14ac:dyDescent="0.45">
      <c r="A140" s="10">
        <v>1993</v>
      </c>
      <c r="B140" s="10" t="s">
        <v>6</v>
      </c>
      <c r="C140" s="13">
        <v>6.8</v>
      </c>
      <c r="D140" s="13">
        <v>6.4539999999999997</v>
      </c>
      <c r="E140" s="14">
        <v>0.34625299999999998</v>
      </c>
    </row>
    <row r="141" spans="1:5" x14ac:dyDescent="0.45">
      <c r="A141" s="10">
        <v>1993</v>
      </c>
      <c r="B141" s="10" t="s">
        <v>7</v>
      </c>
      <c r="C141" s="13">
        <v>6.633</v>
      </c>
      <c r="D141" s="13">
        <v>6.4009999999999998</v>
      </c>
      <c r="E141" s="14">
        <v>0.23230000000000001</v>
      </c>
    </row>
    <row r="142" spans="1:5" x14ac:dyDescent="0.45">
      <c r="A142" s="10">
        <v>1994</v>
      </c>
      <c r="B142" s="10" t="s">
        <v>4</v>
      </c>
      <c r="C142" s="13">
        <v>6.5670000000000002</v>
      </c>
      <c r="D142" s="13">
        <v>6.3369999999999997</v>
      </c>
      <c r="E142" s="14">
        <v>0.22923199999999999</v>
      </c>
    </row>
    <row r="143" spans="1:5" x14ac:dyDescent="0.45">
      <c r="A143" s="10">
        <v>1994</v>
      </c>
      <c r="B143" s="10" t="s">
        <v>5</v>
      </c>
      <c r="C143" s="13">
        <v>6.2</v>
      </c>
      <c r="D143" s="13">
        <v>6.2640000000000002</v>
      </c>
      <c r="E143" s="14">
        <v>-6.4408000000000007E-2</v>
      </c>
    </row>
    <row r="144" spans="1:5" x14ac:dyDescent="0.45">
      <c r="A144" s="10">
        <v>1994</v>
      </c>
      <c r="B144" s="10" t="s">
        <v>6</v>
      </c>
      <c r="C144" s="13">
        <v>6</v>
      </c>
      <c r="D144" s="13">
        <v>6.1840000000000002</v>
      </c>
      <c r="E144" s="14">
        <v>-0.18354999999999999</v>
      </c>
    </row>
    <row r="145" spans="1:5" x14ac:dyDescent="0.45">
      <c r="A145" s="10">
        <v>1994</v>
      </c>
      <c r="B145" s="10" t="s">
        <v>7</v>
      </c>
      <c r="C145" s="13">
        <v>5.633</v>
      </c>
      <c r="D145" s="13">
        <v>6.0960000000000001</v>
      </c>
      <c r="E145" s="14">
        <v>-0.463088</v>
      </c>
    </row>
    <row r="146" spans="1:5" x14ac:dyDescent="0.45">
      <c r="A146" s="10">
        <v>1995</v>
      </c>
      <c r="B146" s="10" t="s">
        <v>4</v>
      </c>
      <c r="C146" s="13">
        <v>5.4669999999999996</v>
      </c>
      <c r="D146" s="13">
        <v>6.0039999999999996</v>
      </c>
      <c r="E146" s="14">
        <v>-0.53779900000000003</v>
      </c>
    </row>
    <row r="147" spans="1:5" x14ac:dyDescent="0.45">
      <c r="A147" s="10">
        <v>1995</v>
      </c>
      <c r="B147" s="10" t="s">
        <v>5</v>
      </c>
      <c r="C147" s="13">
        <v>5.6669999999999998</v>
      </c>
      <c r="D147" s="13">
        <v>5.9089999999999998</v>
      </c>
      <c r="E147" s="14">
        <v>-0.24217</v>
      </c>
    </row>
    <row r="148" spans="1:5" x14ac:dyDescent="0.45">
      <c r="A148" s="10">
        <v>1995</v>
      </c>
      <c r="B148" s="10" t="s">
        <v>6</v>
      </c>
      <c r="C148" s="13">
        <v>5.6669999999999998</v>
      </c>
      <c r="D148" s="13">
        <v>5.81</v>
      </c>
      <c r="E148" s="14">
        <v>-0.14368700000000001</v>
      </c>
    </row>
    <row r="149" spans="1:5" x14ac:dyDescent="0.45">
      <c r="A149" s="10">
        <v>1995</v>
      </c>
      <c r="B149" s="10" t="s">
        <v>7</v>
      </c>
      <c r="C149" s="13">
        <v>5.5670000000000002</v>
      </c>
      <c r="D149" s="13">
        <v>5.71</v>
      </c>
      <c r="E149" s="14">
        <v>-0.14301700000000001</v>
      </c>
    </row>
    <row r="150" spans="1:5" x14ac:dyDescent="0.45">
      <c r="A150" s="10">
        <v>1996</v>
      </c>
      <c r="B150" s="10" t="s">
        <v>4</v>
      </c>
      <c r="C150" s="13">
        <v>5.5330000000000004</v>
      </c>
      <c r="D150" s="13">
        <v>5.6070000000000002</v>
      </c>
      <c r="E150" s="14">
        <v>-7.4070999999999998E-2</v>
      </c>
    </row>
    <row r="151" spans="1:5" x14ac:dyDescent="0.45">
      <c r="A151" s="10">
        <v>1996</v>
      </c>
      <c r="B151" s="10" t="s">
        <v>5</v>
      </c>
      <c r="C151" s="13">
        <v>5.5</v>
      </c>
      <c r="D151" s="13">
        <v>5.5039999999999996</v>
      </c>
      <c r="E151" s="14">
        <v>-4.0020000000000003E-3</v>
      </c>
    </row>
    <row r="152" spans="1:5" x14ac:dyDescent="0.45">
      <c r="A152" s="10">
        <v>1996</v>
      </c>
      <c r="B152" s="10" t="s">
        <v>6</v>
      </c>
      <c r="C152" s="13">
        <v>5.2670000000000003</v>
      </c>
      <c r="D152" s="13">
        <v>5.4</v>
      </c>
      <c r="E152" s="14">
        <v>-0.13325300000000001</v>
      </c>
    </row>
    <row r="153" spans="1:5" x14ac:dyDescent="0.45">
      <c r="A153" s="10">
        <v>1996</v>
      </c>
      <c r="B153" s="10" t="s">
        <v>7</v>
      </c>
      <c r="C153" s="13">
        <v>5.3330000000000002</v>
      </c>
      <c r="D153" s="13">
        <v>5.2960000000000003</v>
      </c>
      <c r="E153" s="14">
        <v>3.7735999999999999E-2</v>
      </c>
    </row>
    <row r="154" spans="1:5" x14ac:dyDescent="0.45">
      <c r="A154" s="10">
        <v>1997</v>
      </c>
      <c r="B154" s="10" t="s">
        <v>4</v>
      </c>
      <c r="C154" s="13">
        <v>5.2670000000000003</v>
      </c>
      <c r="D154" s="13">
        <v>5.1909999999999998</v>
      </c>
      <c r="E154" s="14">
        <v>7.5277999999999998E-2</v>
      </c>
    </row>
    <row r="155" spans="1:5" x14ac:dyDescent="0.45">
      <c r="A155" s="10">
        <v>1997</v>
      </c>
      <c r="B155" s="10" t="s">
        <v>5</v>
      </c>
      <c r="C155" s="13">
        <v>5</v>
      </c>
      <c r="D155" s="13">
        <v>5.0880000000000001</v>
      </c>
      <c r="E155" s="14">
        <v>-8.7674000000000002E-2</v>
      </c>
    </row>
    <row r="156" spans="1:5" x14ac:dyDescent="0.45">
      <c r="A156" s="10">
        <v>1997</v>
      </c>
      <c r="B156" s="10" t="s">
        <v>6</v>
      </c>
      <c r="C156" s="13">
        <v>4.867</v>
      </c>
      <c r="D156" s="13">
        <v>4.9850000000000003</v>
      </c>
      <c r="E156" s="14">
        <v>-0.118213</v>
      </c>
    </row>
    <row r="157" spans="1:5" x14ac:dyDescent="0.45">
      <c r="A157" s="10">
        <v>1997</v>
      </c>
      <c r="B157" s="10" t="s">
        <v>7</v>
      </c>
      <c r="C157" s="13">
        <v>4.6669999999999998</v>
      </c>
      <c r="D157" s="13">
        <v>4.883</v>
      </c>
      <c r="E157" s="14">
        <v>-0.21671199999999999</v>
      </c>
    </row>
    <row r="158" spans="1:5" x14ac:dyDescent="0.45">
      <c r="A158" s="10">
        <v>1998</v>
      </c>
      <c r="B158" s="10" t="s">
        <v>4</v>
      </c>
      <c r="C158" s="13">
        <v>4.6669999999999998</v>
      </c>
      <c r="D158" s="13">
        <v>4.7830000000000004</v>
      </c>
      <c r="E158" s="14">
        <v>-0.1168</v>
      </c>
    </row>
    <row r="159" spans="1:5" x14ac:dyDescent="0.45">
      <c r="A159" s="10">
        <v>1998</v>
      </c>
      <c r="B159" s="10" t="s">
        <v>5</v>
      </c>
      <c r="C159" s="13">
        <v>4.4329999999999998</v>
      </c>
      <c r="D159" s="13">
        <v>4.6849999999999996</v>
      </c>
      <c r="E159" s="14">
        <v>-0.25197399999999998</v>
      </c>
    </row>
    <row r="160" spans="1:5" x14ac:dyDescent="0.45">
      <c r="A160" s="10">
        <v>1998</v>
      </c>
      <c r="B160" s="10" t="s">
        <v>6</v>
      </c>
      <c r="C160" s="13">
        <v>4.5</v>
      </c>
      <c r="D160" s="13">
        <v>4.5890000000000004</v>
      </c>
      <c r="E160" s="14">
        <v>-8.899E-2</v>
      </c>
    </row>
    <row r="161" spans="1:5" x14ac:dyDescent="0.45">
      <c r="A161" s="10">
        <v>1998</v>
      </c>
      <c r="B161" s="10" t="s">
        <v>7</v>
      </c>
      <c r="C161" s="13">
        <v>4.4329999999999998</v>
      </c>
      <c r="D161" s="13">
        <v>4.4939999999999998</v>
      </c>
      <c r="E161" s="14">
        <v>-6.1113000000000001E-2</v>
      </c>
    </row>
    <row r="162" spans="1:5" x14ac:dyDescent="0.45">
      <c r="A162" s="10">
        <v>1999</v>
      </c>
      <c r="B162" s="10" t="s">
        <v>4</v>
      </c>
      <c r="C162" s="13">
        <v>4.3</v>
      </c>
      <c r="D162" s="13">
        <v>4.4020000000000001</v>
      </c>
      <c r="E162" s="14">
        <v>-0.101552</v>
      </c>
    </row>
    <row r="163" spans="1:5" x14ac:dyDescent="0.45">
      <c r="A163" s="10">
        <v>1999</v>
      </c>
      <c r="B163" s="10" t="s">
        <v>5</v>
      </c>
      <c r="C163" s="13">
        <v>4.3</v>
      </c>
      <c r="D163" s="13">
        <v>4.3099999999999996</v>
      </c>
      <c r="E163" s="14">
        <v>-1.0146000000000001E-2</v>
      </c>
    </row>
    <row r="164" spans="1:5" x14ac:dyDescent="0.45">
      <c r="A164" s="10">
        <v>1999</v>
      </c>
      <c r="B164" s="10" t="s">
        <v>6</v>
      </c>
      <c r="C164" s="13">
        <v>4.2329999999999997</v>
      </c>
      <c r="D164" s="13">
        <v>4.22</v>
      </c>
      <c r="E164" s="14">
        <v>1.3331000000000001E-2</v>
      </c>
    </row>
    <row r="165" spans="1:5" x14ac:dyDescent="0.45">
      <c r="A165" s="10">
        <v>1999</v>
      </c>
      <c r="B165" s="10" t="s">
        <v>7</v>
      </c>
      <c r="C165" s="13">
        <v>4.0999999999999996</v>
      </c>
      <c r="D165" s="13">
        <v>4.1310000000000002</v>
      </c>
      <c r="E165" s="14">
        <v>-3.0890000000000001E-2</v>
      </c>
    </row>
    <row r="166" spans="1:5" x14ac:dyDescent="0.45">
      <c r="A166" s="10">
        <v>2000</v>
      </c>
      <c r="B166" s="10" t="s">
        <v>4</v>
      </c>
      <c r="C166" s="13">
        <v>4.0330000000000004</v>
      </c>
      <c r="D166" s="13">
        <v>4.0430000000000001</v>
      </c>
      <c r="E166" s="14">
        <v>-9.2510000000000005E-3</v>
      </c>
    </row>
    <row r="167" spans="1:5" x14ac:dyDescent="0.45">
      <c r="A167" s="10">
        <v>2000</v>
      </c>
      <c r="B167" s="10" t="s">
        <v>5</v>
      </c>
      <c r="C167" s="13">
        <v>4.0330000000000004</v>
      </c>
      <c r="D167" s="13">
        <v>3.9550000000000001</v>
      </c>
      <c r="E167" s="14">
        <v>7.8490000000000004E-2</v>
      </c>
    </row>
    <row r="168" spans="1:5" x14ac:dyDescent="0.45">
      <c r="A168" s="10">
        <v>2000</v>
      </c>
      <c r="B168" s="10" t="s">
        <v>6</v>
      </c>
      <c r="C168" s="13">
        <v>4</v>
      </c>
      <c r="D168" s="13">
        <v>3.867</v>
      </c>
      <c r="E168" s="14">
        <v>0.132581</v>
      </c>
    </row>
    <row r="169" spans="1:5" x14ac:dyDescent="0.45">
      <c r="A169" s="10">
        <v>2000</v>
      </c>
      <c r="B169" s="10" t="s">
        <v>7</v>
      </c>
      <c r="C169" s="13">
        <v>3.9670000000000001</v>
      </c>
      <c r="D169" s="13">
        <v>3.78</v>
      </c>
      <c r="E169" s="14">
        <v>0.186556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96F-14A5-48C0-B655-9F848906A67D}">
  <sheetPr codeName="Hoja12"/>
  <dimension ref="A1:L201"/>
  <sheetViews>
    <sheetView topLeftCell="B1" workbookViewId="0">
      <selection activeCell="F22" sqref="F22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1.53125" style="6"/>
    <col min="6" max="6" width="23.265625" style="6" bestFit="1" customWidth="1"/>
    <col min="7" max="7" width="25.33203125" style="6" bestFit="1" customWidth="1"/>
    <col min="8" max="10" width="14.796875" style="6" customWidth="1"/>
    <col min="11" max="16384" width="11.53125" style="6"/>
  </cols>
  <sheetData>
    <row r="1" spans="1:12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  <c r="K1" s="25" t="s">
        <v>21</v>
      </c>
      <c r="L1" s="6">
        <v>1</v>
      </c>
    </row>
    <row r="2" spans="1:12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0</v>
      </c>
      <c r="K2" s="25" t="s">
        <v>22</v>
      </c>
      <c r="L2" s="6">
        <v>0</v>
      </c>
    </row>
    <row r="3" spans="1:12" x14ac:dyDescent="0.4">
      <c r="A3" s="18">
        <v>2</v>
      </c>
      <c r="B3" s="15">
        <v>0.11188108522258999</v>
      </c>
      <c r="C3" s="15">
        <v>1.16310723727967</v>
      </c>
      <c r="D3" s="15">
        <v>1.4042149915871101</v>
      </c>
      <c r="K3" s="25" t="s">
        <v>9</v>
      </c>
      <c r="L3" s="6">
        <v>2</v>
      </c>
    </row>
    <row r="4" spans="1:12" x14ac:dyDescent="0.4">
      <c r="A4" s="18">
        <v>3</v>
      </c>
      <c r="B4" s="15">
        <v>-0.70820958590609295</v>
      </c>
      <c r="C4" s="15">
        <v>1.6544385352266</v>
      </c>
      <c r="D4" s="15">
        <v>2.0481061801648299</v>
      </c>
    </row>
    <row r="5" spans="1:12" x14ac:dyDescent="0.4">
      <c r="A5" s="18">
        <v>4</v>
      </c>
      <c r="B5" s="15">
        <v>-0.250191193423143</v>
      </c>
      <c r="C5" s="15">
        <v>0.95228754837896001</v>
      </c>
      <c r="D5" s="15">
        <v>0.67812467982431401</v>
      </c>
      <c r="K5" s="6" t="str" cm="1">
        <f t="array" ref="K5:K14">_xll.R.ST_Autoregresivos($D$2:$D$201,$G$1,$G$2,$L$1,$L$2,$L$3)</f>
        <v>[1] ARMA</v>
      </c>
    </row>
    <row r="6" spans="1:12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  <c r="K6" s="6" t="str">
        <v>[1.1] PREDICCION ARMA</v>
      </c>
    </row>
    <row r="7" spans="1:12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F7" s="6" t="str" cm="1">
        <f t="array" ref="F7:F13">_xll.R.ST_SeriesTemporales(D2:D201,$G$1,$G$2)</f>
        <v>[1] TEST PHILLIPS-OULIARIS</v>
      </c>
      <c r="K7" s="6" t="str">
        <v>[2] ARIMA</v>
      </c>
    </row>
    <row r="8" spans="1:12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F8" s="6" t="str">
        <v>[2] TEST ADF</v>
      </c>
      <c r="K8" s="6" t="str">
        <v>[2.1] PREDICCION ARiMA</v>
      </c>
    </row>
    <row r="9" spans="1:12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F9" s="6" t="str">
        <v>[3] TEST PHILLIPS-PERRON</v>
      </c>
      <c r="K9" s="6" t="str">
        <v>[3] SARiMA</v>
      </c>
    </row>
    <row r="10" spans="1:12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F10" s="6" t="str">
        <v>[4] TEST JARQUE BERA</v>
      </c>
      <c r="K10" s="6" t="str">
        <v>[3.1] PREDICCION SARiMA</v>
      </c>
    </row>
    <row r="11" spans="1:12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F11" s="6" t="str">
        <v>[5] AUTOCORRELACIÓN</v>
      </c>
      <c r="K11" s="6" t="str">
        <v>[4] GARCH</v>
      </c>
    </row>
    <row r="12" spans="1:12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F12" s="6" t="str">
        <v>[6] DESCOMPOSICIÓN ST MODELO ADITIVO</v>
      </c>
      <c r="K12" s="6" t="str">
        <v>[4.1] PREDICCION GARCH</v>
      </c>
    </row>
    <row r="13" spans="1:12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F13" s="6" t="str">
        <v>[7] DESCOMPOSICIÓN ST MODELO MULTIPLICATIVO</v>
      </c>
      <c r="K13" s="6" t="str">
        <v>[5] E-GARCH</v>
      </c>
    </row>
    <row r="14" spans="1:12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K14" s="6" t="str">
        <v>[5.1] PREDICCION E-GARCH</v>
      </c>
    </row>
    <row r="15" spans="1:12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</row>
    <row r="16" spans="1:12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</row>
    <row r="17" spans="1:6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</row>
    <row r="18" spans="1:6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</row>
    <row r="19" spans="1:6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</row>
    <row r="20" spans="1:6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</row>
    <row r="21" spans="1:6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</row>
    <row r="22" spans="1:6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</row>
    <row r="23" spans="1:6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</row>
    <row r="24" spans="1:6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</row>
    <row r="25" spans="1:6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</row>
    <row r="26" spans="1:6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</row>
    <row r="27" spans="1:6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F27" s="26"/>
    </row>
    <row r="28" spans="1:6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</row>
    <row r="29" spans="1:6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</row>
    <row r="30" spans="1:6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</row>
    <row r="31" spans="1:6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</row>
    <row r="32" spans="1:6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</row>
    <row r="33" spans="1:4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</row>
    <row r="34" spans="1:4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</row>
    <row r="35" spans="1:4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</row>
    <row r="36" spans="1:4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4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4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4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4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4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4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4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4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4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4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4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4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LEER PRIMERO</vt:lpstr>
      <vt:lpstr>GRAFICACION</vt:lpstr>
      <vt:lpstr>APOYO</vt:lpstr>
      <vt:lpstr>ST Descomponer</vt:lpstr>
      <vt:lpstr>ST AutoRegresivos</vt:lpstr>
      <vt:lpstr>GARCH</vt:lpstr>
      <vt:lpstr>ST Filtro</vt:lpstr>
      <vt:lpstr>ST Cointegracion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2021-02-05T19:16:48Z</dcterms:created>
  <dcterms:modified xsi:type="dcterms:W3CDTF">2025-10-09T23:40:48Z</dcterms:modified>
</cp:coreProperties>
</file>