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R4XCL\functions\EJEMPLOS\WOOLDRIDGE\"/>
    </mc:Choice>
  </mc:AlternateContent>
  <xr:revisionPtr revIDLastSave="0" documentId="13_ncr:1_{DF92019A-179A-4B7C-825F-539D6FDF2691}" xr6:coauthVersionLast="47" xr6:coauthVersionMax="47" xr10:uidLastSave="{00000000-0000-0000-0000-000000000000}"/>
  <bookViews>
    <workbookView xWindow="-110" yWindow="-110" windowWidth="19420" windowHeight="10300" tabRatio="785" firstSheet="1" activeTab="16" xr2:uid="{03A52C0E-A6D9-42F3-ACBC-12B45CDD986A}"/>
  </bookViews>
  <sheets>
    <sheet name="CAP04" sheetId="1" r:id="rId1"/>
    <sheet name="WAGE1" sheetId="6" r:id="rId2"/>
    <sheet name="4.1" sheetId="5" r:id="rId3"/>
    <sheet name="MEAP93" sheetId="2" r:id="rId4"/>
    <sheet name="4.2" sheetId="4" r:id="rId5"/>
    <sheet name="4.10" sheetId="24" r:id="rId6"/>
    <sheet name="GPA1" sheetId="7" r:id="rId7"/>
    <sheet name="4.3" sheetId="8" r:id="rId8"/>
    <sheet name="HPRICE2" sheetId="9" r:id="rId9"/>
    <sheet name="4.5" sheetId="10" r:id="rId10"/>
    <sheet name="401k" sheetId="11" r:id="rId11"/>
    <sheet name="4.6" sheetId="12" r:id="rId12"/>
    <sheet name="JTRAIN" sheetId="15" r:id="rId13"/>
    <sheet name="4.7" sheetId="16" r:id="rId14"/>
    <sheet name="RDCHEM" sheetId="17" r:id="rId15"/>
    <sheet name="4.8" sheetId="18" r:id="rId16"/>
    <sheet name="BWGHT" sheetId="19" r:id="rId17"/>
    <sheet name="4.9" sheetId="21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4" l="1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B205" i="24"/>
  <c r="B206" i="24"/>
  <c r="B207" i="24"/>
  <c r="B208" i="24"/>
  <c r="B209" i="24"/>
  <c r="B210" i="24"/>
  <c r="B211" i="24"/>
  <c r="B212" i="24"/>
  <c r="B213" i="24"/>
  <c r="B214" i="24"/>
  <c r="B215" i="24"/>
  <c r="B216" i="24"/>
  <c r="B217" i="24"/>
  <c r="B218" i="24"/>
  <c r="B219" i="24"/>
  <c r="B220" i="24"/>
  <c r="B221" i="24"/>
  <c r="B222" i="24"/>
  <c r="B223" i="24"/>
  <c r="B224" i="24"/>
  <c r="B225" i="24"/>
  <c r="B226" i="24"/>
  <c r="B227" i="24"/>
  <c r="B228" i="24"/>
  <c r="B229" i="24"/>
  <c r="B230" i="24"/>
  <c r="B231" i="24"/>
  <c r="B232" i="24"/>
  <c r="B233" i="24"/>
  <c r="B234" i="24"/>
  <c r="B235" i="24"/>
  <c r="B236" i="24"/>
  <c r="B237" i="24"/>
  <c r="B238" i="24"/>
  <c r="B239" i="24"/>
  <c r="B240" i="24"/>
  <c r="B241" i="24"/>
  <c r="B242" i="24"/>
  <c r="B243" i="24"/>
  <c r="B244" i="24"/>
  <c r="B245" i="24"/>
  <c r="B246" i="24"/>
  <c r="B247" i="24"/>
  <c r="B248" i="24"/>
  <c r="B249" i="24"/>
  <c r="B250" i="24"/>
  <c r="B251" i="24"/>
  <c r="B252" i="24"/>
  <c r="B253" i="24"/>
  <c r="B254" i="24"/>
  <c r="B255" i="24"/>
  <c r="B256" i="24"/>
  <c r="B257" i="24"/>
  <c r="B258" i="24"/>
  <c r="B259" i="24"/>
  <c r="B260" i="24"/>
  <c r="B261" i="24"/>
  <c r="B262" i="24"/>
  <c r="B263" i="24"/>
  <c r="B264" i="24"/>
  <c r="B265" i="24"/>
  <c r="B266" i="24"/>
  <c r="B267" i="24"/>
  <c r="B268" i="24"/>
  <c r="B269" i="24"/>
  <c r="B270" i="24"/>
  <c r="B271" i="24"/>
  <c r="B272" i="24"/>
  <c r="B273" i="24"/>
  <c r="B274" i="24"/>
  <c r="B275" i="24"/>
  <c r="B276" i="24"/>
  <c r="B277" i="24"/>
  <c r="B278" i="24"/>
  <c r="B279" i="24"/>
  <c r="B280" i="24"/>
  <c r="B281" i="24"/>
  <c r="B282" i="24"/>
  <c r="B283" i="24"/>
  <c r="B284" i="24"/>
  <c r="B285" i="24"/>
  <c r="B286" i="24"/>
  <c r="B287" i="24"/>
  <c r="B288" i="24"/>
  <c r="B289" i="24"/>
  <c r="B290" i="24"/>
  <c r="B291" i="24"/>
  <c r="B292" i="24"/>
  <c r="B293" i="24"/>
  <c r="B294" i="24"/>
  <c r="B295" i="24"/>
  <c r="B296" i="24"/>
  <c r="B297" i="24"/>
  <c r="B298" i="24"/>
  <c r="B299" i="24"/>
  <c r="B300" i="24"/>
  <c r="B301" i="24"/>
  <c r="B302" i="24"/>
  <c r="B303" i="24"/>
  <c r="B304" i="24"/>
  <c r="B305" i="24"/>
  <c r="B306" i="24"/>
  <c r="B307" i="24"/>
  <c r="B308" i="24"/>
  <c r="B309" i="24"/>
  <c r="B310" i="24"/>
  <c r="B311" i="24"/>
  <c r="B312" i="24"/>
  <c r="B313" i="24"/>
  <c r="B314" i="24"/>
  <c r="B315" i="24"/>
  <c r="B316" i="24"/>
  <c r="B317" i="24"/>
  <c r="B318" i="24"/>
  <c r="B319" i="24"/>
  <c r="B320" i="24"/>
  <c r="B321" i="24"/>
  <c r="B322" i="24"/>
  <c r="B323" i="24"/>
  <c r="B324" i="24"/>
  <c r="B325" i="24"/>
  <c r="B326" i="24"/>
  <c r="B327" i="24"/>
  <c r="B328" i="24"/>
  <c r="B329" i="24"/>
  <c r="B330" i="24"/>
  <c r="B331" i="24"/>
  <c r="B332" i="24"/>
  <c r="B333" i="24"/>
  <c r="B334" i="24"/>
  <c r="B335" i="24"/>
  <c r="B336" i="24"/>
  <c r="B337" i="24"/>
  <c r="B338" i="24"/>
  <c r="B339" i="24"/>
  <c r="B340" i="24"/>
  <c r="B341" i="24"/>
  <c r="B342" i="24"/>
  <c r="B343" i="24"/>
  <c r="B344" i="24"/>
  <c r="B345" i="24"/>
  <c r="B346" i="24"/>
  <c r="B347" i="24"/>
  <c r="B348" i="24"/>
  <c r="B349" i="24"/>
  <c r="B350" i="24"/>
  <c r="B351" i="24"/>
  <c r="B352" i="24"/>
  <c r="B353" i="24"/>
  <c r="B354" i="24"/>
  <c r="B355" i="24"/>
  <c r="B356" i="24"/>
  <c r="B357" i="24"/>
  <c r="B358" i="24"/>
  <c r="B359" i="24"/>
  <c r="B360" i="24"/>
  <c r="B361" i="24"/>
  <c r="B362" i="24"/>
  <c r="B363" i="24"/>
  <c r="B364" i="24"/>
  <c r="B365" i="24"/>
  <c r="B366" i="24"/>
  <c r="B367" i="24"/>
  <c r="B368" i="24"/>
  <c r="B369" i="24"/>
  <c r="B370" i="24"/>
  <c r="B371" i="24"/>
  <c r="B372" i="24"/>
  <c r="B373" i="24"/>
  <c r="B374" i="24"/>
  <c r="B375" i="24"/>
  <c r="B376" i="24"/>
  <c r="B377" i="24"/>
  <c r="B378" i="24"/>
  <c r="B379" i="24"/>
  <c r="B380" i="24"/>
  <c r="B381" i="24"/>
  <c r="B382" i="24"/>
  <c r="B383" i="24"/>
  <c r="B384" i="24"/>
  <c r="B385" i="24"/>
  <c r="B386" i="24"/>
  <c r="B387" i="24"/>
  <c r="B388" i="24"/>
  <c r="B389" i="24"/>
  <c r="B390" i="24"/>
  <c r="B391" i="24"/>
  <c r="B392" i="24"/>
  <c r="B393" i="24"/>
  <c r="B394" i="24"/>
  <c r="B395" i="24"/>
  <c r="B396" i="24"/>
  <c r="B397" i="24"/>
  <c r="B398" i="24"/>
  <c r="B399" i="24"/>
  <c r="B400" i="24"/>
  <c r="B401" i="24"/>
  <c r="B402" i="24"/>
  <c r="B403" i="24"/>
  <c r="B404" i="24"/>
  <c r="B405" i="24"/>
  <c r="B406" i="24"/>
  <c r="B407" i="24"/>
  <c r="B408" i="24"/>
  <c r="B409" i="24"/>
  <c r="B2" i="24"/>
  <c r="G3" i="24"/>
  <c r="H3" i="24"/>
  <c r="G4" i="24"/>
  <c r="H4" i="24"/>
  <c r="G5" i="24"/>
  <c r="H5" i="24"/>
  <c r="G6" i="24"/>
  <c r="H6" i="24"/>
  <c r="G7" i="24"/>
  <c r="H7" i="24"/>
  <c r="G8" i="24"/>
  <c r="H8" i="24"/>
  <c r="G9" i="24"/>
  <c r="H9" i="24"/>
  <c r="G10" i="24"/>
  <c r="H10" i="24"/>
  <c r="G11" i="24"/>
  <c r="H11" i="24"/>
  <c r="G12" i="24"/>
  <c r="H12" i="24"/>
  <c r="G13" i="24"/>
  <c r="H13" i="24"/>
  <c r="G14" i="24"/>
  <c r="H14" i="24"/>
  <c r="G15" i="24"/>
  <c r="H15" i="24"/>
  <c r="G16" i="24"/>
  <c r="H16" i="24"/>
  <c r="G17" i="24"/>
  <c r="H17" i="24"/>
  <c r="G18" i="24"/>
  <c r="H18" i="24"/>
  <c r="G19" i="24"/>
  <c r="H19" i="24"/>
  <c r="G20" i="24"/>
  <c r="H20" i="24"/>
  <c r="G21" i="24"/>
  <c r="H21" i="24"/>
  <c r="G22" i="24"/>
  <c r="H22" i="24"/>
  <c r="G23" i="24"/>
  <c r="H23" i="24"/>
  <c r="G24" i="24"/>
  <c r="H24" i="24"/>
  <c r="G25" i="24"/>
  <c r="H25" i="24"/>
  <c r="G26" i="24"/>
  <c r="H26" i="24"/>
  <c r="G27" i="24"/>
  <c r="H27" i="24"/>
  <c r="G28" i="24"/>
  <c r="H28" i="24"/>
  <c r="G29" i="24"/>
  <c r="H29" i="24"/>
  <c r="G30" i="24"/>
  <c r="H30" i="24"/>
  <c r="G31" i="24"/>
  <c r="H31" i="24"/>
  <c r="G32" i="24"/>
  <c r="H32" i="24"/>
  <c r="G33" i="24"/>
  <c r="H33" i="24"/>
  <c r="G34" i="24"/>
  <c r="H34" i="24"/>
  <c r="G35" i="24"/>
  <c r="H35" i="24"/>
  <c r="G36" i="24"/>
  <c r="H36" i="24"/>
  <c r="G37" i="24"/>
  <c r="H37" i="24"/>
  <c r="G38" i="24"/>
  <c r="H38" i="24"/>
  <c r="G39" i="24"/>
  <c r="H39" i="24"/>
  <c r="G40" i="24"/>
  <c r="H40" i="24"/>
  <c r="G41" i="24"/>
  <c r="H41" i="24"/>
  <c r="G42" i="24"/>
  <c r="H42" i="24"/>
  <c r="G43" i="24"/>
  <c r="H43" i="24"/>
  <c r="G44" i="24"/>
  <c r="H44" i="24"/>
  <c r="G45" i="24"/>
  <c r="H45" i="24"/>
  <c r="G46" i="24"/>
  <c r="H46" i="24"/>
  <c r="G47" i="24"/>
  <c r="H47" i="24"/>
  <c r="G48" i="24"/>
  <c r="H48" i="24"/>
  <c r="G49" i="24"/>
  <c r="H49" i="24"/>
  <c r="G50" i="24"/>
  <c r="H50" i="24"/>
  <c r="G51" i="24"/>
  <c r="H51" i="24"/>
  <c r="G52" i="24"/>
  <c r="H52" i="24"/>
  <c r="G53" i="24"/>
  <c r="H53" i="24"/>
  <c r="G54" i="24"/>
  <c r="H54" i="24"/>
  <c r="G55" i="24"/>
  <c r="H55" i="24"/>
  <c r="G56" i="24"/>
  <c r="H56" i="24"/>
  <c r="G57" i="24"/>
  <c r="H57" i="24"/>
  <c r="G58" i="24"/>
  <c r="H58" i="24"/>
  <c r="G59" i="24"/>
  <c r="H59" i="24"/>
  <c r="G60" i="24"/>
  <c r="H60" i="24"/>
  <c r="G61" i="24"/>
  <c r="H61" i="24"/>
  <c r="G62" i="24"/>
  <c r="H62" i="24"/>
  <c r="G63" i="24"/>
  <c r="H63" i="24"/>
  <c r="G64" i="24"/>
  <c r="H64" i="24"/>
  <c r="G65" i="24"/>
  <c r="H65" i="24"/>
  <c r="G66" i="24"/>
  <c r="H66" i="24"/>
  <c r="G67" i="24"/>
  <c r="H67" i="24"/>
  <c r="G68" i="24"/>
  <c r="H68" i="24"/>
  <c r="G69" i="24"/>
  <c r="H69" i="24"/>
  <c r="G70" i="24"/>
  <c r="H70" i="24"/>
  <c r="G71" i="24"/>
  <c r="H71" i="24"/>
  <c r="G72" i="24"/>
  <c r="H72" i="24"/>
  <c r="G73" i="24"/>
  <c r="H73" i="24"/>
  <c r="G74" i="24"/>
  <c r="H74" i="24"/>
  <c r="G75" i="24"/>
  <c r="H75" i="24"/>
  <c r="G76" i="24"/>
  <c r="H76" i="24"/>
  <c r="G77" i="24"/>
  <c r="H77" i="24"/>
  <c r="G78" i="24"/>
  <c r="H78" i="24"/>
  <c r="G79" i="24"/>
  <c r="H79" i="24"/>
  <c r="G80" i="24"/>
  <c r="H80" i="24"/>
  <c r="G81" i="24"/>
  <c r="H81" i="24"/>
  <c r="G82" i="24"/>
  <c r="H82" i="24"/>
  <c r="G83" i="24"/>
  <c r="H83" i="24"/>
  <c r="G84" i="24"/>
  <c r="H84" i="24"/>
  <c r="G85" i="24"/>
  <c r="H85" i="24"/>
  <c r="G86" i="24"/>
  <c r="H86" i="24"/>
  <c r="G87" i="24"/>
  <c r="H87" i="24"/>
  <c r="G88" i="24"/>
  <c r="H88" i="24"/>
  <c r="G89" i="24"/>
  <c r="H89" i="24"/>
  <c r="G90" i="24"/>
  <c r="H90" i="24"/>
  <c r="G91" i="24"/>
  <c r="H91" i="24"/>
  <c r="G92" i="24"/>
  <c r="H92" i="24"/>
  <c r="G93" i="24"/>
  <c r="H93" i="24"/>
  <c r="G94" i="24"/>
  <c r="H94" i="24"/>
  <c r="G95" i="24"/>
  <c r="H95" i="24"/>
  <c r="G96" i="24"/>
  <c r="H96" i="24"/>
  <c r="G97" i="24"/>
  <c r="H97" i="24"/>
  <c r="G98" i="24"/>
  <c r="H98" i="24"/>
  <c r="G99" i="24"/>
  <c r="H99" i="24"/>
  <c r="G100" i="24"/>
  <c r="H100" i="24"/>
  <c r="G101" i="24"/>
  <c r="H101" i="24"/>
  <c r="G102" i="24"/>
  <c r="H102" i="24"/>
  <c r="G103" i="24"/>
  <c r="H103" i="24"/>
  <c r="G104" i="24"/>
  <c r="H104" i="24"/>
  <c r="G105" i="24"/>
  <c r="H105" i="24"/>
  <c r="G106" i="24"/>
  <c r="H106" i="24"/>
  <c r="G107" i="24"/>
  <c r="H107" i="24"/>
  <c r="G108" i="24"/>
  <c r="H108" i="24"/>
  <c r="G109" i="24"/>
  <c r="H109" i="24"/>
  <c r="G110" i="24"/>
  <c r="H110" i="24"/>
  <c r="G111" i="24"/>
  <c r="H111" i="24"/>
  <c r="G112" i="24"/>
  <c r="H112" i="24"/>
  <c r="G113" i="24"/>
  <c r="H113" i="24"/>
  <c r="G114" i="24"/>
  <c r="H114" i="24"/>
  <c r="G115" i="24"/>
  <c r="H115" i="24"/>
  <c r="G116" i="24"/>
  <c r="H116" i="24"/>
  <c r="G117" i="24"/>
  <c r="H117" i="24"/>
  <c r="G118" i="24"/>
  <c r="H118" i="24"/>
  <c r="G119" i="24"/>
  <c r="H119" i="24"/>
  <c r="G120" i="24"/>
  <c r="H120" i="24"/>
  <c r="G121" i="24"/>
  <c r="H121" i="24"/>
  <c r="G122" i="24"/>
  <c r="H122" i="24"/>
  <c r="G123" i="24"/>
  <c r="H123" i="24"/>
  <c r="G124" i="24"/>
  <c r="H124" i="24"/>
  <c r="G125" i="24"/>
  <c r="H125" i="24"/>
  <c r="G126" i="24"/>
  <c r="H126" i="24"/>
  <c r="G127" i="24"/>
  <c r="H127" i="24"/>
  <c r="G128" i="24"/>
  <c r="H128" i="24"/>
  <c r="G129" i="24"/>
  <c r="H129" i="24"/>
  <c r="G130" i="24"/>
  <c r="H130" i="24"/>
  <c r="G131" i="24"/>
  <c r="H131" i="24"/>
  <c r="G132" i="24"/>
  <c r="H132" i="24"/>
  <c r="G133" i="24"/>
  <c r="H133" i="24"/>
  <c r="G134" i="24"/>
  <c r="H134" i="24"/>
  <c r="G135" i="24"/>
  <c r="H135" i="24"/>
  <c r="G136" i="24"/>
  <c r="H136" i="24"/>
  <c r="G137" i="24"/>
  <c r="H137" i="24"/>
  <c r="G138" i="24"/>
  <c r="H138" i="24"/>
  <c r="G139" i="24"/>
  <c r="H139" i="24"/>
  <c r="G140" i="24"/>
  <c r="H140" i="24"/>
  <c r="G141" i="24"/>
  <c r="H141" i="24"/>
  <c r="G142" i="24"/>
  <c r="H142" i="24"/>
  <c r="G143" i="24"/>
  <c r="H143" i="24"/>
  <c r="G144" i="24"/>
  <c r="H144" i="24"/>
  <c r="G145" i="24"/>
  <c r="H145" i="24"/>
  <c r="G146" i="24"/>
  <c r="H146" i="24"/>
  <c r="G147" i="24"/>
  <c r="H147" i="24"/>
  <c r="G148" i="24"/>
  <c r="H148" i="24"/>
  <c r="G149" i="24"/>
  <c r="H149" i="24"/>
  <c r="G150" i="24"/>
  <c r="H150" i="24"/>
  <c r="G151" i="24"/>
  <c r="H151" i="24"/>
  <c r="G152" i="24"/>
  <c r="H152" i="24"/>
  <c r="G153" i="24"/>
  <c r="H153" i="24"/>
  <c r="G154" i="24"/>
  <c r="H154" i="24"/>
  <c r="G155" i="24"/>
  <c r="H155" i="24"/>
  <c r="G156" i="24"/>
  <c r="H156" i="24"/>
  <c r="G157" i="24"/>
  <c r="H157" i="24"/>
  <c r="G158" i="24"/>
  <c r="H158" i="24"/>
  <c r="G159" i="24"/>
  <c r="H159" i="24"/>
  <c r="G160" i="24"/>
  <c r="H160" i="24"/>
  <c r="G161" i="24"/>
  <c r="H161" i="24"/>
  <c r="G162" i="24"/>
  <c r="H162" i="24"/>
  <c r="G163" i="24"/>
  <c r="H163" i="24"/>
  <c r="G164" i="24"/>
  <c r="H164" i="24"/>
  <c r="G165" i="24"/>
  <c r="H165" i="24"/>
  <c r="G166" i="24"/>
  <c r="H166" i="24"/>
  <c r="G167" i="24"/>
  <c r="H167" i="24"/>
  <c r="G168" i="24"/>
  <c r="H168" i="24"/>
  <c r="G169" i="24"/>
  <c r="H169" i="24"/>
  <c r="G170" i="24"/>
  <c r="H170" i="24"/>
  <c r="G171" i="24"/>
  <c r="H171" i="24"/>
  <c r="G172" i="24"/>
  <c r="H172" i="24"/>
  <c r="G173" i="24"/>
  <c r="H173" i="24"/>
  <c r="G174" i="24"/>
  <c r="H174" i="24"/>
  <c r="G175" i="24"/>
  <c r="H175" i="24"/>
  <c r="G176" i="24"/>
  <c r="H176" i="24"/>
  <c r="G177" i="24"/>
  <c r="H177" i="24"/>
  <c r="G178" i="24"/>
  <c r="H178" i="24"/>
  <c r="G179" i="24"/>
  <c r="H179" i="24"/>
  <c r="G180" i="24"/>
  <c r="H180" i="24"/>
  <c r="G181" i="24"/>
  <c r="H181" i="24"/>
  <c r="G182" i="24"/>
  <c r="H182" i="24"/>
  <c r="G183" i="24"/>
  <c r="H183" i="24"/>
  <c r="G184" i="24"/>
  <c r="H184" i="24"/>
  <c r="G185" i="24"/>
  <c r="H185" i="24"/>
  <c r="G186" i="24"/>
  <c r="H186" i="24"/>
  <c r="G187" i="24"/>
  <c r="H187" i="24"/>
  <c r="G188" i="24"/>
  <c r="H188" i="24"/>
  <c r="G189" i="24"/>
  <c r="H189" i="24"/>
  <c r="G190" i="24"/>
  <c r="H190" i="24"/>
  <c r="G191" i="24"/>
  <c r="H191" i="24"/>
  <c r="G192" i="24"/>
  <c r="H192" i="24"/>
  <c r="G193" i="24"/>
  <c r="H193" i="24"/>
  <c r="G194" i="24"/>
  <c r="H194" i="24"/>
  <c r="G195" i="24"/>
  <c r="H195" i="24"/>
  <c r="G196" i="24"/>
  <c r="H196" i="24"/>
  <c r="G197" i="24"/>
  <c r="H197" i="24"/>
  <c r="G198" i="24"/>
  <c r="H198" i="24"/>
  <c r="G199" i="24"/>
  <c r="H199" i="24"/>
  <c r="G200" i="24"/>
  <c r="H200" i="24"/>
  <c r="G201" i="24"/>
  <c r="H201" i="24"/>
  <c r="G202" i="24"/>
  <c r="H202" i="24"/>
  <c r="G203" i="24"/>
  <c r="H203" i="24"/>
  <c r="G204" i="24"/>
  <c r="H204" i="24"/>
  <c r="G205" i="24"/>
  <c r="H205" i="24"/>
  <c r="G206" i="24"/>
  <c r="H206" i="24"/>
  <c r="G207" i="24"/>
  <c r="H207" i="24"/>
  <c r="G208" i="24"/>
  <c r="H208" i="24"/>
  <c r="G209" i="24"/>
  <c r="H209" i="24"/>
  <c r="G210" i="24"/>
  <c r="H210" i="24"/>
  <c r="G211" i="24"/>
  <c r="H211" i="24"/>
  <c r="G212" i="24"/>
  <c r="H212" i="24"/>
  <c r="G213" i="24"/>
  <c r="H213" i="24"/>
  <c r="G214" i="24"/>
  <c r="H214" i="24"/>
  <c r="G215" i="24"/>
  <c r="H215" i="24"/>
  <c r="G216" i="24"/>
  <c r="H216" i="24"/>
  <c r="G217" i="24"/>
  <c r="H217" i="24"/>
  <c r="G218" i="24"/>
  <c r="H218" i="24"/>
  <c r="G219" i="24"/>
  <c r="H219" i="24"/>
  <c r="G220" i="24"/>
  <c r="H220" i="24"/>
  <c r="G221" i="24"/>
  <c r="H221" i="24"/>
  <c r="G222" i="24"/>
  <c r="H222" i="24"/>
  <c r="G223" i="24"/>
  <c r="H223" i="24"/>
  <c r="G224" i="24"/>
  <c r="H224" i="24"/>
  <c r="G225" i="24"/>
  <c r="H225" i="24"/>
  <c r="G226" i="24"/>
  <c r="H226" i="24"/>
  <c r="G227" i="24"/>
  <c r="H227" i="24"/>
  <c r="G228" i="24"/>
  <c r="H228" i="24"/>
  <c r="G229" i="24"/>
  <c r="H229" i="24"/>
  <c r="G230" i="24"/>
  <c r="H230" i="24"/>
  <c r="G231" i="24"/>
  <c r="H231" i="24"/>
  <c r="G232" i="24"/>
  <c r="H232" i="24"/>
  <c r="G233" i="24"/>
  <c r="H233" i="24"/>
  <c r="G234" i="24"/>
  <c r="H234" i="24"/>
  <c r="G235" i="24"/>
  <c r="H235" i="24"/>
  <c r="G236" i="24"/>
  <c r="H236" i="24"/>
  <c r="G237" i="24"/>
  <c r="H237" i="24"/>
  <c r="G238" i="24"/>
  <c r="H238" i="24"/>
  <c r="G239" i="24"/>
  <c r="H239" i="24"/>
  <c r="G240" i="24"/>
  <c r="H240" i="24"/>
  <c r="G241" i="24"/>
  <c r="H241" i="24"/>
  <c r="G242" i="24"/>
  <c r="H242" i="24"/>
  <c r="G243" i="24"/>
  <c r="H243" i="24"/>
  <c r="G244" i="24"/>
  <c r="H244" i="24"/>
  <c r="G245" i="24"/>
  <c r="H245" i="24"/>
  <c r="G246" i="24"/>
  <c r="H246" i="24"/>
  <c r="G247" i="24"/>
  <c r="H247" i="24"/>
  <c r="G248" i="24"/>
  <c r="H248" i="24"/>
  <c r="G249" i="24"/>
  <c r="H249" i="24"/>
  <c r="G250" i="24"/>
  <c r="H250" i="24"/>
  <c r="G251" i="24"/>
  <c r="H251" i="24"/>
  <c r="G252" i="24"/>
  <c r="H252" i="24"/>
  <c r="G253" i="24"/>
  <c r="H253" i="24"/>
  <c r="G254" i="24"/>
  <c r="H254" i="24"/>
  <c r="G255" i="24"/>
  <c r="H255" i="24"/>
  <c r="G256" i="24"/>
  <c r="H256" i="24"/>
  <c r="G257" i="24"/>
  <c r="H257" i="24"/>
  <c r="G258" i="24"/>
  <c r="H258" i="24"/>
  <c r="G259" i="24"/>
  <c r="H259" i="24"/>
  <c r="G260" i="24"/>
  <c r="H260" i="24"/>
  <c r="G261" i="24"/>
  <c r="H261" i="24"/>
  <c r="G262" i="24"/>
  <c r="H262" i="24"/>
  <c r="G263" i="24"/>
  <c r="H263" i="24"/>
  <c r="G264" i="24"/>
  <c r="H264" i="24"/>
  <c r="G265" i="24"/>
  <c r="H265" i="24"/>
  <c r="G266" i="24"/>
  <c r="H266" i="24"/>
  <c r="G267" i="24"/>
  <c r="H267" i="24"/>
  <c r="G268" i="24"/>
  <c r="H268" i="24"/>
  <c r="G269" i="24"/>
  <c r="H269" i="24"/>
  <c r="G270" i="24"/>
  <c r="H270" i="24"/>
  <c r="G271" i="24"/>
  <c r="H271" i="24"/>
  <c r="G272" i="24"/>
  <c r="H272" i="24"/>
  <c r="G273" i="24"/>
  <c r="H273" i="24"/>
  <c r="G274" i="24"/>
  <c r="H274" i="24"/>
  <c r="G275" i="24"/>
  <c r="H275" i="24"/>
  <c r="G276" i="24"/>
  <c r="H276" i="24"/>
  <c r="G277" i="24"/>
  <c r="H277" i="24"/>
  <c r="G278" i="24"/>
  <c r="H278" i="24"/>
  <c r="G279" i="24"/>
  <c r="H279" i="24"/>
  <c r="G280" i="24"/>
  <c r="H280" i="24"/>
  <c r="G281" i="24"/>
  <c r="H281" i="24"/>
  <c r="G282" i="24"/>
  <c r="H282" i="24"/>
  <c r="G283" i="24"/>
  <c r="H283" i="24"/>
  <c r="G284" i="24"/>
  <c r="H284" i="24"/>
  <c r="G285" i="24"/>
  <c r="H285" i="24"/>
  <c r="G286" i="24"/>
  <c r="H286" i="24"/>
  <c r="G287" i="24"/>
  <c r="H287" i="24"/>
  <c r="G288" i="24"/>
  <c r="H288" i="24"/>
  <c r="G289" i="24"/>
  <c r="H289" i="24"/>
  <c r="G290" i="24"/>
  <c r="H290" i="24"/>
  <c r="G291" i="24"/>
  <c r="H291" i="24"/>
  <c r="G292" i="24"/>
  <c r="H292" i="24"/>
  <c r="G293" i="24"/>
  <c r="H293" i="24"/>
  <c r="G294" i="24"/>
  <c r="H294" i="24"/>
  <c r="G295" i="24"/>
  <c r="H295" i="24"/>
  <c r="G296" i="24"/>
  <c r="H296" i="24"/>
  <c r="G297" i="24"/>
  <c r="H297" i="24"/>
  <c r="G298" i="24"/>
  <c r="H298" i="24"/>
  <c r="G299" i="24"/>
  <c r="H299" i="24"/>
  <c r="G300" i="24"/>
  <c r="H300" i="24"/>
  <c r="G301" i="24"/>
  <c r="H301" i="24"/>
  <c r="G302" i="24"/>
  <c r="H302" i="24"/>
  <c r="G303" i="24"/>
  <c r="H303" i="24"/>
  <c r="G304" i="24"/>
  <c r="H304" i="24"/>
  <c r="G305" i="24"/>
  <c r="H305" i="24"/>
  <c r="G306" i="24"/>
  <c r="H306" i="24"/>
  <c r="G307" i="24"/>
  <c r="H307" i="24"/>
  <c r="G308" i="24"/>
  <c r="H308" i="24"/>
  <c r="G309" i="24"/>
  <c r="H309" i="24"/>
  <c r="G310" i="24"/>
  <c r="H310" i="24"/>
  <c r="G311" i="24"/>
  <c r="H311" i="24"/>
  <c r="G312" i="24"/>
  <c r="H312" i="24"/>
  <c r="G313" i="24"/>
  <c r="H313" i="24"/>
  <c r="G314" i="24"/>
  <c r="H314" i="24"/>
  <c r="G315" i="24"/>
  <c r="H315" i="24"/>
  <c r="G316" i="24"/>
  <c r="H316" i="24"/>
  <c r="G317" i="24"/>
  <c r="H317" i="24"/>
  <c r="G318" i="24"/>
  <c r="H318" i="24"/>
  <c r="G319" i="24"/>
  <c r="H319" i="24"/>
  <c r="G320" i="24"/>
  <c r="H320" i="24"/>
  <c r="G321" i="24"/>
  <c r="H321" i="24"/>
  <c r="G322" i="24"/>
  <c r="H322" i="24"/>
  <c r="G323" i="24"/>
  <c r="H323" i="24"/>
  <c r="G324" i="24"/>
  <c r="H324" i="24"/>
  <c r="G325" i="24"/>
  <c r="H325" i="24"/>
  <c r="G326" i="24"/>
  <c r="H326" i="24"/>
  <c r="G327" i="24"/>
  <c r="H327" i="24"/>
  <c r="G328" i="24"/>
  <c r="H328" i="24"/>
  <c r="G329" i="24"/>
  <c r="H329" i="24"/>
  <c r="G330" i="24"/>
  <c r="H330" i="24"/>
  <c r="G331" i="24"/>
  <c r="H331" i="24"/>
  <c r="G332" i="24"/>
  <c r="H332" i="24"/>
  <c r="G333" i="24"/>
  <c r="H333" i="24"/>
  <c r="G334" i="24"/>
  <c r="H334" i="24"/>
  <c r="G335" i="24"/>
  <c r="H335" i="24"/>
  <c r="G336" i="24"/>
  <c r="H336" i="24"/>
  <c r="G337" i="24"/>
  <c r="H337" i="24"/>
  <c r="G338" i="24"/>
  <c r="H338" i="24"/>
  <c r="G339" i="24"/>
  <c r="H339" i="24"/>
  <c r="G340" i="24"/>
  <c r="H340" i="24"/>
  <c r="G341" i="24"/>
  <c r="H341" i="24"/>
  <c r="G342" i="24"/>
  <c r="H342" i="24"/>
  <c r="G343" i="24"/>
  <c r="H343" i="24"/>
  <c r="G344" i="24"/>
  <c r="H344" i="24"/>
  <c r="G345" i="24"/>
  <c r="H345" i="24"/>
  <c r="G346" i="24"/>
  <c r="H346" i="24"/>
  <c r="G347" i="24"/>
  <c r="H347" i="24"/>
  <c r="G348" i="24"/>
  <c r="H348" i="24"/>
  <c r="G349" i="24"/>
  <c r="H349" i="24"/>
  <c r="G350" i="24"/>
  <c r="H350" i="24"/>
  <c r="G351" i="24"/>
  <c r="H351" i="24"/>
  <c r="G352" i="24"/>
  <c r="H352" i="24"/>
  <c r="G353" i="24"/>
  <c r="H353" i="24"/>
  <c r="G354" i="24"/>
  <c r="H354" i="24"/>
  <c r="G355" i="24"/>
  <c r="H355" i="24"/>
  <c r="G356" i="24"/>
  <c r="H356" i="24"/>
  <c r="G357" i="24"/>
  <c r="H357" i="24"/>
  <c r="G358" i="24"/>
  <c r="H358" i="24"/>
  <c r="G359" i="24"/>
  <c r="H359" i="24"/>
  <c r="G360" i="24"/>
  <c r="H360" i="24"/>
  <c r="G361" i="24"/>
  <c r="H361" i="24"/>
  <c r="G362" i="24"/>
  <c r="H362" i="24"/>
  <c r="G363" i="24"/>
  <c r="H363" i="24"/>
  <c r="G364" i="24"/>
  <c r="H364" i="24"/>
  <c r="G365" i="24"/>
  <c r="H365" i="24"/>
  <c r="G366" i="24"/>
  <c r="H366" i="24"/>
  <c r="G367" i="24"/>
  <c r="H367" i="24"/>
  <c r="G368" i="24"/>
  <c r="H368" i="24"/>
  <c r="G369" i="24"/>
  <c r="H369" i="24"/>
  <c r="G370" i="24"/>
  <c r="H370" i="24"/>
  <c r="G371" i="24"/>
  <c r="H371" i="24"/>
  <c r="G372" i="24"/>
  <c r="H372" i="24"/>
  <c r="G373" i="24"/>
  <c r="H373" i="24"/>
  <c r="G374" i="24"/>
  <c r="H374" i="24"/>
  <c r="G375" i="24"/>
  <c r="H375" i="24"/>
  <c r="G376" i="24"/>
  <c r="H376" i="24"/>
  <c r="G377" i="24"/>
  <c r="H377" i="24"/>
  <c r="G378" i="24"/>
  <c r="H378" i="24"/>
  <c r="G379" i="24"/>
  <c r="H379" i="24"/>
  <c r="G380" i="24"/>
  <c r="H380" i="24"/>
  <c r="G381" i="24"/>
  <c r="H381" i="24"/>
  <c r="G382" i="24"/>
  <c r="H382" i="24"/>
  <c r="G383" i="24"/>
  <c r="H383" i="24"/>
  <c r="G384" i="24"/>
  <c r="H384" i="24"/>
  <c r="G385" i="24"/>
  <c r="H385" i="24"/>
  <c r="G386" i="24"/>
  <c r="H386" i="24"/>
  <c r="G387" i="24"/>
  <c r="H387" i="24"/>
  <c r="G388" i="24"/>
  <c r="H388" i="24"/>
  <c r="G389" i="24"/>
  <c r="H389" i="24"/>
  <c r="G390" i="24"/>
  <c r="H390" i="24"/>
  <c r="G391" i="24"/>
  <c r="H391" i="24"/>
  <c r="G392" i="24"/>
  <c r="H392" i="24"/>
  <c r="G393" i="24"/>
  <c r="H393" i="24"/>
  <c r="G394" i="24"/>
  <c r="H394" i="24"/>
  <c r="G395" i="24"/>
  <c r="H395" i="24"/>
  <c r="G396" i="24"/>
  <c r="H396" i="24"/>
  <c r="G397" i="24"/>
  <c r="H397" i="24"/>
  <c r="G398" i="24"/>
  <c r="H398" i="24"/>
  <c r="G399" i="24"/>
  <c r="H399" i="24"/>
  <c r="G400" i="24"/>
  <c r="H400" i="24"/>
  <c r="G401" i="24"/>
  <c r="H401" i="24"/>
  <c r="G402" i="24"/>
  <c r="H402" i="24"/>
  <c r="G403" i="24"/>
  <c r="H403" i="24"/>
  <c r="G404" i="24"/>
  <c r="H404" i="24"/>
  <c r="G405" i="24"/>
  <c r="H405" i="24"/>
  <c r="G406" i="24"/>
  <c r="H406" i="24"/>
  <c r="G407" i="24"/>
  <c r="H407" i="24"/>
  <c r="G408" i="24"/>
  <c r="H408" i="24"/>
  <c r="G409" i="24"/>
  <c r="H409" i="24"/>
  <c r="H2" i="24"/>
  <c r="G2" i="24"/>
  <c r="F3" i="24"/>
  <c r="F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18" i="24"/>
  <c r="F219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249" i="24"/>
  <c r="F250" i="24"/>
  <c r="F251" i="24"/>
  <c r="F252" i="24"/>
  <c r="F253" i="24"/>
  <c r="F254" i="24"/>
  <c r="F255" i="24"/>
  <c r="F256" i="24"/>
  <c r="F257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F376" i="24"/>
  <c r="F377" i="24"/>
  <c r="F378" i="24"/>
  <c r="F379" i="24"/>
  <c r="F380" i="24"/>
  <c r="F381" i="24"/>
  <c r="F382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2" i="24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G205" i="21"/>
  <c r="G206" i="21"/>
  <c r="G207" i="21"/>
  <c r="G209" i="21"/>
  <c r="G210" i="21"/>
  <c r="G211" i="21"/>
  <c r="G212" i="21"/>
  <c r="G213" i="21"/>
  <c r="G214" i="21"/>
  <c r="G215" i="21"/>
  <c r="G216" i="21"/>
  <c r="G217" i="21"/>
  <c r="G218" i="21"/>
  <c r="G219" i="21"/>
  <c r="G220" i="21"/>
  <c r="G221" i="21"/>
  <c r="G222" i="21"/>
  <c r="G223" i="21"/>
  <c r="G224" i="21"/>
  <c r="G225" i="21"/>
  <c r="G226" i="21"/>
  <c r="G227" i="21"/>
  <c r="G228" i="21"/>
  <c r="G229" i="21"/>
  <c r="G230" i="21"/>
  <c r="G231" i="21"/>
  <c r="G232" i="21"/>
  <c r="G233" i="21"/>
  <c r="G234" i="21"/>
  <c r="G235" i="21"/>
  <c r="G236" i="21"/>
  <c r="G237" i="21"/>
  <c r="G238" i="21"/>
  <c r="G239" i="21"/>
  <c r="G240" i="21"/>
  <c r="G241" i="21"/>
  <c r="G242" i="21"/>
  <c r="G243" i="21"/>
  <c r="G244" i="21"/>
  <c r="G245" i="21"/>
  <c r="G246" i="21"/>
  <c r="G247" i="21"/>
  <c r="G248" i="21"/>
  <c r="G249" i="21"/>
  <c r="G250" i="21"/>
  <c r="G251" i="21"/>
  <c r="G252" i="21"/>
  <c r="G253" i="21"/>
  <c r="G254" i="21"/>
  <c r="G255" i="21"/>
  <c r="G256" i="21"/>
  <c r="G257" i="21"/>
  <c r="G258" i="21"/>
  <c r="G259" i="21"/>
  <c r="G260" i="21"/>
  <c r="G261" i="21"/>
  <c r="G262" i="21"/>
  <c r="G263" i="21"/>
  <c r="G264" i="21"/>
  <c r="G265" i="21"/>
  <c r="G266" i="21"/>
  <c r="G267" i="21"/>
  <c r="G268" i="21"/>
  <c r="G269" i="21"/>
  <c r="G270" i="21"/>
  <c r="G271" i="21"/>
  <c r="G272" i="21"/>
  <c r="G273" i="21"/>
  <c r="G274" i="21"/>
  <c r="G275" i="21"/>
  <c r="G276" i="21"/>
  <c r="G277" i="21"/>
  <c r="G278" i="21"/>
  <c r="G279" i="21"/>
  <c r="G280" i="21"/>
  <c r="G281" i="21"/>
  <c r="G282" i="21"/>
  <c r="G283" i="21"/>
  <c r="G284" i="21"/>
  <c r="G285" i="21"/>
  <c r="G286" i="21"/>
  <c r="G287" i="21"/>
  <c r="G288" i="21"/>
  <c r="G289" i="21"/>
  <c r="G290" i="21"/>
  <c r="G291" i="21"/>
  <c r="G292" i="21"/>
  <c r="G293" i="21"/>
  <c r="G294" i="21"/>
  <c r="G295" i="21"/>
  <c r="G296" i="21"/>
  <c r="G297" i="21"/>
  <c r="G298" i="21"/>
  <c r="G299" i="21"/>
  <c r="G300" i="21"/>
  <c r="G301" i="21"/>
  <c r="G302" i="21"/>
  <c r="G303" i="21"/>
  <c r="G304" i="21"/>
  <c r="G305" i="21"/>
  <c r="G306" i="21"/>
  <c r="G307" i="21"/>
  <c r="G308" i="21"/>
  <c r="G309" i="21"/>
  <c r="G310" i="21"/>
  <c r="G311" i="21"/>
  <c r="G312" i="21"/>
  <c r="G313" i="21"/>
  <c r="G314" i="21"/>
  <c r="G315" i="21"/>
  <c r="G316" i="21"/>
  <c r="G317" i="21"/>
  <c r="G318" i="21"/>
  <c r="G319" i="21"/>
  <c r="G320" i="21"/>
  <c r="G321" i="21"/>
  <c r="G322" i="21"/>
  <c r="G323" i="21"/>
  <c r="G324" i="21"/>
  <c r="G325" i="21"/>
  <c r="G326" i="21"/>
  <c r="G327" i="21"/>
  <c r="G328" i="21"/>
  <c r="G329" i="21"/>
  <c r="G330" i="21"/>
  <c r="G331" i="21"/>
  <c r="G332" i="21"/>
  <c r="G333" i="21"/>
  <c r="G334" i="21"/>
  <c r="G335" i="21"/>
  <c r="G336" i="21"/>
  <c r="G337" i="21"/>
  <c r="G338" i="21"/>
  <c r="G339" i="21"/>
  <c r="G340" i="21"/>
  <c r="G341" i="21"/>
  <c r="G342" i="21"/>
  <c r="G343" i="21"/>
  <c r="G344" i="21"/>
  <c r="G345" i="21"/>
  <c r="G346" i="21"/>
  <c r="G347" i="21"/>
  <c r="G348" i="21"/>
  <c r="G349" i="21"/>
  <c r="G350" i="21"/>
  <c r="G351" i="21"/>
  <c r="G352" i="21"/>
  <c r="G353" i="21"/>
  <c r="G354" i="21"/>
  <c r="G355" i="21"/>
  <c r="G356" i="21"/>
  <c r="G357" i="21"/>
  <c r="G358" i="21"/>
  <c r="G359" i="21"/>
  <c r="G360" i="21"/>
  <c r="G361" i="21"/>
  <c r="G362" i="21"/>
  <c r="G363" i="21"/>
  <c r="G364" i="21"/>
  <c r="G365" i="21"/>
  <c r="G366" i="21"/>
  <c r="G367" i="21"/>
  <c r="G368" i="21"/>
  <c r="G369" i="21"/>
  <c r="G370" i="21"/>
  <c r="G371" i="21"/>
  <c r="G372" i="21"/>
  <c r="G373" i="21"/>
  <c r="G374" i="21"/>
  <c r="G375" i="21"/>
  <c r="G376" i="21"/>
  <c r="G377" i="21"/>
  <c r="G378" i="21"/>
  <c r="G379" i="21"/>
  <c r="G380" i="21"/>
  <c r="G381" i="21"/>
  <c r="G382" i="21"/>
  <c r="G383" i="21"/>
  <c r="G384" i="21"/>
  <c r="G385" i="21"/>
  <c r="G386" i="21"/>
  <c r="G387" i="21"/>
  <c r="G388" i="21"/>
  <c r="G389" i="21"/>
  <c r="G390" i="21"/>
  <c r="G391" i="21"/>
  <c r="G392" i="21"/>
  <c r="G393" i="21"/>
  <c r="G394" i="21"/>
  <c r="G395" i="21"/>
  <c r="G396" i="21"/>
  <c r="G397" i="21"/>
  <c r="G398" i="21"/>
  <c r="G399" i="21"/>
  <c r="G400" i="21"/>
  <c r="G401" i="21"/>
  <c r="G402" i="21"/>
  <c r="G403" i="21"/>
  <c r="G404" i="21"/>
  <c r="G405" i="21"/>
  <c r="G406" i="21"/>
  <c r="G407" i="21"/>
  <c r="G408" i="21"/>
  <c r="G409" i="21"/>
  <c r="G410" i="21"/>
  <c r="G411" i="21"/>
  <c r="G412" i="21"/>
  <c r="G413" i="21"/>
  <c r="G414" i="21"/>
  <c r="G415" i="21"/>
  <c r="G416" i="21"/>
  <c r="G417" i="21"/>
  <c r="G418" i="21"/>
  <c r="G419" i="21"/>
  <c r="G420" i="21"/>
  <c r="G421" i="21"/>
  <c r="G422" i="21"/>
  <c r="G423" i="21"/>
  <c r="G424" i="21"/>
  <c r="G425" i="21"/>
  <c r="G426" i="21"/>
  <c r="G427" i="21"/>
  <c r="G428" i="21"/>
  <c r="G429" i="21"/>
  <c r="G430" i="21"/>
  <c r="G431" i="21"/>
  <c r="G432" i="21"/>
  <c r="G433" i="21"/>
  <c r="G434" i="21"/>
  <c r="G435" i="21"/>
  <c r="G436" i="21"/>
  <c r="G437" i="21"/>
  <c r="G438" i="21"/>
  <c r="G439" i="21"/>
  <c r="G440" i="21"/>
  <c r="G441" i="21"/>
  <c r="G442" i="21"/>
  <c r="G443" i="21"/>
  <c r="G444" i="21"/>
  <c r="G445" i="21"/>
  <c r="G446" i="21"/>
  <c r="G447" i="21"/>
  <c r="G448" i="21"/>
  <c r="G449" i="21"/>
  <c r="G450" i="21"/>
  <c r="G451" i="21"/>
  <c r="G452" i="21"/>
  <c r="G453" i="21"/>
  <c r="G454" i="21"/>
  <c r="G455" i="21"/>
  <c r="G456" i="21"/>
  <c r="G457" i="21"/>
  <c r="G458" i="21"/>
  <c r="G459" i="21"/>
  <c r="G460" i="21"/>
  <c r="G461" i="21"/>
  <c r="G462" i="21"/>
  <c r="G463" i="21"/>
  <c r="G464" i="21"/>
  <c r="G465" i="21"/>
  <c r="G466" i="21"/>
  <c r="G467" i="21"/>
  <c r="G468" i="21"/>
  <c r="G469" i="21"/>
  <c r="G470" i="21"/>
  <c r="G471" i="21"/>
  <c r="G472" i="21"/>
  <c r="G473" i="21"/>
  <c r="G474" i="21"/>
  <c r="G475" i="21"/>
  <c r="G476" i="21"/>
  <c r="G477" i="21"/>
  <c r="G478" i="21"/>
  <c r="G479" i="21"/>
  <c r="G480" i="21"/>
  <c r="G481" i="21"/>
  <c r="G482" i="21"/>
  <c r="G483" i="21"/>
  <c r="G484" i="21"/>
  <c r="G485" i="21"/>
  <c r="G486" i="21"/>
  <c r="G487" i="21"/>
  <c r="G488" i="21"/>
  <c r="G489" i="21"/>
  <c r="G490" i="21"/>
  <c r="G491" i="21"/>
  <c r="G492" i="21"/>
  <c r="G493" i="21"/>
  <c r="G494" i="21"/>
  <c r="G495" i="21"/>
  <c r="G496" i="21"/>
  <c r="G497" i="21"/>
  <c r="G498" i="21"/>
  <c r="G499" i="21"/>
  <c r="G500" i="21"/>
  <c r="G501" i="21"/>
  <c r="G502" i="21"/>
  <c r="G503" i="21"/>
  <c r="G504" i="21"/>
  <c r="G505" i="21"/>
  <c r="G506" i="21"/>
  <c r="G507" i="21"/>
  <c r="G508" i="21"/>
  <c r="G509" i="21"/>
  <c r="G510" i="21"/>
  <c r="G511" i="21"/>
  <c r="G512" i="21"/>
  <c r="G513" i="21"/>
  <c r="G514" i="21"/>
  <c r="G515" i="21"/>
  <c r="G516" i="21"/>
  <c r="G517" i="21"/>
  <c r="G518" i="21"/>
  <c r="G519" i="21"/>
  <c r="G520" i="21"/>
  <c r="G521" i="21"/>
  <c r="G522" i="21"/>
  <c r="G523" i="21"/>
  <c r="G524" i="21"/>
  <c r="G525" i="21"/>
  <c r="G526" i="21"/>
  <c r="G527" i="21"/>
  <c r="G528" i="21"/>
  <c r="G529" i="21"/>
  <c r="G530" i="21"/>
  <c r="G531" i="21"/>
  <c r="G532" i="21"/>
  <c r="G533" i="21"/>
  <c r="G534" i="21"/>
  <c r="G535" i="21"/>
  <c r="G536" i="21"/>
  <c r="G537" i="21"/>
  <c r="G538" i="21"/>
  <c r="G539" i="21"/>
  <c r="G540" i="21"/>
  <c r="G541" i="21"/>
  <c r="G542" i="21"/>
  <c r="G543" i="21"/>
  <c r="G544" i="21"/>
  <c r="G545" i="21"/>
  <c r="G546" i="21"/>
  <c r="G547" i="21"/>
  <c r="G548" i="21"/>
  <c r="G549" i="21"/>
  <c r="G550" i="21"/>
  <c r="G551" i="21"/>
  <c r="G552" i="21"/>
  <c r="G553" i="21"/>
  <c r="G554" i="21"/>
  <c r="G555" i="21"/>
  <c r="G556" i="21"/>
  <c r="G557" i="21"/>
  <c r="G558" i="21"/>
  <c r="G559" i="21"/>
  <c r="G560" i="21"/>
  <c r="G561" i="21"/>
  <c r="G562" i="21"/>
  <c r="G563" i="21"/>
  <c r="G564" i="21"/>
  <c r="G565" i="21"/>
  <c r="G566" i="21"/>
  <c r="G567" i="21"/>
  <c r="G568" i="21"/>
  <c r="G569" i="21"/>
  <c r="G570" i="21"/>
  <c r="G571" i="21"/>
  <c r="G572" i="21"/>
  <c r="G573" i="21"/>
  <c r="G574" i="21"/>
  <c r="G575" i="21"/>
  <c r="G576" i="21"/>
  <c r="G577" i="21"/>
  <c r="G578" i="21"/>
  <c r="G579" i="21"/>
  <c r="G580" i="21"/>
  <c r="G581" i="21"/>
  <c r="G582" i="21"/>
  <c r="G583" i="21"/>
  <c r="G584" i="21"/>
  <c r="G585" i="21"/>
  <c r="G586" i="21"/>
  <c r="G587" i="21"/>
  <c r="G588" i="21"/>
  <c r="G589" i="21"/>
  <c r="G590" i="21"/>
  <c r="G591" i="21"/>
  <c r="G592" i="21"/>
  <c r="G593" i="21"/>
  <c r="G594" i="21"/>
  <c r="G595" i="21"/>
  <c r="G596" i="21"/>
  <c r="G597" i="21"/>
  <c r="G598" i="21"/>
  <c r="G599" i="21"/>
  <c r="G600" i="21"/>
  <c r="G601" i="21"/>
  <c r="G602" i="21"/>
  <c r="G603" i="21"/>
  <c r="G604" i="21"/>
  <c r="G605" i="21"/>
  <c r="G606" i="21"/>
  <c r="G607" i="21"/>
  <c r="G608" i="21"/>
  <c r="G609" i="21"/>
  <c r="G610" i="21"/>
  <c r="G611" i="21"/>
  <c r="G612" i="21"/>
  <c r="G613" i="21"/>
  <c r="G614" i="21"/>
  <c r="G615" i="21"/>
  <c r="G616" i="21"/>
  <c r="G617" i="21"/>
  <c r="G618" i="21"/>
  <c r="G619" i="21"/>
  <c r="G620" i="21"/>
  <c r="G621" i="21"/>
  <c r="G622" i="21"/>
  <c r="G623" i="21"/>
  <c r="G624" i="21"/>
  <c r="G625" i="21"/>
  <c r="G626" i="21"/>
  <c r="G627" i="21"/>
  <c r="G628" i="21"/>
  <c r="G629" i="21"/>
  <c r="G630" i="21"/>
  <c r="G631" i="21"/>
  <c r="G632" i="21"/>
  <c r="G633" i="21"/>
  <c r="G634" i="21"/>
  <c r="G635" i="21"/>
  <c r="G636" i="21"/>
  <c r="G637" i="21"/>
  <c r="G638" i="21"/>
  <c r="G639" i="21"/>
  <c r="G640" i="21"/>
  <c r="G641" i="21"/>
  <c r="G642" i="21"/>
  <c r="G643" i="21"/>
  <c r="G644" i="21"/>
  <c r="G645" i="21"/>
  <c r="G646" i="21"/>
  <c r="G647" i="21"/>
  <c r="G648" i="21"/>
  <c r="G649" i="21"/>
  <c r="G650" i="21"/>
  <c r="G651" i="21"/>
  <c r="G652" i="21"/>
  <c r="G653" i="21"/>
  <c r="G654" i="21"/>
  <c r="G655" i="21"/>
  <c r="G656" i="21"/>
  <c r="G657" i="21"/>
  <c r="G658" i="21"/>
  <c r="G659" i="21"/>
  <c r="G660" i="21"/>
  <c r="G661" i="21"/>
  <c r="G662" i="21"/>
  <c r="G663" i="21"/>
  <c r="G664" i="21"/>
  <c r="G665" i="21"/>
  <c r="G666" i="21"/>
  <c r="G667" i="21"/>
  <c r="G668" i="21"/>
  <c r="G669" i="21"/>
  <c r="G670" i="21"/>
  <c r="G671" i="21"/>
  <c r="G672" i="21"/>
  <c r="G673" i="21"/>
  <c r="G674" i="21"/>
  <c r="G675" i="21"/>
  <c r="G676" i="21"/>
  <c r="G677" i="21"/>
  <c r="G678" i="21"/>
  <c r="G679" i="21"/>
  <c r="G680" i="21"/>
  <c r="G681" i="21"/>
  <c r="G682" i="21"/>
  <c r="G683" i="21"/>
  <c r="G684" i="21"/>
  <c r="G685" i="21"/>
  <c r="G686" i="21"/>
  <c r="G687" i="21"/>
  <c r="G688" i="21"/>
  <c r="G689" i="21"/>
  <c r="G690" i="21"/>
  <c r="G691" i="21"/>
  <c r="G692" i="21"/>
  <c r="G693" i="21"/>
  <c r="G694" i="21"/>
  <c r="G695" i="21"/>
  <c r="G696" i="21"/>
  <c r="G697" i="21"/>
  <c r="G698" i="21"/>
  <c r="G699" i="21"/>
  <c r="G700" i="21"/>
  <c r="G701" i="21"/>
  <c r="G702" i="21"/>
  <c r="G703" i="21"/>
  <c r="G704" i="21"/>
  <c r="G705" i="21"/>
  <c r="G706" i="21"/>
  <c r="G707" i="21"/>
  <c r="G708" i="21"/>
  <c r="G709" i="21"/>
  <c r="G710" i="21"/>
  <c r="G711" i="21"/>
  <c r="G712" i="21"/>
  <c r="G713" i="21"/>
  <c r="G714" i="21"/>
  <c r="G715" i="21"/>
  <c r="G716" i="21"/>
  <c r="G717" i="21"/>
  <c r="G718" i="21"/>
  <c r="G719" i="21"/>
  <c r="G720" i="21"/>
  <c r="G721" i="21"/>
  <c r="G722" i="21"/>
  <c r="G723" i="21"/>
  <c r="G724" i="21"/>
  <c r="G725" i="21"/>
  <c r="G726" i="21"/>
  <c r="G727" i="21"/>
  <c r="G728" i="21"/>
  <c r="G729" i="21"/>
  <c r="G730" i="21"/>
  <c r="G731" i="21"/>
  <c r="G732" i="21"/>
  <c r="G733" i="21"/>
  <c r="G734" i="21"/>
  <c r="G735" i="21"/>
  <c r="G736" i="21"/>
  <c r="G737" i="21"/>
  <c r="G738" i="21"/>
  <c r="G739" i="21"/>
  <c r="G740" i="21"/>
  <c r="G741" i="21"/>
  <c r="G742" i="21"/>
  <c r="G743" i="21"/>
  <c r="G744" i="21"/>
  <c r="G745" i="21"/>
  <c r="G746" i="21"/>
  <c r="G747" i="21"/>
  <c r="G748" i="21"/>
  <c r="G749" i="21"/>
  <c r="G750" i="21"/>
  <c r="G751" i="21"/>
  <c r="G752" i="21"/>
  <c r="G753" i="21"/>
  <c r="G754" i="21"/>
  <c r="G755" i="21"/>
  <c r="G756" i="21"/>
  <c r="G757" i="21"/>
  <c r="G758" i="21"/>
  <c r="G759" i="21"/>
  <c r="G760" i="21"/>
  <c r="G761" i="21"/>
  <c r="G762" i="21"/>
  <c r="G763" i="21"/>
  <c r="G764" i="21"/>
  <c r="G765" i="21"/>
  <c r="G766" i="21"/>
  <c r="G767" i="21"/>
  <c r="G768" i="21"/>
  <c r="G769" i="21"/>
  <c r="G770" i="21"/>
  <c r="G771" i="21"/>
  <c r="G772" i="21"/>
  <c r="G773" i="21"/>
  <c r="G774" i="21"/>
  <c r="G775" i="21"/>
  <c r="G776" i="21"/>
  <c r="G777" i="21"/>
  <c r="G778" i="21"/>
  <c r="G779" i="21"/>
  <c r="G780" i="21"/>
  <c r="G781" i="21"/>
  <c r="G782" i="21"/>
  <c r="G783" i="21"/>
  <c r="G784" i="21"/>
  <c r="G785" i="21"/>
  <c r="G786" i="21"/>
  <c r="G787" i="21"/>
  <c r="G788" i="21"/>
  <c r="G789" i="21"/>
  <c r="G790" i="21"/>
  <c r="G791" i="21"/>
  <c r="G792" i="21"/>
  <c r="G793" i="21"/>
  <c r="G794" i="21"/>
  <c r="G795" i="21"/>
  <c r="G796" i="21"/>
  <c r="G797" i="21"/>
  <c r="G798" i="21"/>
  <c r="G799" i="21"/>
  <c r="G800" i="21"/>
  <c r="G801" i="21"/>
  <c r="G802" i="21"/>
  <c r="G803" i="21"/>
  <c r="G804" i="21"/>
  <c r="G805" i="21"/>
  <c r="G806" i="21"/>
  <c r="G807" i="21"/>
  <c r="G808" i="21"/>
  <c r="G809" i="21"/>
  <c r="G810" i="21"/>
  <c r="G811" i="21"/>
  <c r="G812" i="21"/>
  <c r="G813" i="21"/>
  <c r="G814" i="21"/>
  <c r="G815" i="21"/>
  <c r="G816" i="21"/>
  <c r="G817" i="21"/>
  <c r="G818" i="21"/>
  <c r="G819" i="21"/>
  <c r="G820" i="21"/>
  <c r="G821" i="21"/>
  <c r="G822" i="21"/>
  <c r="G823" i="21"/>
  <c r="G824" i="21"/>
  <c r="G825" i="21"/>
  <c r="G826" i="21"/>
  <c r="G827" i="21"/>
  <c r="G828" i="21"/>
  <c r="G829" i="21"/>
  <c r="G830" i="21"/>
  <c r="G831" i="21"/>
  <c r="G832" i="21"/>
  <c r="G833" i="21"/>
  <c r="G834" i="21"/>
  <c r="G835" i="21"/>
  <c r="G836" i="21"/>
  <c r="G837" i="21"/>
  <c r="G838" i="21"/>
  <c r="G839" i="21"/>
  <c r="G840" i="21"/>
  <c r="G841" i="21"/>
  <c r="G842" i="21"/>
  <c r="G843" i="21"/>
  <c r="G844" i="21"/>
  <c r="G845" i="21"/>
  <c r="G846" i="21"/>
  <c r="G847" i="21"/>
  <c r="G848" i="21"/>
  <c r="G849" i="21"/>
  <c r="G850" i="21"/>
  <c r="G851" i="21"/>
  <c r="G852" i="21"/>
  <c r="G853" i="21"/>
  <c r="G854" i="21"/>
  <c r="G855" i="21"/>
  <c r="G856" i="21"/>
  <c r="G857" i="21"/>
  <c r="G858" i="21"/>
  <c r="G859" i="21"/>
  <c r="G860" i="21"/>
  <c r="G861" i="21"/>
  <c r="G862" i="21"/>
  <c r="G863" i="21"/>
  <c r="G864" i="21"/>
  <c r="G865" i="21"/>
  <c r="G866" i="21"/>
  <c r="G867" i="21"/>
  <c r="G868" i="21"/>
  <c r="G869" i="21"/>
  <c r="G870" i="21"/>
  <c r="G871" i="21"/>
  <c r="G872" i="21"/>
  <c r="G873" i="21"/>
  <c r="G874" i="21"/>
  <c r="G875" i="21"/>
  <c r="G876" i="21"/>
  <c r="G877" i="21"/>
  <c r="G878" i="21"/>
  <c r="G879" i="21"/>
  <c r="G880" i="21"/>
  <c r="G881" i="21"/>
  <c r="G882" i="21"/>
  <c r="G883" i="21"/>
  <c r="G884" i="21"/>
  <c r="G885" i="21"/>
  <c r="G886" i="21"/>
  <c r="G887" i="21"/>
  <c r="G888" i="21"/>
  <c r="G889" i="21"/>
  <c r="G890" i="21"/>
  <c r="G891" i="21"/>
  <c r="G892" i="21"/>
  <c r="G893" i="21"/>
  <c r="G894" i="21"/>
  <c r="G895" i="21"/>
  <c r="G896" i="21"/>
  <c r="G897" i="21"/>
  <c r="G898" i="21"/>
  <c r="G899" i="21"/>
  <c r="G900" i="21"/>
  <c r="G901" i="21"/>
  <c r="G902" i="21"/>
  <c r="G903" i="21"/>
  <c r="G904" i="21"/>
  <c r="G905" i="21"/>
  <c r="G906" i="21"/>
  <c r="G907" i="21"/>
  <c r="G908" i="21"/>
  <c r="G909" i="21"/>
  <c r="G910" i="21"/>
  <c r="G911" i="21"/>
  <c r="G912" i="21"/>
  <c r="G913" i="21"/>
  <c r="G914" i="21"/>
  <c r="G915" i="21"/>
  <c r="G916" i="21"/>
  <c r="G917" i="21"/>
  <c r="G918" i="21"/>
  <c r="G919" i="21"/>
  <c r="G920" i="21"/>
  <c r="G921" i="21"/>
  <c r="G922" i="21"/>
  <c r="G923" i="21"/>
  <c r="G924" i="21"/>
  <c r="G925" i="21"/>
  <c r="G926" i="21"/>
  <c r="G927" i="21"/>
  <c r="G928" i="21"/>
  <c r="G929" i="21"/>
  <c r="G930" i="21"/>
  <c r="G931" i="21"/>
  <c r="G932" i="21"/>
  <c r="G933" i="21"/>
  <c r="G934" i="21"/>
  <c r="G935" i="21"/>
  <c r="G936" i="21"/>
  <c r="G937" i="21"/>
  <c r="G938" i="21"/>
  <c r="G939" i="21"/>
  <c r="G940" i="21"/>
  <c r="G941" i="21"/>
  <c r="G942" i="21"/>
  <c r="G943" i="21"/>
  <c r="G944" i="21"/>
  <c r="G945" i="21"/>
  <c r="G946" i="21"/>
  <c r="G947" i="21"/>
  <c r="G948" i="21"/>
  <c r="G949" i="21"/>
  <c r="G950" i="21"/>
  <c r="G951" i="21"/>
  <c r="G952" i="21"/>
  <c r="G953" i="21"/>
  <c r="G954" i="21"/>
  <c r="G955" i="21"/>
  <c r="G956" i="21"/>
  <c r="G957" i="21"/>
  <c r="G958" i="21"/>
  <c r="G959" i="21"/>
  <c r="G960" i="21"/>
  <c r="G961" i="21"/>
  <c r="G962" i="21"/>
  <c r="G963" i="21"/>
  <c r="G964" i="21"/>
  <c r="G965" i="21"/>
  <c r="G966" i="21"/>
  <c r="G967" i="21"/>
  <c r="G968" i="21"/>
  <c r="G969" i="21"/>
  <c r="G970" i="21"/>
  <c r="G971" i="21"/>
  <c r="G972" i="21"/>
  <c r="G973" i="21"/>
  <c r="G974" i="21"/>
  <c r="G975" i="21"/>
  <c r="G976" i="21"/>
  <c r="G977" i="21"/>
  <c r="G978" i="21"/>
  <c r="G979" i="21"/>
  <c r="G980" i="21"/>
  <c r="G981" i="21"/>
  <c r="G982" i="21"/>
  <c r="G983" i="21"/>
  <c r="G984" i="21"/>
  <c r="G985" i="21"/>
  <c r="G986" i="21"/>
  <c r="G987" i="21"/>
  <c r="G988" i="21"/>
  <c r="G989" i="21"/>
  <c r="G990" i="21"/>
  <c r="G991" i="21"/>
  <c r="G992" i="21"/>
  <c r="G993" i="21"/>
  <c r="G994" i="21"/>
  <c r="G995" i="21"/>
  <c r="G996" i="21"/>
  <c r="G997" i="21"/>
  <c r="G998" i="21"/>
  <c r="G999" i="21"/>
  <c r="G1000" i="21"/>
  <c r="G1001" i="21"/>
  <c r="G1002" i="21"/>
  <c r="G1003" i="21"/>
  <c r="G1004" i="21"/>
  <c r="G1005" i="21"/>
  <c r="G1006" i="21"/>
  <c r="G1007" i="21"/>
  <c r="G1008" i="21"/>
  <c r="G1009" i="21"/>
  <c r="G1010" i="21"/>
  <c r="G1011" i="21"/>
  <c r="G1012" i="21"/>
  <c r="G1013" i="21"/>
  <c r="G1014" i="21"/>
  <c r="G1015" i="21"/>
  <c r="G1016" i="21"/>
  <c r="G1017" i="21"/>
  <c r="G1018" i="21"/>
  <c r="G1019" i="21"/>
  <c r="G1020" i="21"/>
  <c r="G1021" i="21"/>
  <c r="G1022" i="21"/>
  <c r="G1023" i="21"/>
  <c r="G1024" i="21"/>
  <c r="G1025" i="21"/>
  <c r="G1026" i="21"/>
  <c r="G1027" i="21"/>
  <c r="G1028" i="21"/>
  <c r="G1029" i="21"/>
  <c r="G1030" i="21"/>
  <c r="G1031" i="21"/>
  <c r="G1032" i="21"/>
  <c r="G1033" i="21"/>
  <c r="G1034" i="21"/>
  <c r="G1035" i="21"/>
  <c r="G1036" i="21"/>
  <c r="G1037" i="21"/>
  <c r="G1038" i="21"/>
  <c r="G1039" i="21"/>
  <c r="G1040" i="21"/>
  <c r="G1041" i="21"/>
  <c r="G1042" i="21"/>
  <c r="G1043" i="21"/>
  <c r="G1044" i="21"/>
  <c r="G1045" i="21"/>
  <c r="G1046" i="21"/>
  <c r="G1047" i="21"/>
  <c r="G1048" i="21"/>
  <c r="G1049" i="21"/>
  <c r="G1050" i="21"/>
  <c r="G1051" i="21"/>
  <c r="G1052" i="21"/>
  <c r="G1053" i="21"/>
  <c r="G1054" i="21"/>
  <c r="G1055" i="21"/>
  <c r="G1056" i="21"/>
  <c r="G1057" i="21"/>
  <c r="G1058" i="21"/>
  <c r="G1059" i="21"/>
  <c r="G1060" i="21"/>
  <c r="G1061" i="21"/>
  <c r="G1062" i="21"/>
  <c r="G1063" i="21"/>
  <c r="G1064" i="21"/>
  <c r="G1065" i="21"/>
  <c r="G1066" i="21"/>
  <c r="G1067" i="21"/>
  <c r="G1068" i="21"/>
  <c r="G1069" i="21"/>
  <c r="G1070" i="21"/>
  <c r="G1071" i="21"/>
  <c r="G1072" i="21"/>
  <c r="G1073" i="21"/>
  <c r="G1074" i="21"/>
  <c r="G1075" i="21"/>
  <c r="G1076" i="21"/>
  <c r="G1077" i="21"/>
  <c r="G1078" i="21"/>
  <c r="G1079" i="21"/>
  <c r="G1080" i="21"/>
  <c r="G1081" i="21"/>
  <c r="G1082" i="21"/>
  <c r="G1083" i="21"/>
  <c r="G1084" i="21"/>
  <c r="G1085" i="21"/>
  <c r="G1086" i="21"/>
  <c r="G1087" i="21"/>
  <c r="G1088" i="21"/>
  <c r="G1089" i="21"/>
  <c r="G1090" i="21"/>
  <c r="G1091" i="21"/>
  <c r="G1092" i="21"/>
  <c r="G1093" i="21"/>
  <c r="G1094" i="21"/>
  <c r="G1095" i="21"/>
  <c r="G1096" i="21"/>
  <c r="G1097" i="21"/>
  <c r="G1098" i="21"/>
  <c r="G1099" i="21"/>
  <c r="G1100" i="21"/>
  <c r="G1101" i="21"/>
  <c r="G1102" i="21"/>
  <c r="G1103" i="21"/>
  <c r="G1104" i="21"/>
  <c r="G1105" i="21"/>
  <c r="G1106" i="21"/>
  <c r="G1107" i="21"/>
  <c r="G1108" i="21"/>
  <c r="G1109" i="21"/>
  <c r="G1110" i="21"/>
  <c r="G1111" i="21"/>
  <c r="G1112" i="21"/>
  <c r="G1113" i="21"/>
  <c r="G1114" i="21"/>
  <c r="G1115" i="21"/>
  <c r="G1116" i="21"/>
  <c r="G1117" i="21"/>
  <c r="G1118" i="21"/>
  <c r="G1119" i="21"/>
  <c r="G1120" i="21"/>
  <c r="G1121" i="21"/>
  <c r="G1122" i="21"/>
  <c r="G1123" i="21"/>
  <c r="G1124" i="21"/>
  <c r="G1125" i="21"/>
  <c r="G1126" i="21"/>
  <c r="G1127" i="21"/>
  <c r="G1128" i="21"/>
  <c r="G1129" i="21"/>
  <c r="G1130" i="21"/>
  <c r="G1131" i="21"/>
  <c r="G1132" i="21"/>
  <c r="G1133" i="21"/>
  <c r="G1134" i="21"/>
  <c r="G1135" i="21"/>
  <c r="G1136" i="21"/>
  <c r="G1137" i="21"/>
  <c r="G1138" i="21"/>
  <c r="G1139" i="21"/>
  <c r="G1140" i="21"/>
  <c r="G1141" i="21"/>
  <c r="G1142" i="21"/>
  <c r="G1143" i="21"/>
  <c r="G1144" i="21"/>
  <c r="G1145" i="21"/>
  <c r="G1146" i="21"/>
  <c r="G1147" i="21"/>
  <c r="G1148" i="21"/>
  <c r="G1149" i="21"/>
  <c r="G1150" i="21"/>
  <c r="G1151" i="21"/>
  <c r="G1152" i="21"/>
  <c r="G1153" i="21"/>
  <c r="G1154" i="21"/>
  <c r="G1155" i="21"/>
  <c r="G1156" i="21"/>
  <c r="G1157" i="21"/>
  <c r="G1158" i="21"/>
  <c r="G1159" i="21"/>
  <c r="G1160" i="21"/>
  <c r="G1161" i="21"/>
  <c r="G1162" i="21"/>
  <c r="G1163" i="21"/>
  <c r="G1164" i="21"/>
  <c r="G1165" i="21"/>
  <c r="G1166" i="21"/>
  <c r="G1167" i="21"/>
  <c r="G1168" i="21"/>
  <c r="G1169" i="21"/>
  <c r="G1170" i="21"/>
  <c r="G1171" i="21"/>
  <c r="G1172" i="21"/>
  <c r="G1173" i="21"/>
  <c r="G1174" i="21"/>
  <c r="G1175" i="21"/>
  <c r="G1176" i="21"/>
  <c r="G1177" i="21"/>
  <c r="G1178" i="21"/>
  <c r="G1179" i="21"/>
  <c r="G1180" i="21"/>
  <c r="G1181" i="21"/>
  <c r="G1182" i="21"/>
  <c r="G1183" i="21"/>
  <c r="G1184" i="21"/>
  <c r="G1185" i="21"/>
  <c r="G1186" i="21"/>
  <c r="G1187" i="21"/>
  <c r="G1188" i="21"/>
  <c r="G1189" i="21"/>
  <c r="G1190" i="21"/>
  <c r="G1191" i="21"/>
  <c r="G1192" i="21"/>
  <c r="G1193" i="21"/>
  <c r="G1194" i="21"/>
  <c r="G1195" i="21"/>
  <c r="G1196" i="21"/>
  <c r="G1197" i="21"/>
  <c r="G1198" i="21"/>
  <c r="G1199" i="21"/>
  <c r="G1200" i="21"/>
  <c r="G1201" i="21"/>
  <c r="G1202" i="21"/>
  <c r="G1203" i="21"/>
  <c r="G1204" i="21"/>
  <c r="G1205" i="21"/>
  <c r="G1206" i="21"/>
  <c r="G1207" i="21"/>
  <c r="G1208" i="21"/>
  <c r="G1209" i="21"/>
  <c r="G1210" i="21"/>
  <c r="G1211" i="21"/>
  <c r="G1212" i="21"/>
  <c r="G1213" i="21"/>
  <c r="G1214" i="21"/>
  <c r="G1215" i="21"/>
  <c r="G1216" i="21"/>
  <c r="G1217" i="21"/>
  <c r="G1218" i="21"/>
  <c r="G1219" i="21"/>
  <c r="G1220" i="21"/>
  <c r="G1221" i="21"/>
  <c r="G1222" i="21"/>
  <c r="G1223" i="21"/>
  <c r="G1224" i="21"/>
  <c r="G1225" i="21"/>
  <c r="G1226" i="21"/>
  <c r="G1227" i="21"/>
  <c r="G1228" i="21"/>
  <c r="G1229" i="21"/>
  <c r="G1230" i="21"/>
  <c r="G1231" i="21"/>
  <c r="G1232" i="21"/>
  <c r="G1233" i="21"/>
  <c r="G1234" i="21"/>
  <c r="G1235" i="21"/>
  <c r="G1236" i="21"/>
  <c r="G1237" i="21"/>
  <c r="G1238" i="21"/>
  <c r="G1239" i="21"/>
  <c r="G1240" i="21"/>
  <c r="G1241" i="21"/>
  <c r="G1242" i="21"/>
  <c r="G1243" i="21"/>
  <c r="G1244" i="21"/>
  <c r="G1245" i="21"/>
  <c r="G1246" i="21"/>
  <c r="G1247" i="21"/>
  <c r="G1248" i="21"/>
  <c r="G1249" i="21"/>
  <c r="G1250" i="21"/>
  <c r="G1251" i="21"/>
  <c r="G1252" i="21"/>
  <c r="G1253" i="21"/>
  <c r="G1254" i="21"/>
  <c r="G1255" i="21"/>
  <c r="G1256" i="21"/>
  <c r="G1257" i="21"/>
  <c r="G1258" i="21"/>
  <c r="G1259" i="21"/>
  <c r="G1260" i="21"/>
  <c r="G1261" i="21"/>
  <c r="G1262" i="21"/>
  <c r="G1263" i="21"/>
  <c r="G1264" i="21"/>
  <c r="G1265" i="21"/>
  <c r="G1266" i="21"/>
  <c r="G1267" i="21"/>
  <c r="G1268" i="21"/>
  <c r="G1269" i="21"/>
  <c r="G1270" i="21"/>
  <c r="G1271" i="21"/>
  <c r="G1272" i="21"/>
  <c r="G1273" i="21"/>
  <c r="G1274" i="21"/>
  <c r="G1275" i="21"/>
  <c r="G1276" i="21"/>
  <c r="G1277" i="21"/>
  <c r="G1278" i="21"/>
  <c r="G1279" i="21"/>
  <c r="G1280" i="21"/>
  <c r="G1281" i="21"/>
  <c r="G1282" i="21"/>
  <c r="G1283" i="21"/>
  <c r="G1284" i="21"/>
  <c r="G1285" i="21"/>
  <c r="G1286" i="21"/>
  <c r="G1287" i="21"/>
  <c r="G1288" i="21"/>
  <c r="G1289" i="21"/>
  <c r="G1290" i="21"/>
  <c r="G1291" i="21"/>
  <c r="G1292" i="21"/>
  <c r="G1293" i="21"/>
  <c r="G1294" i="21"/>
  <c r="G1295" i="21"/>
  <c r="G1296" i="21"/>
  <c r="G1297" i="21"/>
  <c r="G1298" i="21"/>
  <c r="G1299" i="21"/>
  <c r="G1300" i="21"/>
  <c r="G1301" i="21"/>
  <c r="G1302" i="21"/>
  <c r="G1303" i="21"/>
  <c r="G1304" i="21"/>
  <c r="G1305" i="21"/>
  <c r="G1306" i="21"/>
  <c r="G1307" i="21"/>
  <c r="G1308" i="21"/>
  <c r="G1309" i="21"/>
  <c r="G1310" i="21"/>
  <c r="G1311" i="21"/>
  <c r="G1312" i="21"/>
  <c r="G1313" i="21"/>
  <c r="G1314" i="21"/>
  <c r="G1315" i="21"/>
  <c r="G1316" i="21"/>
  <c r="G1317" i="21"/>
  <c r="G1318" i="21"/>
  <c r="G1319" i="21"/>
  <c r="G1320" i="21"/>
  <c r="G1321" i="21"/>
  <c r="G1322" i="21"/>
  <c r="G1323" i="21"/>
  <c r="G1324" i="21"/>
  <c r="G1325" i="21"/>
  <c r="G1326" i="21"/>
  <c r="G1327" i="21"/>
  <c r="G1328" i="21"/>
  <c r="G1329" i="21"/>
  <c r="G1330" i="21"/>
  <c r="G1331" i="21"/>
  <c r="G1332" i="21"/>
  <c r="G1333" i="21"/>
  <c r="G1334" i="21"/>
  <c r="G1335" i="21"/>
  <c r="G1336" i="21"/>
  <c r="G1337" i="21"/>
  <c r="G1338" i="21"/>
  <c r="G1339" i="21"/>
  <c r="G1340" i="21"/>
  <c r="G1341" i="21"/>
  <c r="G1342" i="21"/>
  <c r="G1343" i="21"/>
  <c r="G1344" i="21"/>
  <c r="G1345" i="21"/>
  <c r="G1346" i="21"/>
  <c r="G1347" i="21"/>
  <c r="G1348" i="21"/>
  <c r="G1349" i="21"/>
  <c r="G1350" i="21"/>
  <c r="G1351" i="21"/>
  <c r="G1352" i="21"/>
  <c r="G1353" i="21"/>
  <c r="G1354" i="21"/>
  <c r="G1355" i="21"/>
  <c r="G1356" i="21"/>
  <c r="G1357" i="21"/>
  <c r="G1358" i="21"/>
  <c r="G1359" i="21"/>
  <c r="G1360" i="21"/>
  <c r="G1361" i="21"/>
  <c r="G1362" i="21"/>
  <c r="G1363" i="21"/>
  <c r="G1364" i="21"/>
  <c r="G1365" i="21"/>
  <c r="G1366" i="21"/>
  <c r="G1367" i="21"/>
  <c r="G1368" i="21"/>
  <c r="G1369" i="21"/>
  <c r="G1370" i="21"/>
  <c r="G1371" i="21"/>
  <c r="G1372" i="21"/>
  <c r="G1373" i="21"/>
  <c r="G1374" i="21"/>
  <c r="G1375" i="21"/>
  <c r="G1376" i="21"/>
  <c r="G1377" i="21"/>
  <c r="G1378" i="21"/>
  <c r="G1379" i="21"/>
  <c r="G1380" i="21"/>
  <c r="G1381" i="21"/>
  <c r="G1382" i="21"/>
  <c r="G1383" i="21"/>
  <c r="G1384" i="21"/>
  <c r="G1385" i="21"/>
  <c r="G1386" i="21"/>
  <c r="G1387" i="21"/>
  <c r="G1388" i="21"/>
  <c r="G1389" i="21"/>
  <c r="Q1" i="24" a="1"/>
  <c r="Q1" i="16" a="1"/>
  <c r="O1" i="24" a="1"/>
  <c r="S1" i="24" a="1"/>
  <c r="K1" i="21" a="1"/>
  <c r="Q1" i="16" l="1"/>
  <c r="K1" i="21"/>
  <c r="Q1" i="24"/>
  <c r="O1" i="24"/>
  <c r="S1" i="24"/>
  <c r="K45" i="16"/>
  <c r="K46" i="16"/>
  <c r="K55" i="16"/>
  <c r="K56" i="16"/>
  <c r="K62" i="16"/>
  <c r="K18" i="16"/>
  <c r="K71" i="16"/>
  <c r="K25" i="16"/>
  <c r="K81" i="16"/>
  <c r="K82" i="16"/>
  <c r="K97" i="16"/>
  <c r="K98" i="16"/>
  <c r="K113" i="16"/>
  <c r="K114" i="16"/>
  <c r="K130" i="16"/>
  <c r="K145" i="16"/>
  <c r="K161" i="16"/>
  <c r="K162" i="16"/>
  <c r="K177" i="16"/>
  <c r="K178" i="16"/>
  <c r="K193" i="16"/>
  <c r="K194" i="16"/>
  <c r="K210" i="16"/>
  <c r="K225" i="16"/>
  <c r="K226" i="16"/>
  <c r="K241" i="16"/>
  <c r="K242" i="16"/>
  <c r="K257" i="16"/>
  <c r="K258" i="16"/>
  <c r="K273" i="16"/>
  <c r="K274" i="16"/>
  <c r="K290" i="16"/>
  <c r="K306" i="16"/>
  <c r="K321" i="16"/>
  <c r="K322" i="16"/>
  <c r="K337" i="16"/>
  <c r="K338" i="16"/>
  <c r="K353" i="16"/>
  <c r="K354" i="16"/>
  <c r="K369" i="16"/>
  <c r="K386" i="16"/>
  <c r="K401" i="16"/>
  <c r="K402" i="16"/>
  <c r="K417" i="16"/>
  <c r="K418" i="16"/>
  <c r="K433" i="16"/>
  <c r="K434" i="16"/>
  <c r="K449" i="16"/>
  <c r="K450" i="16"/>
  <c r="K465" i="16"/>
  <c r="K466" i="16"/>
  <c r="L32" i="16"/>
  <c r="L33" i="16"/>
  <c r="L34" i="16"/>
  <c r="L35" i="16"/>
  <c r="L36" i="16"/>
  <c r="L37" i="16"/>
  <c r="L2" i="16"/>
  <c r="L38" i="16"/>
  <c r="L39" i="16"/>
  <c r="L40" i="16"/>
  <c r="L41" i="16"/>
  <c r="L42" i="16"/>
  <c r="L43" i="16"/>
  <c r="L44" i="16"/>
  <c r="L45" i="16"/>
  <c r="L46" i="16"/>
  <c r="L47" i="16"/>
  <c r="L3" i="16"/>
  <c r="L4" i="16"/>
  <c r="L48" i="16"/>
  <c r="L5" i="16"/>
  <c r="L49" i="16"/>
  <c r="L6" i="16"/>
  <c r="L7" i="16"/>
  <c r="L50" i="16"/>
  <c r="L8" i="16"/>
  <c r="L51" i="16"/>
  <c r="L52" i="16"/>
  <c r="L53" i="16"/>
  <c r="L54" i="16"/>
  <c r="L55" i="16"/>
  <c r="L56" i="16"/>
  <c r="L57" i="16"/>
  <c r="L58" i="16"/>
  <c r="L9" i="16"/>
  <c r="L59" i="16"/>
  <c r="L10" i="16"/>
  <c r="L11" i="16"/>
  <c r="L60" i="16"/>
  <c r="L12" i="16"/>
  <c r="L13" i="16"/>
  <c r="L14" i="16"/>
  <c r="L15" i="16"/>
  <c r="L16" i="16"/>
  <c r="L61" i="16"/>
  <c r="L17" i="16"/>
  <c r="L62" i="16"/>
  <c r="L18" i="16"/>
  <c r="L63" i="16"/>
  <c r="L64" i="16"/>
  <c r="L19" i="16"/>
  <c r="L65" i="16"/>
  <c r="L66" i="16"/>
  <c r="L67" i="16"/>
  <c r="L68" i="16"/>
  <c r="L69" i="16"/>
  <c r="L20" i="16"/>
  <c r="L21" i="16"/>
  <c r="L22" i="16"/>
  <c r="L23" i="16"/>
  <c r="L70" i="16"/>
  <c r="L24" i="16"/>
  <c r="L71" i="16"/>
  <c r="L25" i="16"/>
  <c r="L72" i="16"/>
  <c r="L73" i="16"/>
  <c r="L26" i="16"/>
  <c r="L27" i="16"/>
  <c r="L74" i="16"/>
  <c r="L28" i="16"/>
  <c r="L29" i="16"/>
  <c r="L75" i="16"/>
  <c r="L76" i="16"/>
  <c r="L30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J32" i="16"/>
  <c r="J33" i="16"/>
  <c r="J34" i="16"/>
  <c r="J35" i="16"/>
  <c r="J36" i="16"/>
  <c r="J37" i="16"/>
  <c r="J2" i="16"/>
  <c r="J38" i="16"/>
  <c r="J39" i="16"/>
  <c r="J40" i="16"/>
  <c r="J41" i="16"/>
  <c r="M41" i="16" s="1"/>
  <c r="J42" i="16"/>
  <c r="J43" i="16"/>
  <c r="J44" i="16"/>
  <c r="J45" i="16"/>
  <c r="J46" i="16"/>
  <c r="J47" i="16"/>
  <c r="J3" i="16"/>
  <c r="J4" i="16"/>
  <c r="J48" i="16"/>
  <c r="J5" i="16"/>
  <c r="J49" i="16"/>
  <c r="J6" i="16"/>
  <c r="J7" i="16"/>
  <c r="J50" i="16"/>
  <c r="J8" i="16"/>
  <c r="J51" i="16"/>
  <c r="J52" i="16"/>
  <c r="J53" i="16"/>
  <c r="J54" i="16"/>
  <c r="M54" i="16" s="1"/>
  <c r="J55" i="16"/>
  <c r="J56" i="16"/>
  <c r="J57" i="16"/>
  <c r="J58" i="16"/>
  <c r="J9" i="16"/>
  <c r="J59" i="16"/>
  <c r="J10" i="16"/>
  <c r="J11" i="16"/>
  <c r="J60" i="16"/>
  <c r="J12" i="16"/>
  <c r="J13" i="16"/>
  <c r="J14" i="16"/>
  <c r="J15" i="16"/>
  <c r="J16" i="16"/>
  <c r="M16" i="16" s="1"/>
  <c r="J61" i="16"/>
  <c r="J17" i="16"/>
  <c r="J62" i="16"/>
  <c r="J18" i="16"/>
  <c r="J63" i="16"/>
  <c r="J64" i="16"/>
  <c r="J19" i="16"/>
  <c r="J65" i="16"/>
  <c r="J66" i="16"/>
  <c r="J67" i="16"/>
  <c r="J68" i="16"/>
  <c r="J69" i="16"/>
  <c r="J20" i="16"/>
  <c r="J21" i="16"/>
  <c r="M21" i="16" s="1"/>
  <c r="J22" i="16"/>
  <c r="M22" i="16" s="1"/>
  <c r="J23" i="16"/>
  <c r="J70" i="16"/>
  <c r="J24" i="16"/>
  <c r="J71" i="16"/>
  <c r="J25" i="16"/>
  <c r="J72" i="16"/>
  <c r="J73" i="16"/>
  <c r="J26" i="16"/>
  <c r="J27" i="16"/>
  <c r="J74" i="16"/>
  <c r="J28" i="16"/>
  <c r="J29" i="16"/>
  <c r="J75" i="16"/>
  <c r="J76" i="16"/>
  <c r="J30" i="16"/>
  <c r="J77" i="16"/>
  <c r="M77" i="16" s="1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M93" i="16" s="1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M109" i="16" s="1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M125" i="16" s="1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M153" i="16" s="1"/>
  <c r="J154" i="16"/>
  <c r="J155" i="16"/>
  <c r="J156" i="16"/>
  <c r="J157" i="16"/>
  <c r="M157" i="16" s="1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M173" i="16" s="1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M188" i="16" s="1"/>
  <c r="J189" i="16"/>
  <c r="M189" i="16" s="1"/>
  <c r="J190" i="16"/>
  <c r="J191" i="16"/>
  <c r="J192" i="16"/>
  <c r="J193" i="16"/>
  <c r="J194" i="16"/>
  <c r="J195" i="16"/>
  <c r="J196" i="16"/>
  <c r="J197" i="16"/>
  <c r="J198" i="16"/>
  <c r="J199" i="16"/>
  <c r="J200" i="16"/>
  <c r="M200" i="16" s="1"/>
  <c r="J201" i="16"/>
  <c r="J202" i="16"/>
  <c r="J203" i="16"/>
  <c r="J204" i="16"/>
  <c r="M204" i="16" s="1"/>
  <c r="J205" i="16"/>
  <c r="J206" i="16"/>
  <c r="M206" i="16" s="1"/>
  <c r="J207" i="16"/>
  <c r="J208" i="16"/>
  <c r="M208" i="16" s="1"/>
  <c r="J209" i="16"/>
  <c r="J210" i="16"/>
  <c r="J211" i="16"/>
  <c r="J212" i="16"/>
  <c r="J213" i="16"/>
  <c r="J214" i="16"/>
  <c r="J215" i="16"/>
  <c r="J216" i="16"/>
  <c r="J217" i="16"/>
  <c r="M217" i="16" s="1"/>
  <c r="J218" i="16"/>
  <c r="J219" i="16"/>
  <c r="J220" i="16"/>
  <c r="J221" i="16"/>
  <c r="J222" i="16"/>
  <c r="M222" i="16" s="1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M236" i="16" s="1"/>
  <c r="J237" i="16"/>
  <c r="M237" i="16" s="1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M265" i="16" s="1"/>
  <c r="J266" i="16"/>
  <c r="J267" i="16"/>
  <c r="J268" i="16"/>
  <c r="J269" i="16"/>
  <c r="M269" i="16" s="1"/>
  <c r="J270" i="16"/>
  <c r="M270" i="16" s="1"/>
  <c r="J271" i="16"/>
  <c r="J272" i="16"/>
  <c r="M272" i="16" s="1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M285" i="16" s="1"/>
  <c r="J286" i="16"/>
  <c r="J287" i="16"/>
  <c r="J288" i="16"/>
  <c r="M288" i="16" s="1"/>
  <c r="J289" i="16"/>
  <c r="J290" i="16"/>
  <c r="J291" i="16"/>
  <c r="J292" i="16"/>
  <c r="J293" i="16"/>
  <c r="J294" i="16"/>
  <c r="J295" i="16"/>
  <c r="J296" i="16"/>
  <c r="M296" i="16" s="1"/>
  <c r="J297" i="16"/>
  <c r="J298" i="16"/>
  <c r="J299" i="16"/>
  <c r="J300" i="16"/>
  <c r="J301" i="16"/>
  <c r="J302" i="16"/>
  <c r="M302" i="16" s="1"/>
  <c r="J303" i="16"/>
  <c r="J304" i="16"/>
  <c r="J305" i="16"/>
  <c r="J306" i="16"/>
  <c r="J307" i="16"/>
  <c r="J308" i="16"/>
  <c r="J309" i="16"/>
  <c r="J310" i="16"/>
  <c r="J311" i="16"/>
  <c r="J312" i="16"/>
  <c r="M312" i="16" s="1"/>
  <c r="J313" i="16"/>
  <c r="J314" i="16"/>
  <c r="J315" i="16"/>
  <c r="J316" i="16"/>
  <c r="J317" i="16"/>
  <c r="M317" i="16" s="1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M329" i="16" s="1"/>
  <c r="J330" i="16"/>
  <c r="J331" i="16"/>
  <c r="J332" i="16"/>
  <c r="J333" i="16"/>
  <c r="M333" i="16" s="1"/>
  <c r="J334" i="16"/>
  <c r="M334" i="16" s="1"/>
  <c r="J335" i="16"/>
  <c r="J336" i="16"/>
  <c r="M336" i="16" s="1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M350" i="16" s="1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M364" i="16" s="1"/>
  <c r="J365" i="16"/>
  <c r="M365" i="16" s="1"/>
  <c r="J366" i="16"/>
  <c r="M366" i="16" s="1"/>
  <c r="J367" i="16"/>
  <c r="J368" i="16"/>
  <c r="J369" i="16"/>
  <c r="J370" i="16"/>
  <c r="J371" i="16"/>
  <c r="J372" i="16"/>
  <c r="J373" i="16"/>
  <c r="J374" i="16"/>
  <c r="J375" i="16"/>
  <c r="J376" i="16"/>
  <c r="M376" i="16" s="1"/>
  <c r="J377" i="16"/>
  <c r="J378" i="16"/>
  <c r="J379" i="16"/>
  <c r="J380" i="16"/>
  <c r="J381" i="16"/>
  <c r="J382" i="16"/>
  <c r="J383" i="16"/>
  <c r="J384" i="16"/>
  <c r="J385" i="16"/>
  <c r="J386" i="16"/>
  <c r="J387" i="16"/>
  <c r="J388" i="16"/>
  <c r="J389" i="16"/>
  <c r="J390" i="16"/>
  <c r="J391" i="16"/>
  <c r="J392" i="16"/>
  <c r="J393" i="16"/>
  <c r="M393" i="16" s="1"/>
  <c r="J394" i="16"/>
  <c r="J395" i="16"/>
  <c r="J396" i="16"/>
  <c r="J397" i="16"/>
  <c r="J398" i="16"/>
  <c r="J399" i="16"/>
  <c r="J400" i="16"/>
  <c r="J401" i="16"/>
  <c r="J402" i="16"/>
  <c r="J403" i="16"/>
  <c r="J404" i="16"/>
  <c r="J405" i="16"/>
  <c r="J406" i="16"/>
  <c r="J407" i="16"/>
  <c r="J408" i="16"/>
  <c r="M408" i="16" s="1"/>
  <c r="J409" i="16"/>
  <c r="J410" i="16"/>
  <c r="J411" i="16"/>
  <c r="J412" i="16"/>
  <c r="J413" i="16"/>
  <c r="J414" i="16"/>
  <c r="M414" i="16" s="1"/>
  <c r="J415" i="16"/>
  <c r="J416" i="16"/>
  <c r="J417" i="16"/>
  <c r="J418" i="16"/>
  <c r="J419" i="16"/>
  <c r="J420" i="16"/>
  <c r="M420" i="16" s="1"/>
  <c r="J421" i="16"/>
  <c r="J422" i="16"/>
  <c r="J423" i="16"/>
  <c r="J424" i="16"/>
  <c r="M424" i="16" s="1"/>
  <c r="J425" i="16"/>
  <c r="J426" i="16"/>
  <c r="J427" i="16"/>
  <c r="J428" i="16"/>
  <c r="J429" i="16"/>
  <c r="M429" i="16" s="1"/>
  <c r="J430" i="16"/>
  <c r="J431" i="16"/>
  <c r="J432" i="16"/>
  <c r="J433" i="16"/>
  <c r="J434" i="16"/>
  <c r="J435" i="16"/>
  <c r="J436" i="16"/>
  <c r="J437" i="16"/>
  <c r="J438" i="16"/>
  <c r="J439" i="16"/>
  <c r="J440" i="16"/>
  <c r="M440" i="16" s="1"/>
  <c r="J441" i="16"/>
  <c r="M441" i="16" s="1"/>
  <c r="J442" i="16"/>
  <c r="J443" i="16"/>
  <c r="J444" i="16"/>
  <c r="J445" i="16"/>
  <c r="M445" i="16" s="1"/>
  <c r="J446" i="16"/>
  <c r="M446" i="16" s="1"/>
  <c r="J447" i="16"/>
  <c r="J448" i="16"/>
  <c r="J449" i="16"/>
  <c r="J450" i="16"/>
  <c r="J451" i="16"/>
  <c r="J452" i="16"/>
  <c r="J453" i="16"/>
  <c r="J454" i="16"/>
  <c r="J455" i="16"/>
  <c r="J456" i="16"/>
  <c r="M456" i="16" s="1"/>
  <c r="J457" i="16"/>
  <c r="M457" i="16" s="1"/>
  <c r="J458" i="16"/>
  <c r="J459" i="16"/>
  <c r="J460" i="16"/>
  <c r="M460" i="16" s="1"/>
  <c r="J461" i="16"/>
  <c r="M461" i="16" s="1"/>
  <c r="J462" i="16"/>
  <c r="J463" i="16"/>
  <c r="J464" i="16"/>
  <c r="M464" i="16" s="1"/>
  <c r="J465" i="16"/>
  <c r="J466" i="16"/>
  <c r="J467" i="16"/>
  <c r="J468" i="16"/>
  <c r="J469" i="16"/>
  <c r="J470" i="16"/>
  <c r="J471" i="16"/>
  <c r="J472" i="16"/>
  <c r="M472" i="16" s="1"/>
  <c r="H472" i="16"/>
  <c r="G472" i="16"/>
  <c r="C472" i="16"/>
  <c r="K472" i="16" s="1"/>
  <c r="H471" i="16"/>
  <c r="G471" i="16"/>
  <c r="C471" i="16"/>
  <c r="K471" i="16" s="1"/>
  <c r="H83" i="16"/>
  <c r="G83" i="16"/>
  <c r="C83" i="16"/>
  <c r="K83" i="16" s="1"/>
  <c r="M83" i="16" s="1"/>
  <c r="H470" i="16"/>
  <c r="G470" i="16"/>
  <c r="C470" i="16"/>
  <c r="K470" i="16" s="1"/>
  <c r="H469" i="16"/>
  <c r="G469" i="16"/>
  <c r="C469" i="16"/>
  <c r="K469" i="16" s="1"/>
  <c r="H468" i="16"/>
  <c r="G468" i="16"/>
  <c r="C468" i="16"/>
  <c r="K468" i="16" s="1"/>
  <c r="H467" i="16"/>
  <c r="G467" i="16"/>
  <c r="C467" i="16"/>
  <c r="K467" i="16" s="1"/>
  <c r="M467" i="16" s="1"/>
  <c r="H466" i="16"/>
  <c r="G466" i="16"/>
  <c r="C466" i="16"/>
  <c r="H465" i="16"/>
  <c r="G465" i="16"/>
  <c r="C465" i="16"/>
  <c r="H464" i="16"/>
  <c r="G464" i="16"/>
  <c r="C464" i="16"/>
  <c r="K464" i="16" s="1"/>
  <c r="H463" i="16"/>
  <c r="G463" i="16"/>
  <c r="C463" i="16"/>
  <c r="K463" i="16" s="1"/>
  <c r="H462" i="16"/>
  <c r="G462" i="16"/>
  <c r="C462" i="16"/>
  <c r="K462" i="16" s="1"/>
  <c r="M462" i="16" s="1"/>
  <c r="H461" i="16"/>
  <c r="G461" i="16"/>
  <c r="C461" i="16"/>
  <c r="K461" i="16" s="1"/>
  <c r="H460" i="16"/>
  <c r="G460" i="16"/>
  <c r="C460" i="16"/>
  <c r="K460" i="16" s="1"/>
  <c r="H459" i="16"/>
  <c r="G459" i="16"/>
  <c r="C459" i="16"/>
  <c r="K459" i="16" s="1"/>
  <c r="H458" i="16"/>
  <c r="G458" i="16"/>
  <c r="C458" i="16"/>
  <c r="K458" i="16" s="1"/>
  <c r="H457" i="16"/>
  <c r="G457" i="16"/>
  <c r="C457" i="16"/>
  <c r="K457" i="16" s="1"/>
  <c r="H456" i="16"/>
  <c r="G456" i="16"/>
  <c r="C456" i="16"/>
  <c r="K456" i="16" s="1"/>
  <c r="H455" i="16"/>
  <c r="G455" i="16"/>
  <c r="C455" i="16"/>
  <c r="K455" i="16" s="1"/>
  <c r="H454" i="16"/>
  <c r="G454" i="16"/>
  <c r="C454" i="16"/>
  <c r="K454" i="16" s="1"/>
  <c r="H82" i="16"/>
  <c r="G82" i="16"/>
  <c r="C82" i="16"/>
  <c r="H453" i="16"/>
  <c r="G453" i="16"/>
  <c r="C453" i="16"/>
  <c r="K453" i="16" s="1"/>
  <c r="H452" i="16"/>
  <c r="G452" i="16"/>
  <c r="C452" i="16"/>
  <c r="K452" i="16" s="1"/>
  <c r="H451" i="16"/>
  <c r="G451" i="16"/>
  <c r="C451" i="16"/>
  <c r="K451" i="16" s="1"/>
  <c r="M451" i="16" s="1"/>
  <c r="H450" i="16"/>
  <c r="G450" i="16"/>
  <c r="C450" i="16"/>
  <c r="H449" i="16"/>
  <c r="G449" i="16"/>
  <c r="C449" i="16"/>
  <c r="H448" i="16"/>
  <c r="G448" i="16"/>
  <c r="C448" i="16"/>
  <c r="K448" i="16" s="1"/>
  <c r="M448" i="16" s="1"/>
  <c r="H447" i="16"/>
  <c r="G447" i="16"/>
  <c r="C447" i="16"/>
  <c r="K447" i="16" s="1"/>
  <c r="H446" i="16"/>
  <c r="G446" i="16"/>
  <c r="C446" i="16"/>
  <c r="K446" i="16" s="1"/>
  <c r="H81" i="16"/>
  <c r="G81" i="16"/>
  <c r="C81" i="16"/>
  <c r="H445" i="16"/>
  <c r="G445" i="16"/>
  <c r="C445" i="16"/>
  <c r="K445" i="16" s="1"/>
  <c r="H444" i="16"/>
  <c r="G444" i="16"/>
  <c r="C444" i="16"/>
  <c r="K444" i="16" s="1"/>
  <c r="H80" i="16"/>
  <c r="G80" i="16"/>
  <c r="C80" i="16"/>
  <c r="K80" i="16" s="1"/>
  <c r="M80" i="16" s="1"/>
  <c r="H443" i="16"/>
  <c r="G443" i="16"/>
  <c r="C443" i="16"/>
  <c r="K443" i="16" s="1"/>
  <c r="M443" i="16" s="1"/>
  <c r="H442" i="16"/>
  <c r="G442" i="16"/>
  <c r="C442" i="16"/>
  <c r="K442" i="16" s="1"/>
  <c r="H79" i="16"/>
  <c r="G79" i="16"/>
  <c r="C79" i="16"/>
  <c r="K79" i="16" s="1"/>
  <c r="H441" i="16"/>
  <c r="G441" i="16"/>
  <c r="C441" i="16"/>
  <c r="K441" i="16" s="1"/>
  <c r="H440" i="16"/>
  <c r="G440" i="16"/>
  <c r="C440" i="16"/>
  <c r="K440" i="16" s="1"/>
  <c r="H78" i="16"/>
  <c r="G78" i="16"/>
  <c r="C78" i="16"/>
  <c r="K78" i="16" s="1"/>
  <c r="M78" i="16" s="1"/>
  <c r="H439" i="16"/>
  <c r="G439" i="16"/>
  <c r="C439" i="16"/>
  <c r="K439" i="16" s="1"/>
  <c r="H438" i="16"/>
  <c r="G438" i="16"/>
  <c r="C438" i="16"/>
  <c r="K438" i="16" s="1"/>
  <c r="H437" i="16"/>
  <c r="G437" i="16"/>
  <c r="C437" i="16"/>
  <c r="K437" i="16" s="1"/>
  <c r="H436" i="16"/>
  <c r="G436" i="16"/>
  <c r="C436" i="16"/>
  <c r="K436" i="16" s="1"/>
  <c r="H435" i="16"/>
  <c r="G435" i="16"/>
  <c r="C435" i="16"/>
  <c r="K435" i="16" s="1"/>
  <c r="M435" i="16" s="1"/>
  <c r="H77" i="16"/>
  <c r="G77" i="16"/>
  <c r="C77" i="16"/>
  <c r="K77" i="16" s="1"/>
  <c r="H434" i="16"/>
  <c r="G434" i="16"/>
  <c r="C434" i="16"/>
  <c r="H433" i="16"/>
  <c r="G433" i="16"/>
  <c r="C433" i="16"/>
  <c r="H432" i="16"/>
  <c r="G432" i="16"/>
  <c r="C432" i="16"/>
  <c r="K432" i="16" s="1"/>
  <c r="H431" i="16"/>
  <c r="G431" i="16"/>
  <c r="C431" i="16"/>
  <c r="K431" i="16" s="1"/>
  <c r="M431" i="16" s="1"/>
  <c r="H430" i="16"/>
  <c r="G430" i="16"/>
  <c r="C430" i="16"/>
  <c r="K430" i="16" s="1"/>
  <c r="M430" i="16" s="1"/>
  <c r="H30" i="16"/>
  <c r="G30" i="16"/>
  <c r="C30" i="16"/>
  <c r="K30" i="16" s="1"/>
  <c r="H429" i="16"/>
  <c r="G429" i="16"/>
  <c r="C429" i="16"/>
  <c r="K429" i="16" s="1"/>
  <c r="H428" i="16"/>
  <c r="G428" i="16"/>
  <c r="C428" i="16"/>
  <c r="K428" i="16" s="1"/>
  <c r="M428" i="16" s="1"/>
  <c r="H427" i="16"/>
  <c r="G427" i="16"/>
  <c r="C427" i="16"/>
  <c r="K427" i="16" s="1"/>
  <c r="H426" i="16"/>
  <c r="G426" i="16"/>
  <c r="C426" i="16"/>
  <c r="K426" i="16" s="1"/>
  <c r="H425" i="16"/>
  <c r="G425" i="16"/>
  <c r="C425" i="16"/>
  <c r="K425" i="16" s="1"/>
  <c r="M425" i="16" s="1"/>
  <c r="H76" i="16"/>
  <c r="G76" i="16"/>
  <c r="C76" i="16"/>
  <c r="K76" i="16" s="1"/>
  <c r="M76" i="16" s="1"/>
  <c r="H424" i="16"/>
  <c r="G424" i="16"/>
  <c r="C424" i="16"/>
  <c r="K424" i="16" s="1"/>
  <c r="H423" i="16"/>
  <c r="G423" i="16"/>
  <c r="C423" i="16"/>
  <c r="K423" i="16" s="1"/>
  <c r="H75" i="16"/>
  <c r="G75" i="16"/>
  <c r="C75" i="16"/>
  <c r="K75" i="16" s="1"/>
  <c r="H422" i="16"/>
  <c r="G422" i="16"/>
  <c r="C422" i="16"/>
  <c r="K422" i="16" s="1"/>
  <c r="H421" i="16"/>
  <c r="G421" i="16"/>
  <c r="C421" i="16"/>
  <c r="K421" i="16" s="1"/>
  <c r="H420" i="16"/>
  <c r="G420" i="16"/>
  <c r="C420" i="16"/>
  <c r="K420" i="16" s="1"/>
  <c r="H419" i="16"/>
  <c r="G419" i="16"/>
  <c r="C419" i="16"/>
  <c r="K419" i="16" s="1"/>
  <c r="M419" i="16" s="1"/>
  <c r="H418" i="16"/>
  <c r="G418" i="16"/>
  <c r="C418" i="16"/>
  <c r="H29" i="16"/>
  <c r="G29" i="16"/>
  <c r="C29" i="16"/>
  <c r="K29" i="16" s="1"/>
  <c r="M29" i="16" s="1"/>
  <c r="H417" i="16"/>
  <c r="G417" i="16"/>
  <c r="C417" i="16"/>
  <c r="H416" i="16"/>
  <c r="G416" i="16"/>
  <c r="C416" i="16"/>
  <c r="K416" i="16" s="1"/>
  <c r="M416" i="16" s="1"/>
  <c r="H415" i="16"/>
  <c r="G415" i="16"/>
  <c r="C415" i="16"/>
  <c r="K415" i="16" s="1"/>
  <c r="H414" i="16"/>
  <c r="G414" i="16"/>
  <c r="C414" i="16"/>
  <c r="K414" i="16" s="1"/>
  <c r="H413" i="16"/>
  <c r="G413" i="16"/>
  <c r="C413" i="16"/>
  <c r="K413" i="16" s="1"/>
  <c r="H28" i="16"/>
  <c r="G28" i="16"/>
  <c r="C28" i="16"/>
  <c r="K28" i="16" s="1"/>
  <c r="M28" i="16" s="1"/>
  <c r="H412" i="16"/>
  <c r="G412" i="16"/>
  <c r="C412" i="16"/>
  <c r="K412" i="16" s="1"/>
  <c r="M412" i="16" s="1"/>
  <c r="H411" i="16"/>
  <c r="G411" i="16"/>
  <c r="C411" i="16"/>
  <c r="K411" i="16" s="1"/>
  <c r="M411" i="16" s="1"/>
  <c r="H74" i="16"/>
  <c r="G74" i="16"/>
  <c r="C74" i="16"/>
  <c r="K74" i="16" s="1"/>
  <c r="H410" i="16"/>
  <c r="G410" i="16"/>
  <c r="C410" i="16"/>
  <c r="K410" i="16" s="1"/>
  <c r="H409" i="16"/>
  <c r="G409" i="16"/>
  <c r="C409" i="16"/>
  <c r="K409" i="16" s="1"/>
  <c r="M409" i="16" s="1"/>
  <c r="H408" i="16"/>
  <c r="G408" i="16"/>
  <c r="C408" i="16"/>
  <c r="K408" i="16" s="1"/>
  <c r="H407" i="16"/>
  <c r="G407" i="16"/>
  <c r="C407" i="16"/>
  <c r="K407" i="16" s="1"/>
  <c r="H406" i="16"/>
  <c r="G406" i="16"/>
  <c r="C406" i="16"/>
  <c r="K406" i="16" s="1"/>
  <c r="H27" i="16"/>
  <c r="G27" i="16"/>
  <c r="C27" i="16"/>
  <c r="K27" i="16" s="1"/>
  <c r="H405" i="16"/>
  <c r="G405" i="16"/>
  <c r="C405" i="16"/>
  <c r="K405" i="16" s="1"/>
  <c r="H404" i="16"/>
  <c r="G404" i="16"/>
  <c r="C404" i="16"/>
  <c r="K404" i="16" s="1"/>
  <c r="H403" i="16"/>
  <c r="G403" i="16"/>
  <c r="C403" i="16"/>
  <c r="K403" i="16" s="1"/>
  <c r="H402" i="16"/>
  <c r="G402" i="16"/>
  <c r="C402" i="16"/>
  <c r="H401" i="16"/>
  <c r="G401" i="16"/>
  <c r="C401" i="16"/>
  <c r="H400" i="16"/>
  <c r="G400" i="16"/>
  <c r="C400" i="16"/>
  <c r="K400" i="16" s="1"/>
  <c r="M400" i="16" s="1"/>
  <c r="H399" i="16"/>
  <c r="G399" i="16"/>
  <c r="C399" i="16"/>
  <c r="K399" i="16" s="1"/>
  <c r="H398" i="16"/>
  <c r="G398" i="16"/>
  <c r="C398" i="16"/>
  <c r="K398" i="16" s="1"/>
  <c r="M398" i="16" s="1"/>
  <c r="H26" i="16"/>
  <c r="G26" i="16"/>
  <c r="C26" i="16"/>
  <c r="K26" i="16" s="1"/>
  <c r="H397" i="16"/>
  <c r="G397" i="16"/>
  <c r="C397" i="16"/>
  <c r="K397" i="16" s="1"/>
  <c r="H396" i="16"/>
  <c r="G396" i="16"/>
  <c r="C396" i="16"/>
  <c r="K396" i="16" s="1"/>
  <c r="M396" i="16" s="1"/>
  <c r="H395" i="16"/>
  <c r="G395" i="16"/>
  <c r="C395" i="16"/>
  <c r="K395" i="16" s="1"/>
  <c r="H394" i="16"/>
  <c r="G394" i="16"/>
  <c r="C394" i="16"/>
  <c r="K394" i="16" s="1"/>
  <c r="H393" i="16"/>
  <c r="G393" i="16"/>
  <c r="C393" i="16"/>
  <c r="K393" i="16" s="1"/>
  <c r="H392" i="16"/>
  <c r="G392" i="16"/>
  <c r="C392" i="16"/>
  <c r="K392" i="16" s="1"/>
  <c r="H391" i="16"/>
  <c r="G391" i="16"/>
  <c r="C391" i="16"/>
  <c r="K391" i="16" s="1"/>
  <c r="H390" i="16"/>
  <c r="G390" i="16"/>
  <c r="C390" i="16"/>
  <c r="K390" i="16" s="1"/>
  <c r="H389" i="16"/>
  <c r="G389" i="16"/>
  <c r="C389" i="16"/>
  <c r="K389" i="16" s="1"/>
  <c r="H388" i="16"/>
  <c r="G388" i="16"/>
  <c r="C388" i="16"/>
  <c r="K388" i="16" s="1"/>
  <c r="H387" i="16"/>
  <c r="G387" i="16"/>
  <c r="C387" i="16"/>
  <c r="K387" i="16" s="1"/>
  <c r="M387" i="16" s="1"/>
  <c r="H386" i="16"/>
  <c r="G386" i="16"/>
  <c r="C386" i="16"/>
  <c r="H385" i="16"/>
  <c r="G385" i="16"/>
  <c r="C385" i="16"/>
  <c r="K385" i="16" s="1"/>
  <c r="H384" i="16"/>
  <c r="G384" i="16"/>
  <c r="C384" i="16"/>
  <c r="K384" i="16" s="1"/>
  <c r="M384" i="16" s="1"/>
  <c r="H383" i="16"/>
  <c r="G383" i="16"/>
  <c r="C383" i="16"/>
  <c r="K383" i="16" s="1"/>
  <c r="H382" i="16"/>
  <c r="G382" i="16"/>
  <c r="C382" i="16"/>
  <c r="K382" i="16" s="1"/>
  <c r="M382" i="16" s="1"/>
  <c r="H381" i="16"/>
  <c r="G381" i="16"/>
  <c r="C381" i="16"/>
  <c r="K381" i="16" s="1"/>
  <c r="H73" i="16"/>
  <c r="G73" i="16"/>
  <c r="C73" i="16"/>
  <c r="K73" i="16" s="1"/>
  <c r="M73" i="16" s="1"/>
  <c r="H380" i="16"/>
  <c r="G380" i="16"/>
  <c r="C380" i="16"/>
  <c r="K380" i="16" s="1"/>
  <c r="M380" i="16" s="1"/>
  <c r="H379" i="16"/>
  <c r="G379" i="16"/>
  <c r="C379" i="16"/>
  <c r="K379" i="16" s="1"/>
  <c r="H378" i="16"/>
  <c r="G378" i="16"/>
  <c r="C378" i="16"/>
  <c r="K378" i="16" s="1"/>
  <c r="H377" i="16"/>
  <c r="G377" i="16"/>
  <c r="C377" i="16"/>
  <c r="K377" i="16" s="1"/>
  <c r="M377" i="16" s="1"/>
  <c r="H376" i="16"/>
  <c r="G376" i="16"/>
  <c r="C376" i="16"/>
  <c r="K376" i="16" s="1"/>
  <c r="H375" i="16"/>
  <c r="G375" i="16"/>
  <c r="C375" i="16"/>
  <c r="K375" i="16" s="1"/>
  <c r="H374" i="16"/>
  <c r="G374" i="16"/>
  <c r="C374" i="16"/>
  <c r="K374" i="16" s="1"/>
  <c r="H373" i="16"/>
  <c r="G373" i="16"/>
  <c r="C373" i="16"/>
  <c r="K373" i="16" s="1"/>
  <c r="H372" i="16"/>
  <c r="G372" i="16"/>
  <c r="C372" i="16"/>
  <c r="K372" i="16" s="1"/>
  <c r="H371" i="16"/>
  <c r="G371" i="16"/>
  <c r="C371" i="16"/>
  <c r="K371" i="16" s="1"/>
  <c r="M371" i="16" s="1"/>
  <c r="H370" i="16"/>
  <c r="G370" i="16"/>
  <c r="C370" i="16"/>
  <c r="K370" i="16" s="1"/>
  <c r="H72" i="16"/>
  <c r="G72" i="16"/>
  <c r="C72" i="16"/>
  <c r="K72" i="16" s="1"/>
  <c r="H369" i="16"/>
  <c r="G369" i="16"/>
  <c r="C369" i="16"/>
  <c r="H368" i="16"/>
  <c r="G368" i="16"/>
  <c r="C368" i="16"/>
  <c r="K368" i="16" s="1"/>
  <c r="M368" i="16" s="1"/>
  <c r="H25" i="16"/>
  <c r="G25" i="16"/>
  <c r="C25" i="16"/>
  <c r="H367" i="16"/>
  <c r="G367" i="16"/>
  <c r="C367" i="16"/>
  <c r="K367" i="16" s="1"/>
  <c r="H366" i="16"/>
  <c r="G366" i="16"/>
  <c r="C366" i="16"/>
  <c r="K366" i="16" s="1"/>
  <c r="H365" i="16"/>
  <c r="G365" i="16"/>
  <c r="C365" i="16"/>
  <c r="K365" i="16" s="1"/>
  <c r="H364" i="16"/>
  <c r="G364" i="16"/>
  <c r="C364" i="16"/>
  <c r="K364" i="16" s="1"/>
  <c r="H363" i="16"/>
  <c r="G363" i="16"/>
  <c r="C363" i="16"/>
  <c r="K363" i="16" s="1"/>
  <c r="M363" i="16" s="1"/>
  <c r="H71" i="16"/>
  <c r="G71" i="16"/>
  <c r="C71" i="16"/>
  <c r="H362" i="16"/>
  <c r="G362" i="16"/>
  <c r="C362" i="16"/>
  <c r="K362" i="16" s="1"/>
  <c r="H361" i="16"/>
  <c r="G361" i="16"/>
  <c r="C361" i="16"/>
  <c r="K361" i="16" s="1"/>
  <c r="M361" i="16" s="1"/>
  <c r="H360" i="16"/>
  <c r="G360" i="16"/>
  <c r="C360" i="16"/>
  <c r="K360" i="16" s="1"/>
  <c r="M360" i="16" s="1"/>
  <c r="H359" i="16"/>
  <c r="G359" i="16"/>
  <c r="C359" i="16"/>
  <c r="K359" i="16" s="1"/>
  <c r="H358" i="16"/>
  <c r="G358" i="16"/>
  <c r="C358" i="16"/>
  <c r="K358" i="16" s="1"/>
  <c r="H357" i="16"/>
  <c r="G357" i="16"/>
  <c r="C357" i="16"/>
  <c r="K357" i="16" s="1"/>
  <c r="H356" i="16"/>
  <c r="G356" i="16"/>
  <c r="C356" i="16"/>
  <c r="K356" i="16" s="1"/>
  <c r="M356" i="16" s="1"/>
  <c r="H355" i="16"/>
  <c r="G355" i="16"/>
  <c r="C355" i="16"/>
  <c r="K355" i="16" s="1"/>
  <c r="H354" i="16"/>
  <c r="G354" i="16"/>
  <c r="C354" i="16"/>
  <c r="H353" i="16"/>
  <c r="G353" i="16"/>
  <c r="C353" i="16"/>
  <c r="H352" i="16"/>
  <c r="G352" i="16"/>
  <c r="C352" i="16"/>
  <c r="K352" i="16" s="1"/>
  <c r="H24" i="16"/>
  <c r="G24" i="16"/>
  <c r="C24" i="16"/>
  <c r="K24" i="16" s="1"/>
  <c r="M24" i="16" s="1"/>
  <c r="H351" i="16"/>
  <c r="G351" i="16"/>
  <c r="C351" i="16"/>
  <c r="K351" i="16" s="1"/>
  <c r="H350" i="16"/>
  <c r="G350" i="16"/>
  <c r="C350" i="16"/>
  <c r="K350" i="16" s="1"/>
  <c r="H349" i="16"/>
  <c r="G349" i="16"/>
  <c r="C349" i="16"/>
  <c r="K349" i="16" s="1"/>
  <c r="H348" i="16"/>
  <c r="G348" i="16"/>
  <c r="C348" i="16"/>
  <c r="K348" i="16" s="1"/>
  <c r="M348" i="16" s="1"/>
  <c r="H347" i="16"/>
  <c r="G347" i="16"/>
  <c r="C347" i="16"/>
  <c r="K347" i="16" s="1"/>
  <c r="M347" i="16" s="1"/>
  <c r="H70" i="16"/>
  <c r="G70" i="16"/>
  <c r="C70" i="16"/>
  <c r="K70" i="16" s="1"/>
  <c r="H346" i="16"/>
  <c r="G346" i="16"/>
  <c r="C346" i="16"/>
  <c r="K346" i="16" s="1"/>
  <c r="H345" i="16"/>
  <c r="G345" i="16"/>
  <c r="C345" i="16"/>
  <c r="K345" i="16" s="1"/>
  <c r="M345" i="16" s="1"/>
  <c r="H23" i="16"/>
  <c r="G23" i="16"/>
  <c r="C23" i="16"/>
  <c r="K23" i="16" s="1"/>
  <c r="H344" i="16"/>
  <c r="G344" i="16"/>
  <c r="C344" i="16"/>
  <c r="K344" i="16" s="1"/>
  <c r="M344" i="16" s="1"/>
  <c r="H343" i="16"/>
  <c r="G343" i="16"/>
  <c r="C343" i="16"/>
  <c r="K343" i="16" s="1"/>
  <c r="H22" i="16"/>
  <c r="G22" i="16"/>
  <c r="C22" i="16"/>
  <c r="K22" i="16" s="1"/>
  <c r="H342" i="16"/>
  <c r="G342" i="16"/>
  <c r="C342" i="16"/>
  <c r="K342" i="16" s="1"/>
  <c r="H341" i="16"/>
  <c r="G341" i="16"/>
  <c r="C341" i="16"/>
  <c r="K341" i="16" s="1"/>
  <c r="H340" i="16"/>
  <c r="G340" i="16"/>
  <c r="C340" i="16"/>
  <c r="K340" i="16" s="1"/>
  <c r="H339" i="16"/>
  <c r="G339" i="16"/>
  <c r="C339" i="16"/>
  <c r="K339" i="16" s="1"/>
  <c r="M339" i="16" s="1"/>
  <c r="H338" i="16"/>
  <c r="G338" i="16"/>
  <c r="C338" i="16"/>
  <c r="H21" i="16"/>
  <c r="G21" i="16"/>
  <c r="C21" i="16"/>
  <c r="K21" i="16" s="1"/>
  <c r="H337" i="16"/>
  <c r="G337" i="16"/>
  <c r="C337" i="16"/>
  <c r="H336" i="16"/>
  <c r="G336" i="16"/>
  <c r="C336" i="16"/>
  <c r="K336" i="16" s="1"/>
  <c r="H20" i="16"/>
  <c r="G20" i="16"/>
  <c r="C20" i="16"/>
  <c r="K20" i="16" s="1"/>
  <c r="M20" i="16" s="1"/>
  <c r="H335" i="16"/>
  <c r="G335" i="16"/>
  <c r="C335" i="16"/>
  <c r="K335" i="16" s="1"/>
  <c r="H334" i="16"/>
  <c r="G334" i="16"/>
  <c r="C334" i="16"/>
  <c r="K334" i="16" s="1"/>
  <c r="H69" i="16"/>
  <c r="G69" i="16"/>
  <c r="C69" i="16"/>
  <c r="K69" i="16" s="1"/>
  <c r="H333" i="16"/>
  <c r="G333" i="16"/>
  <c r="C333" i="16"/>
  <c r="K333" i="16" s="1"/>
  <c r="H332" i="16"/>
  <c r="G332" i="16"/>
  <c r="C332" i="16"/>
  <c r="K332" i="16" s="1"/>
  <c r="H331" i="16"/>
  <c r="G331" i="16"/>
  <c r="C331" i="16"/>
  <c r="K331" i="16" s="1"/>
  <c r="H330" i="16"/>
  <c r="G330" i="16"/>
  <c r="C330" i="16"/>
  <c r="K330" i="16" s="1"/>
  <c r="H329" i="16"/>
  <c r="G329" i="16"/>
  <c r="C329" i="16"/>
  <c r="K329" i="16" s="1"/>
  <c r="H68" i="16"/>
  <c r="G68" i="16"/>
  <c r="C68" i="16"/>
  <c r="K68" i="16" s="1"/>
  <c r="H328" i="16"/>
  <c r="G328" i="16"/>
  <c r="C328" i="16"/>
  <c r="K328" i="16" s="1"/>
  <c r="M328" i="16" s="1"/>
  <c r="H327" i="16"/>
  <c r="G327" i="16"/>
  <c r="C327" i="16"/>
  <c r="K327" i="16" s="1"/>
  <c r="H326" i="16"/>
  <c r="G326" i="16"/>
  <c r="C326" i="16"/>
  <c r="K326" i="16" s="1"/>
  <c r="H325" i="16"/>
  <c r="G325" i="16"/>
  <c r="C325" i="16"/>
  <c r="K325" i="16" s="1"/>
  <c r="H324" i="16"/>
  <c r="G324" i="16"/>
  <c r="C324" i="16"/>
  <c r="K324" i="16" s="1"/>
  <c r="M324" i="16" s="1"/>
  <c r="H67" i="16"/>
  <c r="G67" i="16"/>
  <c r="C67" i="16"/>
  <c r="K67" i="16" s="1"/>
  <c r="M67" i="16" s="1"/>
  <c r="H323" i="16"/>
  <c r="G323" i="16"/>
  <c r="C323" i="16"/>
  <c r="K323" i="16" s="1"/>
  <c r="H322" i="16"/>
  <c r="G322" i="16"/>
  <c r="C322" i="16"/>
  <c r="H321" i="16"/>
  <c r="G321" i="16"/>
  <c r="C321" i="16"/>
  <c r="H320" i="16"/>
  <c r="G320" i="16"/>
  <c r="C320" i="16"/>
  <c r="K320" i="16" s="1"/>
  <c r="M320" i="16" s="1"/>
  <c r="H319" i="16"/>
  <c r="G319" i="16"/>
  <c r="C319" i="16"/>
  <c r="K319" i="16" s="1"/>
  <c r="H66" i="16"/>
  <c r="G66" i="16"/>
  <c r="C66" i="16"/>
  <c r="K66" i="16" s="1"/>
  <c r="H318" i="16"/>
  <c r="G318" i="16"/>
  <c r="C318" i="16"/>
  <c r="K318" i="16" s="1"/>
  <c r="H317" i="16"/>
  <c r="G317" i="16"/>
  <c r="C317" i="16"/>
  <c r="K317" i="16" s="1"/>
  <c r="H65" i="16"/>
  <c r="G65" i="16"/>
  <c r="C65" i="16"/>
  <c r="K65" i="16" s="1"/>
  <c r="H316" i="16"/>
  <c r="G316" i="16"/>
  <c r="C316" i="16"/>
  <c r="K316" i="16" s="1"/>
  <c r="H315" i="16"/>
  <c r="G315" i="16"/>
  <c r="C315" i="16"/>
  <c r="K315" i="16" s="1"/>
  <c r="M315" i="16" s="1"/>
  <c r="H314" i="16"/>
  <c r="G314" i="16"/>
  <c r="C314" i="16"/>
  <c r="K314" i="16" s="1"/>
  <c r="H313" i="16"/>
  <c r="G313" i="16"/>
  <c r="C313" i="16"/>
  <c r="K313" i="16" s="1"/>
  <c r="M313" i="16" s="1"/>
  <c r="H312" i="16"/>
  <c r="G312" i="16"/>
  <c r="C312" i="16"/>
  <c r="K312" i="16" s="1"/>
  <c r="H311" i="16"/>
  <c r="G311" i="16"/>
  <c r="C311" i="16"/>
  <c r="K311" i="16" s="1"/>
  <c r="H310" i="16"/>
  <c r="G310" i="16"/>
  <c r="C310" i="16"/>
  <c r="K310" i="16" s="1"/>
  <c r="H309" i="16"/>
  <c r="G309" i="16"/>
  <c r="C309" i="16"/>
  <c r="K309" i="16" s="1"/>
  <c r="H308" i="16"/>
  <c r="G308" i="16"/>
  <c r="C308" i="16"/>
  <c r="K308" i="16" s="1"/>
  <c r="H307" i="16"/>
  <c r="G307" i="16"/>
  <c r="C307" i="16"/>
  <c r="K307" i="16" s="1"/>
  <c r="M307" i="16" s="1"/>
  <c r="H306" i="16"/>
  <c r="G306" i="16"/>
  <c r="C306" i="16"/>
  <c r="H19" i="16"/>
  <c r="G19" i="16"/>
  <c r="C19" i="16"/>
  <c r="K19" i="16" s="1"/>
  <c r="H305" i="16"/>
  <c r="G305" i="16"/>
  <c r="C305" i="16"/>
  <c r="K305" i="16" s="1"/>
  <c r="H304" i="16"/>
  <c r="G304" i="16"/>
  <c r="C304" i="16"/>
  <c r="K304" i="16" s="1"/>
  <c r="H303" i="16"/>
  <c r="G303" i="16"/>
  <c r="C303" i="16"/>
  <c r="K303" i="16" s="1"/>
  <c r="H302" i="16"/>
  <c r="G302" i="16"/>
  <c r="C302" i="16"/>
  <c r="K302" i="16" s="1"/>
  <c r="H301" i="16"/>
  <c r="G301" i="16"/>
  <c r="C301" i="16"/>
  <c r="K301" i="16" s="1"/>
  <c r="H64" i="16"/>
  <c r="G64" i="16"/>
  <c r="C64" i="16"/>
  <c r="K64" i="16" s="1"/>
  <c r="H300" i="16"/>
  <c r="G300" i="16"/>
  <c r="C300" i="16"/>
  <c r="K300" i="16" s="1"/>
  <c r="M300" i="16" s="1"/>
  <c r="H299" i="16"/>
  <c r="G299" i="16"/>
  <c r="C299" i="16"/>
  <c r="K299" i="16" s="1"/>
  <c r="M299" i="16" s="1"/>
  <c r="H298" i="16"/>
  <c r="G298" i="16"/>
  <c r="C298" i="16"/>
  <c r="K298" i="16" s="1"/>
  <c r="H297" i="16"/>
  <c r="G297" i="16"/>
  <c r="C297" i="16"/>
  <c r="K297" i="16" s="1"/>
  <c r="M297" i="16" s="1"/>
  <c r="H296" i="16"/>
  <c r="G296" i="16"/>
  <c r="C296" i="16"/>
  <c r="K296" i="16" s="1"/>
  <c r="H63" i="16"/>
  <c r="G63" i="16"/>
  <c r="C63" i="16"/>
  <c r="K63" i="16" s="1"/>
  <c r="M63" i="16" s="1"/>
  <c r="H295" i="16"/>
  <c r="G295" i="16"/>
  <c r="C295" i="16"/>
  <c r="K295" i="16" s="1"/>
  <c r="H294" i="16"/>
  <c r="G294" i="16"/>
  <c r="C294" i="16"/>
  <c r="K294" i="16" s="1"/>
  <c r="H18" i="16"/>
  <c r="G18" i="16"/>
  <c r="C18" i="16"/>
  <c r="H293" i="16"/>
  <c r="G293" i="16"/>
  <c r="C293" i="16"/>
  <c r="K293" i="16" s="1"/>
  <c r="H292" i="16"/>
  <c r="G292" i="16"/>
  <c r="C292" i="16"/>
  <c r="K292" i="16" s="1"/>
  <c r="M292" i="16" s="1"/>
  <c r="H62" i="16"/>
  <c r="G62" i="16"/>
  <c r="C62" i="16"/>
  <c r="H291" i="16"/>
  <c r="G291" i="16"/>
  <c r="C291" i="16"/>
  <c r="K291" i="16" s="1"/>
  <c r="M291" i="16" s="1"/>
  <c r="H290" i="16"/>
  <c r="G290" i="16"/>
  <c r="C290" i="16"/>
  <c r="H17" i="16"/>
  <c r="G17" i="16"/>
  <c r="C17" i="16"/>
  <c r="K17" i="16" s="1"/>
  <c r="M17" i="16" s="1"/>
  <c r="H289" i="16"/>
  <c r="G289" i="16"/>
  <c r="C289" i="16"/>
  <c r="K289" i="16" s="1"/>
  <c r="H288" i="16"/>
  <c r="G288" i="16"/>
  <c r="C288" i="16"/>
  <c r="K288" i="16" s="1"/>
  <c r="H61" i="16"/>
  <c r="G61" i="16"/>
  <c r="C61" i="16"/>
  <c r="K61" i="16" s="1"/>
  <c r="H287" i="16"/>
  <c r="G287" i="16"/>
  <c r="C287" i="16"/>
  <c r="K287" i="16" s="1"/>
  <c r="H286" i="16"/>
  <c r="G286" i="16"/>
  <c r="C286" i="16"/>
  <c r="K286" i="16" s="1"/>
  <c r="H16" i="16"/>
  <c r="G16" i="16"/>
  <c r="C16" i="16"/>
  <c r="K16" i="16" s="1"/>
  <c r="H285" i="16"/>
  <c r="G285" i="16"/>
  <c r="C285" i="16"/>
  <c r="K285" i="16" s="1"/>
  <c r="H284" i="16"/>
  <c r="G284" i="16"/>
  <c r="C284" i="16"/>
  <c r="K284" i="16" s="1"/>
  <c r="M284" i="16" s="1"/>
  <c r="H283" i="16"/>
  <c r="G283" i="16"/>
  <c r="C283" i="16"/>
  <c r="K283" i="16" s="1"/>
  <c r="M283" i="16" s="1"/>
  <c r="H282" i="16"/>
  <c r="G282" i="16"/>
  <c r="C282" i="16"/>
  <c r="K282" i="16" s="1"/>
  <c r="H281" i="16"/>
  <c r="G281" i="16"/>
  <c r="C281" i="16"/>
  <c r="K281" i="16" s="1"/>
  <c r="M281" i="16" s="1"/>
  <c r="H15" i="16"/>
  <c r="G15" i="16"/>
  <c r="C15" i="16"/>
  <c r="K15" i="16" s="1"/>
  <c r="H280" i="16"/>
  <c r="G280" i="16"/>
  <c r="C280" i="16"/>
  <c r="K280" i="16" s="1"/>
  <c r="M280" i="16" s="1"/>
  <c r="H279" i="16"/>
  <c r="G279" i="16"/>
  <c r="C279" i="16"/>
  <c r="K279" i="16" s="1"/>
  <c r="H14" i="16"/>
  <c r="G14" i="16"/>
  <c r="C14" i="16"/>
  <c r="K14" i="16" s="1"/>
  <c r="M14" i="16" s="1"/>
  <c r="H278" i="16"/>
  <c r="G278" i="16"/>
  <c r="C278" i="16"/>
  <c r="K278" i="16" s="1"/>
  <c r="H277" i="16"/>
  <c r="G277" i="16"/>
  <c r="C277" i="16"/>
  <c r="K277" i="16" s="1"/>
  <c r="H276" i="16"/>
  <c r="G276" i="16"/>
  <c r="C276" i="16"/>
  <c r="K276" i="16" s="1"/>
  <c r="H275" i="16"/>
  <c r="G275" i="16"/>
  <c r="C275" i="16"/>
  <c r="K275" i="16" s="1"/>
  <c r="M275" i="16" s="1"/>
  <c r="H274" i="16"/>
  <c r="G274" i="16"/>
  <c r="C274" i="16"/>
  <c r="H273" i="16"/>
  <c r="G273" i="16"/>
  <c r="C273" i="16"/>
  <c r="H272" i="16"/>
  <c r="G272" i="16"/>
  <c r="C272" i="16"/>
  <c r="K272" i="16" s="1"/>
  <c r="H271" i="16"/>
  <c r="G271" i="16"/>
  <c r="C271" i="16"/>
  <c r="K271" i="16" s="1"/>
  <c r="H13" i="16"/>
  <c r="G13" i="16"/>
  <c r="C13" i="16"/>
  <c r="K13" i="16" s="1"/>
  <c r="M13" i="16" s="1"/>
  <c r="H270" i="16"/>
  <c r="G270" i="16"/>
  <c r="C270" i="16"/>
  <c r="K270" i="16" s="1"/>
  <c r="H269" i="16"/>
  <c r="G269" i="16"/>
  <c r="C269" i="16"/>
  <c r="K269" i="16" s="1"/>
  <c r="H268" i="16"/>
  <c r="G268" i="16"/>
  <c r="C268" i="16"/>
  <c r="K268" i="16" s="1"/>
  <c r="M268" i="16" s="1"/>
  <c r="H267" i="16"/>
  <c r="G267" i="16"/>
  <c r="C267" i="16"/>
  <c r="K267" i="16" s="1"/>
  <c r="M267" i="16" s="1"/>
  <c r="H266" i="16"/>
  <c r="G266" i="16"/>
  <c r="C266" i="16"/>
  <c r="K266" i="16" s="1"/>
  <c r="H265" i="16"/>
  <c r="G265" i="16"/>
  <c r="C265" i="16"/>
  <c r="K265" i="16" s="1"/>
  <c r="H264" i="16"/>
  <c r="G264" i="16"/>
  <c r="C264" i="16"/>
  <c r="K264" i="16" s="1"/>
  <c r="M264" i="16" s="1"/>
  <c r="H263" i="16"/>
  <c r="G263" i="16"/>
  <c r="C263" i="16"/>
  <c r="K263" i="16" s="1"/>
  <c r="H12" i="16"/>
  <c r="G12" i="16"/>
  <c r="C12" i="16"/>
  <c r="K12" i="16" s="1"/>
  <c r="H262" i="16"/>
  <c r="G262" i="16"/>
  <c r="C262" i="16"/>
  <c r="K262" i="16" s="1"/>
  <c r="H261" i="16"/>
  <c r="G261" i="16"/>
  <c r="C261" i="16"/>
  <c r="K261" i="16" s="1"/>
  <c r="H60" i="16"/>
  <c r="G60" i="16"/>
  <c r="C60" i="16"/>
  <c r="K60" i="16" s="1"/>
  <c r="M60" i="16" s="1"/>
  <c r="H260" i="16"/>
  <c r="G260" i="16"/>
  <c r="C260" i="16"/>
  <c r="K260" i="16" s="1"/>
  <c r="M260" i="16" s="1"/>
  <c r="H259" i="16"/>
  <c r="G259" i="16"/>
  <c r="C259" i="16"/>
  <c r="K259" i="16" s="1"/>
  <c r="M259" i="16" s="1"/>
  <c r="H258" i="16"/>
  <c r="G258" i="16"/>
  <c r="C258" i="16"/>
  <c r="H257" i="16"/>
  <c r="G257" i="16"/>
  <c r="C257" i="16"/>
  <c r="H256" i="16"/>
  <c r="G256" i="16"/>
  <c r="C256" i="16"/>
  <c r="K256" i="16" s="1"/>
  <c r="M256" i="16" s="1"/>
  <c r="H255" i="16"/>
  <c r="G255" i="16"/>
  <c r="C255" i="16"/>
  <c r="K255" i="16" s="1"/>
  <c r="H254" i="16"/>
  <c r="G254" i="16"/>
  <c r="C254" i="16"/>
  <c r="K254" i="16" s="1"/>
  <c r="H253" i="16"/>
  <c r="G253" i="16"/>
  <c r="C253" i="16"/>
  <c r="K253" i="16" s="1"/>
  <c r="H11" i="16"/>
  <c r="G11" i="16"/>
  <c r="C11" i="16"/>
  <c r="K11" i="16" s="1"/>
  <c r="M11" i="16" s="1"/>
  <c r="H252" i="16"/>
  <c r="G252" i="16"/>
  <c r="C252" i="16"/>
  <c r="K252" i="16" s="1"/>
  <c r="M252" i="16" s="1"/>
  <c r="H251" i="16"/>
  <c r="G251" i="16"/>
  <c r="C251" i="16"/>
  <c r="K251" i="16" s="1"/>
  <c r="H250" i="16"/>
  <c r="G250" i="16"/>
  <c r="C250" i="16"/>
  <c r="K250" i="16" s="1"/>
  <c r="H249" i="16"/>
  <c r="G249" i="16"/>
  <c r="C249" i="16"/>
  <c r="K249" i="16" s="1"/>
  <c r="M249" i="16" s="1"/>
  <c r="H248" i="16"/>
  <c r="G248" i="16"/>
  <c r="C248" i="16"/>
  <c r="K248" i="16" s="1"/>
  <c r="M248" i="16" s="1"/>
  <c r="H10" i="16"/>
  <c r="G10" i="16"/>
  <c r="C10" i="16"/>
  <c r="K10" i="16" s="1"/>
  <c r="H247" i="16"/>
  <c r="G247" i="16"/>
  <c r="C247" i="16"/>
  <c r="K247" i="16" s="1"/>
  <c r="H246" i="16"/>
  <c r="G246" i="16"/>
  <c r="C246" i="16"/>
  <c r="K246" i="16" s="1"/>
  <c r="H59" i="16"/>
  <c r="G59" i="16"/>
  <c r="C59" i="16"/>
  <c r="K59" i="16" s="1"/>
  <c r="H245" i="16"/>
  <c r="G245" i="16"/>
  <c r="C245" i="16"/>
  <c r="K245" i="16" s="1"/>
  <c r="H244" i="16"/>
  <c r="G244" i="16"/>
  <c r="C244" i="16"/>
  <c r="K244" i="16" s="1"/>
  <c r="H9" i="16"/>
  <c r="G9" i="16"/>
  <c r="C9" i="16"/>
  <c r="K9" i="16" s="1"/>
  <c r="H243" i="16"/>
  <c r="G243" i="16"/>
  <c r="C243" i="16"/>
  <c r="K243" i="16" s="1"/>
  <c r="M243" i="16" s="1"/>
  <c r="H242" i="16"/>
  <c r="G242" i="16"/>
  <c r="C242" i="16"/>
  <c r="H58" i="16"/>
  <c r="G58" i="16"/>
  <c r="C58" i="16"/>
  <c r="K58" i="16" s="1"/>
  <c r="H241" i="16"/>
  <c r="G241" i="16"/>
  <c r="C241" i="16"/>
  <c r="H240" i="16"/>
  <c r="G240" i="16"/>
  <c r="C240" i="16"/>
  <c r="K240" i="16" s="1"/>
  <c r="M240" i="16" s="1"/>
  <c r="H57" i="16"/>
  <c r="G57" i="16"/>
  <c r="C57" i="16"/>
  <c r="K57" i="16" s="1"/>
  <c r="M57" i="16" s="1"/>
  <c r="H239" i="16"/>
  <c r="G239" i="16"/>
  <c r="C239" i="16"/>
  <c r="K239" i="16" s="1"/>
  <c r="H238" i="16"/>
  <c r="G238" i="16"/>
  <c r="C238" i="16"/>
  <c r="K238" i="16" s="1"/>
  <c r="M238" i="16" s="1"/>
  <c r="H237" i="16"/>
  <c r="G237" i="16"/>
  <c r="C237" i="16"/>
  <c r="K237" i="16" s="1"/>
  <c r="H236" i="16"/>
  <c r="G236" i="16"/>
  <c r="C236" i="16"/>
  <c r="K236" i="16" s="1"/>
  <c r="H235" i="16"/>
  <c r="G235" i="16"/>
  <c r="C235" i="16"/>
  <c r="K235" i="16" s="1"/>
  <c r="M235" i="16" s="1"/>
  <c r="H56" i="16"/>
  <c r="G56" i="16"/>
  <c r="C56" i="16"/>
  <c r="H234" i="16"/>
  <c r="G234" i="16"/>
  <c r="C234" i="16"/>
  <c r="K234" i="16" s="1"/>
  <c r="H233" i="16"/>
  <c r="G233" i="16"/>
  <c r="C233" i="16"/>
  <c r="K233" i="16" s="1"/>
  <c r="M233" i="16" s="1"/>
  <c r="H232" i="16"/>
  <c r="G232" i="16"/>
  <c r="C232" i="16"/>
  <c r="K232" i="16" s="1"/>
  <c r="M232" i="16" s="1"/>
  <c r="H231" i="16"/>
  <c r="G231" i="16"/>
  <c r="C231" i="16"/>
  <c r="K231" i="16" s="1"/>
  <c r="H230" i="16"/>
  <c r="G230" i="16"/>
  <c r="C230" i="16"/>
  <c r="K230" i="16" s="1"/>
  <c r="H229" i="16"/>
  <c r="G229" i="16"/>
  <c r="C229" i="16"/>
  <c r="K229" i="16" s="1"/>
  <c r="H228" i="16"/>
  <c r="G228" i="16"/>
  <c r="C228" i="16"/>
  <c r="K228" i="16" s="1"/>
  <c r="H227" i="16"/>
  <c r="G227" i="16"/>
  <c r="C227" i="16"/>
  <c r="K227" i="16" s="1"/>
  <c r="M227" i="16" s="1"/>
  <c r="H55" i="16"/>
  <c r="G55" i="16"/>
  <c r="C55" i="16"/>
  <c r="H226" i="16"/>
  <c r="G226" i="16"/>
  <c r="C226" i="16"/>
  <c r="H225" i="16"/>
  <c r="G225" i="16"/>
  <c r="C225" i="16"/>
  <c r="H224" i="16"/>
  <c r="G224" i="16"/>
  <c r="C224" i="16"/>
  <c r="K224" i="16" s="1"/>
  <c r="M224" i="16" s="1"/>
  <c r="H223" i="16"/>
  <c r="G223" i="16"/>
  <c r="C223" i="16"/>
  <c r="K223" i="16" s="1"/>
  <c r="H222" i="16"/>
  <c r="G222" i="16"/>
  <c r="C222" i="16"/>
  <c r="K222" i="16" s="1"/>
  <c r="H54" i="16"/>
  <c r="G54" i="16"/>
  <c r="C54" i="16"/>
  <c r="K54" i="16" s="1"/>
  <c r="H221" i="16"/>
  <c r="G221" i="16"/>
  <c r="C221" i="16"/>
  <c r="K221" i="16" s="1"/>
  <c r="H220" i="16"/>
  <c r="G220" i="16"/>
  <c r="C220" i="16"/>
  <c r="K220" i="16" s="1"/>
  <c r="M220" i="16" s="1"/>
  <c r="H219" i="16"/>
  <c r="G219" i="16"/>
  <c r="C219" i="16"/>
  <c r="K219" i="16" s="1"/>
  <c r="M219" i="16" s="1"/>
  <c r="H218" i="16"/>
  <c r="G218" i="16"/>
  <c r="C218" i="16"/>
  <c r="K218" i="16" s="1"/>
  <c r="H217" i="16"/>
  <c r="G217" i="16"/>
  <c r="C217" i="16"/>
  <c r="K217" i="16" s="1"/>
  <c r="H216" i="16"/>
  <c r="G216" i="16"/>
  <c r="C216" i="16"/>
  <c r="K216" i="16" s="1"/>
  <c r="M216" i="16" s="1"/>
  <c r="H215" i="16"/>
  <c r="G215" i="16"/>
  <c r="C215" i="16"/>
  <c r="K215" i="16" s="1"/>
  <c r="H214" i="16"/>
  <c r="G214" i="16"/>
  <c r="C214" i="16"/>
  <c r="K214" i="16" s="1"/>
  <c r="H213" i="16"/>
  <c r="G213" i="16"/>
  <c r="C213" i="16"/>
  <c r="K213" i="16" s="1"/>
  <c r="H212" i="16"/>
  <c r="G212" i="16"/>
  <c r="C212" i="16"/>
  <c r="K212" i="16" s="1"/>
  <c r="M212" i="16" s="1"/>
  <c r="H211" i="16"/>
  <c r="G211" i="16"/>
  <c r="C211" i="16"/>
  <c r="K211" i="16" s="1"/>
  <c r="M211" i="16" s="1"/>
  <c r="H210" i="16"/>
  <c r="G210" i="16"/>
  <c r="C210" i="16"/>
  <c r="H209" i="16"/>
  <c r="G209" i="16"/>
  <c r="C209" i="16"/>
  <c r="K209" i="16" s="1"/>
  <c r="H208" i="16"/>
  <c r="G208" i="16"/>
  <c r="C208" i="16"/>
  <c r="K208" i="16" s="1"/>
  <c r="H207" i="16"/>
  <c r="G207" i="16"/>
  <c r="C207" i="16"/>
  <c r="K207" i="16" s="1"/>
  <c r="H206" i="16"/>
  <c r="G206" i="16"/>
  <c r="C206" i="16"/>
  <c r="K206" i="16" s="1"/>
  <c r="H205" i="16"/>
  <c r="G205" i="16"/>
  <c r="C205" i="16"/>
  <c r="K205" i="16" s="1"/>
  <c r="H204" i="16"/>
  <c r="G204" i="16"/>
  <c r="C204" i="16"/>
  <c r="K204" i="16" s="1"/>
  <c r="H203" i="16"/>
  <c r="G203" i="16"/>
  <c r="C203" i="16"/>
  <c r="K203" i="16" s="1"/>
  <c r="H202" i="16"/>
  <c r="G202" i="16"/>
  <c r="C202" i="16"/>
  <c r="K202" i="16" s="1"/>
  <c r="H53" i="16"/>
  <c r="G53" i="16"/>
  <c r="C53" i="16"/>
  <c r="K53" i="16" s="1"/>
  <c r="H201" i="16"/>
  <c r="G201" i="16"/>
  <c r="C201" i="16"/>
  <c r="K201" i="16" s="1"/>
  <c r="M201" i="16" s="1"/>
  <c r="H200" i="16"/>
  <c r="G200" i="16"/>
  <c r="C200" i="16"/>
  <c r="K200" i="16" s="1"/>
  <c r="H199" i="16"/>
  <c r="G199" i="16"/>
  <c r="C199" i="16"/>
  <c r="K199" i="16" s="1"/>
  <c r="H198" i="16"/>
  <c r="G198" i="16"/>
  <c r="C198" i="16"/>
  <c r="K198" i="16" s="1"/>
  <c r="H197" i="16"/>
  <c r="G197" i="16"/>
  <c r="C197" i="16"/>
  <c r="K197" i="16" s="1"/>
  <c r="H196" i="16"/>
  <c r="G196" i="16"/>
  <c r="C196" i="16"/>
  <c r="K196" i="16" s="1"/>
  <c r="M196" i="16" s="1"/>
  <c r="H195" i="16"/>
  <c r="G195" i="16"/>
  <c r="C195" i="16"/>
  <c r="K195" i="16" s="1"/>
  <c r="M195" i="16" s="1"/>
  <c r="H194" i="16"/>
  <c r="G194" i="16"/>
  <c r="C194" i="16"/>
  <c r="H193" i="16"/>
  <c r="G193" i="16"/>
  <c r="C193" i="16"/>
  <c r="H192" i="16"/>
  <c r="G192" i="16"/>
  <c r="C192" i="16"/>
  <c r="K192" i="16" s="1"/>
  <c r="M192" i="16" s="1"/>
  <c r="H191" i="16"/>
  <c r="G191" i="16"/>
  <c r="C191" i="16"/>
  <c r="K191" i="16" s="1"/>
  <c r="H190" i="16"/>
  <c r="G190" i="16"/>
  <c r="C190" i="16"/>
  <c r="K190" i="16" s="1"/>
  <c r="H189" i="16"/>
  <c r="G189" i="16"/>
  <c r="C189" i="16"/>
  <c r="K189" i="16" s="1"/>
  <c r="H188" i="16"/>
  <c r="G188" i="16"/>
  <c r="C188" i="16"/>
  <c r="K188" i="16" s="1"/>
  <c r="H187" i="16"/>
  <c r="G187" i="16"/>
  <c r="C187" i="16"/>
  <c r="K187" i="16" s="1"/>
  <c r="M187" i="16" s="1"/>
  <c r="H186" i="16"/>
  <c r="G186" i="16"/>
  <c r="C186" i="16"/>
  <c r="K186" i="16" s="1"/>
  <c r="H185" i="16"/>
  <c r="G185" i="16"/>
  <c r="C185" i="16"/>
  <c r="K185" i="16" s="1"/>
  <c r="M185" i="16" s="1"/>
  <c r="H184" i="16"/>
  <c r="G184" i="16"/>
  <c r="C184" i="16"/>
  <c r="K184" i="16" s="1"/>
  <c r="M184" i="16" s="1"/>
  <c r="H183" i="16"/>
  <c r="G183" i="16"/>
  <c r="C183" i="16"/>
  <c r="K183" i="16" s="1"/>
  <c r="H182" i="16"/>
  <c r="G182" i="16"/>
  <c r="C182" i="16"/>
  <c r="K182" i="16" s="1"/>
  <c r="H52" i="16"/>
  <c r="G52" i="16"/>
  <c r="C52" i="16"/>
  <c r="K52" i="16" s="1"/>
  <c r="M52" i="16" s="1"/>
  <c r="H181" i="16"/>
  <c r="G181" i="16"/>
  <c r="C181" i="16"/>
  <c r="K181" i="16" s="1"/>
  <c r="H180" i="16"/>
  <c r="G180" i="16"/>
  <c r="C180" i="16"/>
  <c r="K180" i="16" s="1"/>
  <c r="H51" i="16"/>
  <c r="G51" i="16"/>
  <c r="C51" i="16"/>
  <c r="K51" i="16" s="1"/>
  <c r="H179" i="16"/>
  <c r="G179" i="16"/>
  <c r="C179" i="16"/>
  <c r="K179" i="16" s="1"/>
  <c r="M179" i="16" s="1"/>
  <c r="H178" i="16"/>
  <c r="G178" i="16"/>
  <c r="C178" i="16"/>
  <c r="H8" i="16"/>
  <c r="G8" i="16"/>
  <c r="C8" i="16"/>
  <c r="K8" i="16" s="1"/>
  <c r="M8" i="16" s="1"/>
  <c r="H177" i="16"/>
  <c r="G177" i="16"/>
  <c r="C177" i="16"/>
  <c r="H176" i="16"/>
  <c r="G176" i="16"/>
  <c r="C176" i="16"/>
  <c r="K176" i="16" s="1"/>
  <c r="M176" i="16" s="1"/>
  <c r="H175" i="16"/>
  <c r="G175" i="16"/>
  <c r="C175" i="16"/>
  <c r="K175" i="16" s="1"/>
  <c r="H174" i="16"/>
  <c r="G174" i="16"/>
  <c r="C174" i="16"/>
  <c r="K174" i="16" s="1"/>
  <c r="M174" i="16" s="1"/>
  <c r="H173" i="16"/>
  <c r="G173" i="16"/>
  <c r="C173" i="16"/>
  <c r="K173" i="16" s="1"/>
  <c r="H50" i="16"/>
  <c r="G50" i="16"/>
  <c r="C50" i="16"/>
  <c r="K50" i="16" s="1"/>
  <c r="M50" i="16" s="1"/>
  <c r="H172" i="16"/>
  <c r="G172" i="16"/>
  <c r="C172" i="16"/>
  <c r="K172" i="16" s="1"/>
  <c r="M172" i="16" s="1"/>
  <c r="H171" i="16"/>
  <c r="G171" i="16"/>
  <c r="C171" i="16"/>
  <c r="K171" i="16" s="1"/>
  <c r="H7" i="16"/>
  <c r="G7" i="16"/>
  <c r="C7" i="16"/>
  <c r="K7" i="16" s="1"/>
  <c r="H170" i="16"/>
  <c r="G170" i="16"/>
  <c r="C170" i="16"/>
  <c r="K170" i="16" s="1"/>
  <c r="H169" i="16"/>
  <c r="G169" i="16"/>
  <c r="C169" i="16"/>
  <c r="K169" i="16" s="1"/>
  <c r="M169" i="16" s="1"/>
  <c r="H6" i="16"/>
  <c r="G6" i="16"/>
  <c r="C6" i="16"/>
  <c r="K6" i="16" s="1"/>
  <c r="H168" i="16"/>
  <c r="G168" i="16"/>
  <c r="C168" i="16"/>
  <c r="K168" i="16" s="1"/>
  <c r="M168" i="16" s="1"/>
  <c r="H167" i="16"/>
  <c r="G167" i="16"/>
  <c r="C167" i="16"/>
  <c r="K167" i="16" s="1"/>
  <c r="H166" i="16"/>
  <c r="G166" i="16"/>
  <c r="C166" i="16"/>
  <c r="K166" i="16" s="1"/>
  <c r="H165" i="16"/>
  <c r="G165" i="16"/>
  <c r="C165" i="16"/>
  <c r="K165" i="16" s="1"/>
  <c r="H164" i="16"/>
  <c r="G164" i="16"/>
  <c r="C164" i="16"/>
  <c r="K164" i="16" s="1"/>
  <c r="H163" i="16"/>
  <c r="G163" i="16"/>
  <c r="C163" i="16"/>
  <c r="K163" i="16" s="1"/>
  <c r="M163" i="16" s="1"/>
  <c r="H162" i="16"/>
  <c r="G162" i="16"/>
  <c r="C162" i="16"/>
  <c r="H161" i="16"/>
  <c r="G161" i="16"/>
  <c r="C161" i="16"/>
  <c r="H49" i="16"/>
  <c r="G49" i="16"/>
  <c r="C49" i="16"/>
  <c r="K49" i="16" s="1"/>
  <c r="M49" i="16" s="1"/>
  <c r="H160" i="16"/>
  <c r="G160" i="16"/>
  <c r="C160" i="16"/>
  <c r="K160" i="16" s="1"/>
  <c r="M160" i="16" s="1"/>
  <c r="H159" i="16"/>
  <c r="G159" i="16"/>
  <c r="C159" i="16"/>
  <c r="K159" i="16" s="1"/>
  <c r="H5" i="16"/>
  <c r="G5" i="16"/>
  <c r="C5" i="16"/>
  <c r="K5" i="16" s="1"/>
  <c r="H158" i="16"/>
  <c r="G158" i="16"/>
  <c r="C158" i="16"/>
  <c r="K158" i="16" s="1"/>
  <c r="H157" i="16"/>
  <c r="G157" i="16"/>
  <c r="C157" i="16"/>
  <c r="K157" i="16" s="1"/>
  <c r="H48" i="16"/>
  <c r="G48" i="16"/>
  <c r="C48" i="16"/>
  <c r="K48" i="16" s="1"/>
  <c r="H156" i="16"/>
  <c r="G156" i="16"/>
  <c r="C156" i="16"/>
  <c r="K156" i="16" s="1"/>
  <c r="M156" i="16" s="1"/>
  <c r="H155" i="16"/>
  <c r="G155" i="16"/>
  <c r="C155" i="16"/>
  <c r="K155" i="16" s="1"/>
  <c r="M155" i="16" s="1"/>
  <c r="H154" i="16"/>
  <c r="G154" i="16"/>
  <c r="C154" i="16"/>
  <c r="K154" i="16" s="1"/>
  <c r="H153" i="16"/>
  <c r="G153" i="16"/>
  <c r="C153" i="16"/>
  <c r="K153" i="16" s="1"/>
  <c r="H152" i="16"/>
  <c r="G152" i="16"/>
  <c r="C152" i="16"/>
  <c r="K152" i="16" s="1"/>
  <c r="M152" i="16" s="1"/>
  <c r="H4" i="16"/>
  <c r="G4" i="16"/>
  <c r="C4" i="16"/>
  <c r="K4" i="16" s="1"/>
  <c r="H151" i="16"/>
  <c r="G151" i="16"/>
  <c r="C151" i="16"/>
  <c r="K151" i="16" s="1"/>
  <c r="H150" i="16"/>
  <c r="G150" i="16"/>
  <c r="C150" i="16"/>
  <c r="K150" i="16" s="1"/>
  <c r="H3" i="16"/>
  <c r="G3" i="16"/>
  <c r="C3" i="16"/>
  <c r="K3" i="16" s="1"/>
  <c r="H149" i="16"/>
  <c r="G149" i="16"/>
  <c r="C149" i="16"/>
  <c r="K149" i="16" s="1"/>
  <c r="H148" i="16"/>
  <c r="G148" i="16"/>
  <c r="C148" i="16"/>
  <c r="K148" i="16" s="1"/>
  <c r="M148" i="16" s="1"/>
  <c r="H147" i="16"/>
  <c r="G147" i="16"/>
  <c r="C147" i="16"/>
  <c r="K147" i="16" s="1"/>
  <c r="H146" i="16"/>
  <c r="G146" i="16"/>
  <c r="C146" i="16"/>
  <c r="K146" i="16" s="1"/>
  <c r="H145" i="16"/>
  <c r="G145" i="16"/>
  <c r="C145" i="16"/>
  <c r="H144" i="16"/>
  <c r="G144" i="16"/>
  <c r="C144" i="16"/>
  <c r="K144" i="16" s="1"/>
  <c r="M144" i="16" s="1"/>
  <c r="H143" i="16"/>
  <c r="G143" i="16"/>
  <c r="C143" i="16"/>
  <c r="K143" i="16" s="1"/>
  <c r="H142" i="16"/>
  <c r="G142" i="16"/>
  <c r="C142" i="16"/>
  <c r="K142" i="16" s="1"/>
  <c r="M142" i="16" s="1"/>
  <c r="H141" i="16"/>
  <c r="G141" i="16"/>
  <c r="C141" i="16"/>
  <c r="K141" i="16" s="1"/>
  <c r="H140" i="16"/>
  <c r="G140" i="16"/>
  <c r="C140" i="16"/>
  <c r="K140" i="16" s="1"/>
  <c r="M140" i="16" s="1"/>
  <c r="H139" i="16"/>
  <c r="G139" i="16"/>
  <c r="C139" i="16"/>
  <c r="K139" i="16" s="1"/>
  <c r="H47" i="16"/>
  <c r="G47" i="16"/>
  <c r="C47" i="16"/>
  <c r="K47" i="16" s="1"/>
  <c r="M47" i="16" s="1"/>
  <c r="H138" i="16"/>
  <c r="G138" i="16"/>
  <c r="C138" i="16"/>
  <c r="K138" i="16" s="1"/>
  <c r="H137" i="16"/>
  <c r="G137" i="16"/>
  <c r="C137" i="16"/>
  <c r="K137" i="16" s="1"/>
  <c r="M137" i="16" s="1"/>
  <c r="H46" i="16"/>
  <c r="G46" i="16"/>
  <c r="C46" i="16"/>
  <c r="H136" i="16"/>
  <c r="G136" i="16"/>
  <c r="C136" i="16"/>
  <c r="K136" i="16" s="1"/>
  <c r="M136" i="16" s="1"/>
  <c r="H135" i="16"/>
  <c r="G135" i="16"/>
  <c r="C135" i="16"/>
  <c r="K135" i="16" s="1"/>
  <c r="H45" i="16"/>
  <c r="G45" i="16"/>
  <c r="C45" i="16"/>
  <c r="H134" i="16"/>
  <c r="G134" i="16"/>
  <c r="C134" i="16"/>
  <c r="K134" i="16" s="1"/>
  <c r="H133" i="16"/>
  <c r="G133" i="16"/>
  <c r="C133" i="16"/>
  <c r="K133" i="16" s="1"/>
  <c r="H132" i="16"/>
  <c r="G132" i="16"/>
  <c r="C132" i="16"/>
  <c r="K132" i="16" s="1"/>
  <c r="M132" i="16" s="1"/>
  <c r="H131" i="16"/>
  <c r="G131" i="16"/>
  <c r="C131" i="16"/>
  <c r="K131" i="16" s="1"/>
  <c r="M131" i="16" s="1"/>
  <c r="H130" i="16"/>
  <c r="G130" i="16"/>
  <c r="C130" i="16"/>
  <c r="H44" i="16"/>
  <c r="G44" i="16"/>
  <c r="C44" i="16"/>
  <c r="K44" i="16" s="1"/>
  <c r="M44" i="16" s="1"/>
  <c r="H129" i="16"/>
  <c r="G129" i="16"/>
  <c r="C129" i="16"/>
  <c r="K129" i="16" s="1"/>
  <c r="H128" i="16"/>
  <c r="G128" i="16"/>
  <c r="C128" i="16"/>
  <c r="K128" i="16" s="1"/>
  <c r="M128" i="16" s="1"/>
  <c r="H43" i="16"/>
  <c r="G43" i="16"/>
  <c r="C43" i="16"/>
  <c r="K43" i="16" s="1"/>
  <c r="H127" i="16"/>
  <c r="G127" i="16"/>
  <c r="C127" i="16"/>
  <c r="K127" i="16" s="1"/>
  <c r="H126" i="16"/>
  <c r="G126" i="16"/>
  <c r="C126" i="16"/>
  <c r="K126" i="16" s="1"/>
  <c r="H125" i="16"/>
  <c r="G125" i="16"/>
  <c r="C125" i="16"/>
  <c r="K125" i="16" s="1"/>
  <c r="H124" i="16"/>
  <c r="G124" i="16"/>
  <c r="C124" i="16"/>
  <c r="K124" i="16" s="1"/>
  <c r="M124" i="16" s="1"/>
  <c r="H123" i="16"/>
  <c r="G123" i="16"/>
  <c r="C123" i="16"/>
  <c r="K123" i="16" s="1"/>
  <c r="H42" i="16"/>
  <c r="G42" i="16"/>
  <c r="C42" i="16"/>
  <c r="K42" i="16" s="1"/>
  <c r="H122" i="16"/>
  <c r="G122" i="16"/>
  <c r="C122" i="16"/>
  <c r="K122" i="16" s="1"/>
  <c r="H121" i="16"/>
  <c r="G121" i="16"/>
  <c r="C121" i="16"/>
  <c r="K121" i="16" s="1"/>
  <c r="M121" i="16" s="1"/>
  <c r="H120" i="16"/>
  <c r="G120" i="16"/>
  <c r="C120" i="16"/>
  <c r="K120" i="16" s="1"/>
  <c r="M120" i="16" s="1"/>
  <c r="H119" i="16"/>
  <c r="G119" i="16"/>
  <c r="C119" i="16"/>
  <c r="K119" i="16" s="1"/>
  <c r="H118" i="16"/>
  <c r="G118" i="16"/>
  <c r="C118" i="16"/>
  <c r="K118" i="16" s="1"/>
  <c r="H41" i="16"/>
  <c r="G41" i="16"/>
  <c r="C41" i="16"/>
  <c r="K41" i="16" s="1"/>
  <c r="H117" i="16"/>
  <c r="G117" i="16"/>
  <c r="C117" i="16"/>
  <c r="K117" i="16" s="1"/>
  <c r="H116" i="16"/>
  <c r="G116" i="16"/>
  <c r="C116" i="16"/>
  <c r="K116" i="16" s="1"/>
  <c r="H40" i="16"/>
  <c r="G40" i="16"/>
  <c r="C40" i="16"/>
  <c r="K40" i="16" s="1"/>
  <c r="M40" i="16" s="1"/>
  <c r="H115" i="16"/>
  <c r="G115" i="16"/>
  <c r="C115" i="16"/>
  <c r="K115" i="16" s="1"/>
  <c r="M115" i="16" s="1"/>
  <c r="H114" i="16"/>
  <c r="G114" i="16"/>
  <c r="C114" i="16"/>
  <c r="H39" i="16"/>
  <c r="G39" i="16"/>
  <c r="C39" i="16"/>
  <c r="K39" i="16" s="1"/>
  <c r="M39" i="16" s="1"/>
  <c r="H113" i="16"/>
  <c r="G113" i="16"/>
  <c r="C113" i="16"/>
  <c r="H112" i="16"/>
  <c r="G112" i="16"/>
  <c r="C112" i="16"/>
  <c r="K112" i="16" s="1"/>
  <c r="M112" i="16" s="1"/>
  <c r="H111" i="16"/>
  <c r="G111" i="16"/>
  <c r="C111" i="16"/>
  <c r="K111" i="16" s="1"/>
  <c r="H110" i="16"/>
  <c r="G110" i="16"/>
  <c r="C110" i="16"/>
  <c r="K110" i="16" s="1"/>
  <c r="M110" i="16" s="1"/>
  <c r="H109" i="16"/>
  <c r="G109" i="16"/>
  <c r="C109" i="16"/>
  <c r="K109" i="16" s="1"/>
  <c r="H38" i="16"/>
  <c r="G38" i="16"/>
  <c r="C38" i="16"/>
  <c r="K38" i="16" s="1"/>
  <c r="H108" i="16"/>
  <c r="G108" i="16"/>
  <c r="C108" i="16"/>
  <c r="K108" i="16" s="1"/>
  <c r="H107" i="16"/>
  <c r="G107" i="16"/>
  <c r="C107" i="16"/>
  <c r="K107" i="16" s="1"/>
  <c r="M107" i="16" s="1"/>
  <c r="H2" i="16"/>
  <c r="G2" i="16"/>
  <c r="C2" i="16"/>
  <c r="K2" i="16" s="1"/>
  <c r="M2" i="16" s="1"/>
  <c r="H106" i="16"/>
  <c r="G106" i="16"/>
  <c r="C106" i="16"/>
  <c r="K106" i="16" s="1"/>
  <c r="H105" i="16"/>
  <c r="G105" i="16"/>
  <c r="C105" i="16"/>
  <c r="K105" i="16" s="1"/>
  <c r="M105" i="16" s="1"/>
  <c r="H37" i="16"/>
  <c r="G37" i="16"/>
  <c r="C37" i="16"/>
  <c r="K37" i="16" s="1"/>
  <c r="H104" i="16"/>
  <c r="G104" i="16"/>
  <c r="C104" i="16"/>
  <c r="K104" i="16" s="1"/>
  <c r="M104" i="16" s="1"/>
  <c r="H103" i="16"/>
  <c r="G103" i="16"/>
  <c r="C103" i="16"/>
  <c r="K103" i="16" s="1"/>
  <c r="H36" i="16"/>
  <c r="G36" i="16"/>
  <c r="C36" i="16"/>
  <c r="K36" i="16" s="1"/>
  <c r="H102" i="16"/>
  <c r="G102" i="16"/>
  <c r="C102" i="16"/>
  <c r="K102" i="16" s="1"/>
  <c r="H101" i="16"/>
  <c r="G101" i="16"/>
  <c r="C101" i="16"/>
  <c r="K101" i="16" s="1"/>
  <c r="H100" i="16"/>
  <c r="G100" i="16"/>
  <c r="C100" i="16"/>
  <c r="K100" i="16" s="1"/>
  <c r="M100" i="16" s="1"/>
  <c r="H99" i="16"/>
  <c r="G99" i="16"/>
  <c r="C99" i="16"/>
  <c r="K99" i="16" s="1"/>
  <c r="M99" i="16" s="1"/>
  <c r="H98" i="16"/>
  <c r="G98" i="16"/>
  <c r="C98" i="16"/>
  <c r="H35" i="16"/>
  <c r="G35" i="16"/>
  <c r="C35" i="16"/>
  <c r="K35" i="16" s="1"/>
  <c r="H97" i="16"/>
  <c r="G97" i="16"/>
  <c r="C97" i="16"/>
  <c r="H96" i="16"/>
  <c r="G96" i="16"/>
  <c r="C96" i="16"/>
  <c r="K96" i="16" s="1"/>
  <c r="H95" i="16"/>
  <c r="G95" i="16"/>
  <c r="C95" i="16"/>
  <c r="K95" i="16" s="1"/>
  <c r="H94" i="16"/>
  <c r="G94" i="16"/>
  <c r="C94" i="16"/>
  <c r="K94" i="16" s="1"/>
  <c r="H93" i="16"/>
  <c r="G93" i="16"/>
  <c r="C93" i="16"/>
  <c r="K93" i="16" s="1"/>
  <c r="H92" i="16"/>
  <c r="G92" i="16"/>
  <c r="C92" i="16"/>
  <c r="K92" i="16" s="1"/>
  <c r="M92" i="16" s="1"/>
  <c r="H91" i="16"/>
  <c r="G91" i="16"/>
  <c r="C91" i="16"/>
  <c r="K91" i="16" s="1"/>
  <c r="M91" i="16" s="1"/>
  <c r="H90" i="16"/>
  <c r="G90" i="16"/>
  <c r="C90" i="16"/>
  <c r="K90" i="16" s="1"/>
  <c r="H34" i="16"/>
  <c r="G34" i="16"/>
  <c r="C34" i="16"/>
  <c r="K34" i="16" s="1"/>
  <c r="H89" i="16"/>
  <c r="G89" i="16"/>
  <c r="C89" i="16"/>
  <c r="K89" i="16" s="1"/>
  <c r="M89" i="16" s="1"/>
  <c r="H88" i="16"/>
  <c r="G88" i="16"/>
  <c r="C88" i="16"/>
  <c r="K88" i="16" s="1"/>
  <c r="M88" i="16" s="1"/>
  <c r="H33" i="16"/>
  <c r="G33" i="16"/>
  <c r="C33" i="16"/>
  <c r="K33" i="16" s="1"/>
  <c r="H87" i="16"/>
  <c r="G87" i="16"/>
  <c r="C87" i="16"/>
  <c r="K87" i="16" s="1"/>
  <c r="H86" i="16"/>
  <c r="G86" i="16"/>
  <c r="C86" i="16"/>
  <c r="K86" i="16" s="1"/>
  <c r="H32" i="16"/>
  <c r="G32" i="16"/>
  <c r="C32" i="16"/>
  <c r="K32" i="16" s="1"/>
  <c r="M32" i="16" s="1"/>
  <c r="H85" i="16"/>
  <c r="G85" i="16"/>
  <c r="C85" i="16"/>
  <c r="K85" i="16" s="1"/>
  <c r="H84" i="16"/>
  <c r="G84" i="16"/>
  <c r="C84" i="16"/>
  <c r="K84" i="16" s="1"/>
  <c r="L31" i="16"/>
  <c r="J31" i="16"/>
  <c r="H31" i="16"/>
  <c r="G31" i="16"/>
  <c r="C31" i="16"/>
  <c r="K31" i="16" s="1"/>
  <c r="F507" i="10"/>
  <c r="E507" i="10"/>
  <c r="D507" i="10"/>
  <c r="F506" i="10"/>
  <c r="E506" i="10"/>
  <c r="D506" i="10"/>
  <c r="F505" i="10"/>
  <c r="E505" i="10"/>
  <c r="D505" i="10"/>
  <c r="F504" i="10"/>
  <c r="E504" i="10"/>
  <c r="D504" i="10"/>
  <c r="F503" i="10"/>
  <c r="E503" i="10"/>
  <c r="D503" i="10"/>
  <c r="F502" i="10"/>
  <c r="E502" i="10"/>
  <c r="D502" i="10"/>
  <c r="F501" i="10"/>
  <c r="E501" i="10"/>
  <c r="D501" i="10"/>
  <c r="F500" i="10"/>
  <c r="E500" i="10"/>
  <c r="D500" i="10"/>
  <c r="F499" i="10"/>
  <c r="E499" i="10"/>
  <c r="D499" i="10"/>
  <c r="F498" i="10"/>
  <c r="E498" i="10"/>
  <c r="D498" i="10"/>
  <c r="F497" i="10"/>
  <c r="E497" i="10"/>
  <c r="D497" i="10"/>
  <c r="F496" i="10"/>
  <c r="E496" i="10"/>
  <c r="D496" i="10"/>
  <c r="F495" i="10"/>
  <c r="E495" i="10"/>
  <c r="D495" i="10"/>
  <c r="F494" i="10"/>
  <c r="E494" i="10"/>
  <c r="D494" i="10"/>
  <c r="F493" i="10"/>
  <c r="E493" i="10"/>
  <c r="D493" i="10"/>
  <c r="F492" i="10"/>
  <c r="E492" i="10"/>
  <c r="D492" i="10"/>
  <c r="F491" i="10"/>
  <c r="E491" i="10"/>
  <c r="D491" i="10"/>
  <c r="F490" i="10"/>
  <c r="E490" i="10"/>
  <c r="D490" i="10"/>
  <c r="F489" i="10"/>
  <c r="E489" i="10"/>
  <c r="D489" i="10"/>
  <c r="F488" i="10"/>
  <c r="E488" i="10"/>
  <c r="D488" i="10"/>
  <c r="F487" i="10"/>
  <c r="E487" i="10"/>
  <c r="D487" i="10"/>
  <c r="F486" i="10"/>
  <c r="E486" i="10"/>
  <c r="D486" i="10"/>
  <c r="F485" i="10"/>
  <c r="E485" i="10"/>
  <c r="D485" i="10"/>
  <c r="F484" i="10"/>
  <c r="E484" i="10"/>
  <c r="D484" i="10"/>
  <c r="F483" i="10"/>
  <c r="E483" i="10"/>
  <c r="D483" i="10"/>
  <c r="F482" i="10"/>
  <c r="E482" i="10"/>
  <c r="D482" i="10"/>
  <c r="F481" i="10"/>
  <c r="E481" i="10"/>
  <c r="D481" i="10"/>
  <c r="F480" i="10"/>
  <c r="E480" i="10"/>
  <c r="D480" i="10"/>
  <c r="F479" i="10"/>
  <c r="E479" i="10"/>
  <c r="D479" i="10"/>
  <c r="F478" i="10"/>
  <c r="E478" i="10"/>
  <c r="D478" i="10"/>
  <c r="F477" i="10"/>
  <c r="E477" i="10"/>
  <c r="D477" i="10"/>
  <c r="F476" i="10"/>
  <c r="E476" i="10"/>
  <c r="D476" i="10"/>
  <c r="F475" i="10"/>
  <c r="E475" i="10"/>
  <c r="D475" i="10"/>
  <c r="F474" i="10"/>
  <c r="E474" i="10"/>
  <c r="D474" i="10"/>
  <c r="F473" i="10"/>
  <c r="E473" i="10"/>
  <c r="D473" i="10"/>
  <c r="F472" i="10"/>
  <c r="E472" i="10"/>
  <c r="D472" i="10"/>
  <c r="F471" i="10"/>
  <c r="E471" i="10"/>
  <c r="D471" i="10"/>
  <c r="F470" i="10"/>
  <c r="E470" i="10"/>
  <c r="D470" i="10"/>
  <c r="F469" i="10"/>
  <c r="E469" i="10"/>
  <c r="D469" i="10"/>
  <c r="F468" i="10"/>
  <c r="E468" i="10"/>
  <c r="D468" i="10"/>
  <c r="F467" i="10"/>
  <c r="E467" i="10"/>
  <c r="D467" i="10"/>
  <c r="F466" i="10"/>
  <c r="E466" i="10"/>
  <c r="D466" i="10"/>
  <c r="F465" i="10"/>
  <c r="E465" i="10"/>
  <c r="D465" i="10"/>
  <c r="F464" i="10"/>
  <c r="E464" i="10"/>
  <c r="D464" i="10"/>
  <c r="F463" i="10"/>
  <c r="E463" i="10"/>
  <c r="D463" i="10"/>
  <c r="F462" i="10"/>
  <c r="E462" i="10"/>
  <c r="D462" i="10"/>
  <c r="F461" i="10"/>
  <c r="E461" i="10"/>
  <c r="D461" i="10"/>
  <c r="F460" i="10"/>
  <c r="E460" i="10"/>
  <c r="D460" i="10"/>
  <c r="F459" i="10"/>
  <c r="E459" i="10"/>
  <c r="D459" i="10"/>
  <c r="F458" i="10"/>
  <c r="E458" i="10"/>
  <c r="D458" i="10"/>
  <c r="F457" i="10"/>
  <c r="E457" i="10"/>
  <c r="D457" i="10"/>
  <c r="F456" i="10"/>
  <c r="E456" i="10"/>
  <c r="D456" i="10"/>
  <c r="F455" i="10"/>
  <c r="E455" i="10"/>
  <c r="D455" i="10"/>
  <c r="F454" i="10"/>
  <c r="E454" i="10"/>
  <c r="D454" i="10"/>
  <c r="F453" i="10"/>
  <c r="E453" i="10"/>
  <c r="D453" i="10"/>
  <c r="F452" i="10"/>
  <c r="E452" i="10"/>
  <c r="D452" i="10"/>
  <c r="F451" i="10"/>
  <c r="E451" i="10"/>
  <c r="D451" i="10"/>
  <c r="F450" i="10"/>
  <c r="E450" i="10"/>
  <c r="D450" i="10"/>
  <c r="F449" i="10"/>
  <c r="E449" i="10"/>
  <c r="D449" i="10"/>
  <c r="F448" i="10"/>
  <c r="E448" i="10"/>
  <c r="D448" i="10"/>
  <c r="F447" i="10"/>
  <c r="E447" i="10"/>
  <c r="D447" i="10"/>
  <c r="F446" i="10"/>
  <c r="E446" i="10"/>
  <c r="D446" i="10"/>
  <c r="F445" i="10"/>
  <c r="E445" i="10"/>
  <c r="D445" i="10"/>
  <c r="F444" i="10"/>
  <c r="E444" i="10"/>
  <c r="D444" i="10"/>
  <c r="F443" i="10"/>
  <c r="E443" i="10"/>
  <c r="D443" i="10"/>
  <c r="F442" i="10"/>
  <c r="E442" i="10"/>
  <c r="D442" i="10"/>
  <c r="F441" i="10"/>
  <c r="E441" i="10"/>
  <c r="D441" i="10"/>
  <c r="F440" i="10"/>
  <c r="E440" i="10"/>
  <c r="D440" i="10"/>
  <c r="F439" i="10"/>
  <c r="E439" i="10"/>
  <c r="D439" i="10"/>
  <c r="F438" i="10"/>
  <c r="E438" i="10"/>
  <c r="D438" i="10"/>
  <c r="F437" i="10"/>
  <c r="E437" i="10"/>
  <c r="D437" i="10"/>
  <c r="F436" i="10"/>
  <c r="E436" i="10"/>
  <c r="D436" i="10"/>
  <c r="F435" i="10"/>
  <c r="E435" i="10"/>
  <c r="D435" i="10"/>
  <c r="F434" i="10"/>
  <c r="E434" i="10"/>
  <c r="D434" i="10"/>
  <c r="F433" i="10"/>
  <c r="E433" i="10"/>
  <c r="D433" i="10"/>
  <c r="F432" i="10"/>
  <c r="E432" i="10"/>
  <c r="D432" i="10"/>
  <c r="F431" i="10"/>
  <c r="E431" i="10"/>
  <c r="D431" i="10"/>
  <c r="F430" i="10"/>
  <c r="E430" i="10"/>
  <c r="D430" i="10"/>
  <c r="F429" i="10"/>
  <c r="E429" i="10"/>
  <c r="D429" i="10"/>
  <c r="F428" i="10"/>
  <c r="E428" i="10"/>
  <c r="D428" i="10"/>
  <c r="F427" i="10"/>
  <c r="E427" i="10"/>
  <c r="D427" i="10"/>
  <c r="F426" i="10"/>
  <c r="E426" i="10"/>
  <c r="D426" i="10"/>
  <c r="F425" i="10"/>
  <c r="E425" i="10"/>
  <c r="D425" i="10"/>
  <c r="F424" i="10"/>
  <c r="E424" i="10"/>
  <c r="D424" i="10"/>
  <c r="F423" i="10"/>
  <c r="E423" i="10"/>
  <c r="D423" i="10"/>
  <c r="F422" i="10"/>
  <c r="E422" i="10"/>
  <c r="D422" i="10"/>
  <c r="F421" i="10"/>
  <c r="E421" i="10"/>
  <c r="D421" i="10"/>
  <c r="F420" i="10"/>
  <c r="E420" i="10"/>
  <c r="D420" i="10"/>
  <c r="F419" i="10"/>
  <c r="E419" i="10"/>
  <c r="D419" i="10"/>
  <c r="F418" i="10"/>
  <c r="E418" i="10"/>
  <c r="D418" i="10"/>
  <c r="F417" i="10"/>
  <c r="E417" i="10"/>
  <c r="D417" i="10"/>
  <c r="F416" i="10"/>
  <c r="E416" i="10"/>
  <c r="D416" i="10"/>
  <c r="F415" i="10"/>
  <c r="E415" i="10"/>
  <c r="D415" i="10"/>
  <c r="F414" i="10"/>
  <c r="E414" i="10"/>
  <c r="D414" i="10"/>
  <c r="F413" i="10"/>
  <c r="E413" i="10"/>
  <c r="D413" i="10"/>
  <c r="F412" i="10"/>
  <c r="E412" i="10"/>
  <c r="D412" i="10"/>
  <c r="F411" i="10"/>
  <c r="E411" i="10"/>
  <c r="D411" i="10"/>
  <c r="F410" i="10"/>
  <c r="E410" i="10"/>
  <c r="D410" i="10"/>
  <c r="F409" i="10"/>
  <c r="E409" i="10"/>
  <c r="D409" i="10"/>
  <c r="F408" i="10"/>
  <c r="E408" i="10"/>
  <c r="D408" i="10"/>
  <c r="F407" i="10"/>
  <c r="E407" i="10"/>
  <c r="D407" i="10"/>
  <c r="F406" i="10"/>
  <c r="E406" i="10"/>
  <c r="D406" i="10"/>
  <c r="F405" i="10"/>
  <c r="E405" i="10"/>
  <c r="D405" i="10"/>
  <c r="F404" i="10"/>
  <c r="E404" i="10"/>
  <c r="D404" i="10"/>
  <c r="F403" i="10"/>
  <c r="E403" i="10"/>
  <c r="D403" i="10"/>
  <c r="F402" i="10"/>
  <c r="E402" i="10"/>
  <c r="D402" i="10"/>
  <c r="F401" i="10"/>
  <c r="E401" i="10"/>
  <c r="D401" i="10"/>
  <c r="F400" i="10"/>
  <c r="E400" i="10"/>
  <c r="D400" i="10"/>
  <c r="F399" i="10"/>
  <c r="E399" i="10"/>
  <c r="D399" i="10"/>
  <c r="F398" i="10"/>
  <c r="E398" i="10"/>
  <c r="D398" i="10"/>
  <c r="F397" i="10"/>
  <c r="E397" i="10"/>
  <c r="D397" i="10"/>
  <c r="F396" i="10"/>
  <c r="E396" i="10"/>
  <c r="D396" i="10"/>
  <c r="F395" i="10"/>
  <c r="E395" i="10"/>
  <c r="D395" i="10"/>
  <c r="F394" i="10"/>
  <c r="E394" i="10"/>
  <c r="D394" i="10"/>
  <c r="F393" i="10"/>
  <c r="E393" i="10"/>
  <c r="D393" i="10"/>
  <c r="F392" i="10"/>
  <c r="E392" i="10"/>
  <c r="D392" i="10"/>
  <c r="F391" i="10"/>
  <c r="E391" i="10"/>
  <c r="D391" i="10"/>
  <c r="F390" i="10"/>
  <c r="E390" i="10"/>
  <c r="D390" i="10"/>
  <c r="F389" i="10"/>
  <c r="E389" i="10"/>
  <c r="D389" i="10"/>
  <c r="F388" i="10"/>
  <c r="E388" i="10"/>
  <c r="D388" i="10"/>
  <c r="F387" i="10"/>
  <c r="E387" i="10"/>
  <c r="D387" i="10"/>
  <c r="F386" i="10"/>
  <c r="E386" i="10"/>
  <c r="D386" i="10"/>
  <c r="F385" i="10"/>
  <c r="E385" i="10"/>
  <c r="D385" i="10"/>
  <c r="F384" i="10"/>
  <c r="E384" i="10"/>
  <c r="D384" i="10"/>
  <c r="F383" i="10"/>
  <c r="E383" i="10"/>
  <c r="D383" i="10"/>
  <c r="F382" i="10"/>
  <c r="E382" i="10"/>
  <c r="D382" i="10"/>
  <c r="F381" i="10"/>
  <c r="E381" i="10"/>
  <c r="D381" i="10"/>
  <c r="F380" i="10"/>
  <c r="E380" i="10"/>
  <c r="D380" i="10"/>
  <c r="F379" i="10"/>
  <c r="E379" i="10"/>
  <c r="D379" i="10"/>
  <c r="F378" i="10"/>
  <c r="E378" i="10"/>
  <c r="D378" i="10"/>
  <c r="F377" i="10"/>
  <c r="E377" i="10"/>
  <c r="D377" i="10"/>
  <c r="F376" i="10"/>
  <c r="E376" i="10"/>
  <c r="D376" i="10"/>
  <c r="F375" i="10"/>
  <c r="E375" i="10"/>
  <c r="D375" i="10"/>
  <c r="F374" i="10"/>
  <c r="E374" i="10"/>
  <c r="D374" i="10"/>
  <c r="F373" i="10"/>
  <c r="E373" i="10"/>
  <c r="D373" i="10"/>
  <c r="F372" i="10"/>
  <c r="E372" i="10"/>
  <c r="D372" i="10"/>
  <c r="F371" i="10"/>
  <c r="E371" i="10"/>
  <c r="D371" i="10"/>
  <c r="F370" i="10"/>
  <c r="E370" i="10"/>
  <c r="D370" i="10"/>
  <c r="F369" i="10"/>
  <c r="E369" i="10"/>
  <c r="D369" i="10"/>
  <c r="F368" i="10"/>
  <c r="E368" i="10"/>
  <c r="D368" i="10"/>
  <c r="F367" i="10"/>
  <c r="E367" i="10"/>
  <c r="D367" i="10"/>
  <c r="F366" i="10"/>
  <c r="E366" i="10"/>
  <c r="D366" i="10"/>
  <c r="F365" i="10"/>
  <c r="E365" i="10"/>
  <c r="D365" i="10"/>
  <c r="F364" i="10"/>
  <c r="E364" i="10"/>
  <c r="D364" i="10"/>
  <c r="F363" i="10"/>
  <c r="E363" i="10"/>
  <c r="D363" i="10"/>
  <c r="F362" i="10"/>
  <c r="E362" i="10"/>
  <c r="D362" i="10"/>
  <c r="F361" i="10"/>
  <c r="E361" i="10"/>
  <c r="D361" i="10"/>
  <c r="F360" i="10"/>
  <c r="E360" i="10"/>
  <c r="D360" i="10"/>
  <c r="F359" i="10"/>
  <c r="E359" i="10"/>
  <c r="D359" i="10"/>
  <c r="F358" i="10"/>
  <c r="E358" i="10"/>
  <c r="D358" i="10"/>
  <c r="F357" i="10"/>
  <c r="E357" i="10"/>
  <c r="D357" i="10"/>
  <c r="F356" i="10"/>
  <c r="E356" i="10"/>
  <c r="D356" i="10"/>
  <c r="F355" i="10"/>
  <c r="E355" i="10"/>
  <c r="D355" i="10"/>
  <c r="F354" i="10"/>
  <c r="E354" i="10"/>
  <c r="D354" i="10"/>
  <c r="F353" i="10"/>
  <c r="E353" i="10"/>
  <c r="D353" i="10"/>
  <c r="F352" i="10"/>
  <c r="E352" i="10"/>
  <c r="D352" i="10"/>
  <c r="F351" i="10"/>
  <c r="E351" i="10"/>
  <c r="D351" i="10"/>
  <c r="F350" i="10"/>
  <c r="E350" i="10"/>
  <c r="D350" i="10"/>
  <c r="F349" i="10"/>
  <c r="E349" i="10"/>
  <c r="D349" i="10"/>
  <c r="F348" i="10"/>
  <c r="E348" i="10"/>
  <c r="D348" i="10"/>
  <c r="F347" i="10"/>
  <c r="E347" i="10"/>
  <c r="D347" i="10"/>
  <c r="F346" i="10"/>
  <c r="E346" i="10"/>
  <c r="D346" i="10"/>
  <c r="F345" i="10"/>
  <c r="E345" i="10"/>
  <c r="D345" i="10"/>
  <c r="F344" i="10"/>
  <c r="E344" i="10"/>
  <c r="D344" i="10"/>
  <c r="F343" i="10"/>
  <c r="E343" i="10"/>
  <c r="D343" i="10"/>
  <c r="F342" i="10"/>
  <c r="E342" i="10"/>
  <c r="D342" i="10"/>
  <c r="F341" i="10"/>
  <c r="E341" i="10"/>
  <c r="D341" i="10"/>
  <c r="F340" i="10"/>
  <c r="E340" i="10"/>
  <c r="D340" i="10"/>
  <c r="F339" i="10"/>
  <c r="E339" i="10"/>
  <c r="D339" i="10"/>
  <c r="F338" i="10"/>
  <c r="E338" i="10"/>
  <c r="D338" i="10"/>
  <c r="F337" i="10"/>
  <c r="E337" i="10"/>
  <c r="D337" i="10"/>
  <c r="F336" i="10"/>
  <c r="E336" i="10"/>
  <c r="D336" i="10"/>
  <c r="F335" i="10"/>
  <c r="E335" i="10"/>
  <c r="D335" i="10"/>
  <c r="F334" i="10"/>
  <c r="E334" i="10"/>
  <c r="D334" i="10"/>
  <c r="F333" i="10"/>
  <c r="E333" i="10"/>
  <c r="D333" i="10"/>
  <c r="F332" i="10"/>
  <c r="E332" i="10"/>
  <c r="D332" i="10"/>
  <c r="F331" i="10"/>
  <c r="E331" i="10"/>
  <c r="D331" i="10"/>
  <c r="F330" i="10"/>
  <c r="E330" i="10"/>
  <c r="D330" i="10"/>
  <c r="F329" i="10"/>
  <c r="E329" i="10"/>
  <c r="D329" i="10"/>
  <c r="F328" i="10"/>
  <c r="E328" i="10"/>
  <c r="D328" i="10"/>
  <c r="F327" i="10"/>
  <c r="E327" i="10"/>
  <c r="D327" i="10"/>
  <c r="F326" i="10"/>
  <c r="E326" i="10"/>
  <c r="D326" i="10"/>
  <c r="F325" i="10"/>
  <c r="E325" i="10"/>
  <c r="D325" i="10"/>
  <c r="F324" i="10"/>
  <c r="E324" i="10"/>
  <c r="D324" i="10"/>
  <c r="F323" i="10"/>
  <c r="E323" i="10"/>
  <c r="D323" i="10"/>
  <c r="F322" i="10"/>
  <c r="E322" i="10"/>
  <c r="D322" i="10"/>
  <c r="F321" i="10"/>
  <c r="E321" i="10"/>
  <c r="D321" i="10"/>
  <c r="F320" i="10"/>
  <c r="E320" i="10"/>
  <c r="D320" i="10"/>
  <c r="F319" i="10"/>
  <c r="E319" i="10"/>
  <c r="D319" i="10"/>
  <c r="F318" i="10"/>
  <c r="E318" i="10"/>
  <c r="D318" i="10"/>
  <c r="F317" i="10"/>
  <c r="E317" i="10"/>
  <c r="D317" i="10"/>
  <c r="F316" i="10"/>
  <c r="E316" i="10"/>
  <c r="D316" i="10"/>
  <c r="F315" i="10"/>
  <c r="E315" i="10"/>
  <c r="D315" i="10"/>
  <c r="F314" i="10"/>
  <c r="E314" i="10"/>
  <c r="D314" i="10"/>
  <c r="F313" i="10"/>
  <c r="E313" i="10"/>
  <c r="D313" i="10"/>
  <c r="F312" i="10"/>
  <c r="E312" i="10"/>
  <c r="D312" i="10"/>
  <c r="F311" i="10"/>
  <c r="E311" i="10"/>
  <c r="D311" i="10"/>
  <c r="F310" i="10"/>
  <c r="E310" i="10"/>
  <c r="D310" i="10"/>
  <c r="F309" i="10"/>
  <c r="E309" i="10"/>
  <c r="D309" i="10"/>
  <c r="F308" i="10"/>
  <c r="E308" i="10"/>
  <c r="D308" i="10"/>
  <c r="F307" i="10"/>
  <c r="E307" i="10"/>
  <c r="D307" i="10"/>
  <c r="F306" i="10"/>
  <c r="E306" i="10"/>
  <c r="D306" i="10"/>
  <c r="F305" i="10"/>
  <c r="E305" i="10"/>
  <c r="D305" i="10"/>
  <c r="F304" i="10"/>
  <c r="E304" i="10"/>
  <c r="D304" i="10"/>
  <c r="F303" i="10"/>
  <c r="E303" i="10"/>
  <c r="D303" i="10"/>
  <c r="F302" i="10"/>
  <c r="E302" i="10"/>
  <c r="D302" i="10"/>
  <c r="F301" i="10"/>
  <c r="E301" i="10"/>
  <c r="D301" i="10"/>
  <c r="F300" i="10"/>
  <c r="E300" i="10"/>
  <c r="D300" i="10"/>
  <c r="F299" i="10"/>
  <c r="E299" i="10"/>
  <c r="D299" i="10"/>
  <c r="F298" i="10"/>
  <c r="E298" i="10"/>
  <c r="D298" i="10"/>
  <c r="F297" i="10"/>
  <c r="E297" i="10"/>
  <c r="D297" i="10"/>
  <c r="F296" i="10"/>
  <c r="E296" i="10"/>
  <c r="D296" i="10"/>
  <c r="F295" i="10"/>
  <c r="E295" i="10"/>
  <c r="D295" i="10"/>
  <c r="F294" i="10"/>
  <c r="E294" i="10"/>
  <c r="D294" i="10"/>
  <c r="F293" i="10"/>
  <c r="E293" i="10"/>
  <c r="D293" i="10"/>
  <c r="F292" i="10"/>
  <c r="E292" i="10"/>
  <c r="D292" i="10"/>
  <c r="F291" i="10"/>
  <c r="E291" i="10"/>
  <c r="D291" i="10"/>
  <c r="F290" i="10"/>
  <c r="E290" i="10"/>
  <c r="D290" i="10"/>
  <c r="F289" i="10"/>
  <c r="E289" i="10"/>
  <c r="D289" i="10"/>
  <c r="F288" i="10"/>
  <c r="E288" i="10"/>
  <c r="D288" i="10"/>
  <c r="F287" i="10"/>
  <c r="E287" i="10"/>
  <c r="D287" i="10"/>
  <c r="F286" i="10"/>
  <c r="E286" i="10"/>
  <c r="D286" i="10"/>
  <c r="F285" i="10"/>
  <c r="E285" i="10"/>
  <c r="D285" i="10"/>
  <c r="F284" i="10"/>
  <c r="E284" i="10"/>
  <c r="D284" i="10"/>
  <c r="F283" i="10"/>
  <c r="E283" i="10"/>
  <c r="D283" i="10"/>
  <c r="F282" i="10"/>
  <c r="E282" i="10"/>
  <c r="D282" i="10"/>
  <c r="F281" i="10"/>
  <c r="E281" i="10"/>
  <c r="D281" i="10"/>
  <c r="F280" i="10"/>
  <c r="E280" i="10"/>
  <c r="D280" i="10"/>
  <c r="F279" i="10"/>
  <c r="E279" i="10"/>
  <c r="D279" i="10"/>
  <c r="F278" i="10"/>
  <c r="E278" i="10"/>
  <c r="D278" i="10"/>
  <c r="F277" i="10"/>
  <c r="E277" i="10"/>
  <c r="D277" i="10"/>
  <c r="F276" i="10"/>
  <c r="E276" i="10"/>
  <c r="D276" i="10"/>
  <c r="F275" i="10"/>
  <c r="E275" i="10"/>
  <c r="D275" i="10"/>
  <c r="F274" i="10"/>
  <c r="E274" i="10"/>
  <c r="D274" i="10"/>
  <c r="F273" i="10"/>
  <c r="E273" i="10"/>
  <c r="D273" i="10"/>
  <c r="F272" i="10"/>
  <c r="E272" i="10"/>
  <c r="D272" i="10"/>
  <c r="F271" i="10"/>
  <c r="E271" i="10"/>
  <c r="D271" i="10"/>
  <c r="F270" i="10"/>
  <c r="E270" i="10"/>
  <c r="D270" i="10"/>
  <c r="F269" i="10"/>
  <c r="E269" i="10"/>
  <c r="D269" i="10"/>
  <c r="F268" i="10"/>
  <c r="E268" i="10"/>
  <c r="D268" i="10"/>
  <c r="F267" i="10"/>
  <c r="E267" i="10"/>
  <c r="D267" i="10"/>
  <c r="F266" i="10"/>
  <c r="E266" i="10"/>
  <c r="D266" i="10"/>
  <c r="F265" i="10"/>
  <c r="E265" i="10"/>
  <c r="D265" i="10"/>
  <c r="F264" i="10"/>
  <c r="E264" i="10"/>
  <c r="D264" i="10"/>
  <c r="F263" i="10"/>
  <c r="E263" i="10"/>
  <c r="D263" i="10"/>
  <c r="F262" i="10"/>
  <c r="E262" i="10"/>
  <c r="D262" i="10"/>
  <c r="F261" i="10"/>
  <c r="E261" i="10"/>
  <c r="D261" i="10"/>
  <c r="F260" i="10"/>
  <c r="E260" i="10"/>
  <c r="D260" i="10"/>
  <c r="F259" i="10"/>
  <c r="E259" i="10"/>
  <c r="D259" i="10"/>
  <c r="F258" i="10"/>
  <c r="E258" i="10"/>
  <c r="D258" i="10"/>
  <c r="F257" i="10"/>
  <c r="E257" i="10"/>
  <c r="D257" i="10"/>
  <c r="F256" i="10"/>
  <c r="E256" i="10"/>
  <c r="D256" i="10"/>
  <c r="F255" i="10"/>
  <c r="E255" i="10"/>
  <c r="D255" i="10"/>
  <c r="F254" i="10"/>
  <c r="E254" i="10"/>
  <c r="D254" i="10"/>
  <c r="F253" i="10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E249" i="10"/>
  <c r="D249" i="10"/>
  <c r="F248" i="10"/>
  <c r="E248" i="10"/>
  <c r="D248" i="10"/>
  <c r="F247" i="10"/>
  <c r="E247" i="10"/>
  <c r="D247" i="10"/>
  <c r="F246" i="10"/>
  <c r="E246" i="10"/>
  <c r="D246" i="10"/>
  <c r="F245" i="10"/>
  <c r="E245" i="10"/>
  <c r="D245" i="10"/>
  <c r="F244" i="10"/>
  <c r="E244" i="10"/>
  <c r="D244" i="10"/>
  <c r="F243" i="10"/>
  <c r="E243" i="10"/>
  <c r="D243" i="10"/>
  <c r="F242" i="10"/>
  <c r="E242" i="10"/>
  <c r="D242" i="10"/>
  <c r="F241" i="10"/>
  <c r="E241" i="10"/>
  <c r="D241" i="10"/>
  <c r="F240" i="10"/>
  <c r="E240" i="10"/>
  <c r="D240" i="10"/>
  <c r="F239" i="10"/>
  <c r="E239" i="10"/>
  <c r="D239" i="10"/>
  <c r="F238" i="10"/>
  <c r="E238" i="10"/>
  <c r="D238" i="10"/>
  <c r="F237" i="10"/>
  <c r="E237" i="10"/>
  <c r="D237" i="10"/>
  <c r="F236" i="10"/>
  <c r="E236" i="10"/>
  <c r="D236" i="10"/>
  <c r="F235" i="10"/>
  <c r="E235" i="10"/>
  <c r="D235" i="10"/>
  <c r="F234" i="10"/>
  <c r="E234" i="10"/>
  <c r="D234" i="10"/>
  <c r="F233" i="10"/>
  <c r="E233" i="10"/>
  <c r="D233" i="10"/>
  <c r="F232" i="10"/>
  <c r="E232" i="10"/>
  <c r="D232" i="10"/>
  <c r="F231" i="10"/>
  <c r="E231" i="10"/>
  <c r="D231" i="10"/>
  <c r="F230" i="10"/>
  <c r="E230" i="10"/>
  <c r="D230" i="10"/>
  <c r="F229" i="10"/>
  <c r="E229" i="10"/>
  <c r="D229" i="10"/>
  <c r="F228" i="10"/>
  <c r="E228" i="10"/>
  <c r="D228" i="10"/>
  <c r="F227" i="10"/>
  <c r="E227" i="10"/>
  <c r="D227" i="10"/>
  <c r="F226" i="10"/>
  <c r="E226" i="10"/>
  <c r="D226" i="10"/>
  <c r="F225" i="10"/>
  <c r="E225" i="10"/>
  <c r="D225" i="10"/>
  <c r="F224" i="10"/>
  <c r="E224" i="10"/>
  <c r="D224" i="10"/>
  <c r="F223" i="10"/>
  <c r="E223" i="10"/>
  <c r="D223" i="10"/>
  <c r="F222" i="10"/>
  <c r="E222" i="10"/>
  <c r="D222" i="10"/>
  <c r="F221" i="10"/>
  <c r="E221" i="10"/>
  <c r="D221" i="10"/>
  <c r="F220" i="10"/>
  <c r="E220" i="10"/>
  <c r="D220" i="10"/>
  <c r="F219" i="10"/>
  <c r="E219" i="10"/>
  <c r="D219" i="10"/>
  <c r="F218" i="10"/>
  <c r="E218" i="10"/>
  <c r="D218" i="10"/>
  <c r="F217" i="10"/>
  <c r="E217" i="10"/>
  <c r="D217" i="10"/>
  <c r="F216" i="10"/>
  <c r="E216" i="10"/>
  <c r="D216" i="10"/>
  <c r="F215" i="10"/>
  <c r="E215" i="10"/>
  <c r="D215" i="10"/>
  <c r="F214" i="10"/>
  <c r="E214" i="10"/>
  <c r="D214" i="10"/>
  <c r="F213" i="10"/>
  <c r="E213" i="10"/>
  <c r="D213" i="10"/>
  <c r="F212" i="10"/>
  <c r="E212" i="10"/>
  <c r="D212" i="10"/>
  <c r="F211" i="10"/>
  <c r="E211" i="10"/>
  <c r="D211" i="10"/>
  <c r="F210" i="10"/>
  <c r="E210" i="10"/>
  <c r="D210" i="10"/>
  <c r="F209" i="10"/>
  <c r="E209" i="10"/>
  <c r="D209" i="10"/>
  <c r="F208" i="10"/>
  <c r="E208" i="10"/>
  <c r="D208" i="10"/>
  <c r="F207" i="10"/>
  <c r="E207" i="10"/>
  <c r="D207" i="10"/>
  <c r="F206" i="10"/>
  <c r="E206" i="10"/>
  <c r="D206" i="10"/>
  <c r="F205" i="10"/>
  <c r="E205" i="10"/>
  <c r="D205" i="10"/>
  <c r="F204" i="10"/>
  <c r="E204" i="10"/>
  <c r="D204" i="10"/>
  <c r="F203" i="10"/>
  <c r="E203" i="10"/>
  <c r="D203" i="10"/>
  <c r="F202" i="10"/>
  <c r="E202" i="10"/>
  <c r="D202" i="10"/>
  <c r="F201" i="10"/>
  <c r="E201" i="10"/>
  <c r="D201" i="10"/>
  <c r="F200" i="10"/>
  <c r="E200" i="10"/>
  <c r="D200" i="10"/>
  <c r="F199" i="10"/>
  <c r="E199" i="10"/>
  <c r="D199" i="10"/>
  <c r="F198" i="10"/>
  <c r="E198" i="10"/>
  <c r="D198" i="10"/>
  <c r="F197" i="10"/>
  <c r="E197" i="10"/>
  <c r="D197" i="10"/>
  <c r="F196" i="10"/>
  <c r="E196" i="10"/>
  <c r="D196" i="10"/>
  <c r="F195" i="10"/>
  <c r="E195" i="10"/>
  <c r="D195" i="10"/>
  <c r="F194" i="10"/>
  <c r="E194" i="10"/>
  <c r="D194" i="10"/>
  <c r="F193" i="10"/>
  <c r="E193" i="10"/>
  <c r="D193" i="10"/>
  <c r="F192" i="10"/>
  <c r="E192" i="10"/>
  <c r="D192" i="10"/>
  <c r="F191" i="10"/>
  <c r="E191" i="10"/>
  <c r="D191" i="10"/>
  <c r="F190" i="10"/>
  <c r="E190" i="10"/>
  <c r="D190" i="10"/>
  <c r="F189" i="10"/>
  <c r="E189" i="10"/>
  <c r="D189" i="10"/>
  <c r="F188" i="10"/>
  <c r="E188" i="10"/>
  <c r="D188" i="10"/>
  <c r="F187" i="10"/>
  <c r="E187" i="10"/>
  <c r="D187" i="10"/>
  <c r="F186" i="10"/>
  <c r="E186" i="10"/>
  <c r="D186" i="10"/>
  <c r="F185" i="10"/>
  <c r="E185" i="10"/>
  <c r="D185" i="10"/>
  <c r="F184" i="10"/>
  <c r="E184" i="10"/>
  <c r="D184" i="10"/>
  <c r="F183" i="10"/>
  <c r="E183" i="10"/>
  <c r="D183" i="10"/>
  <c r="F182" i="10"/>
  <c r="E182" i="10"/>
  <c r="D182" i="10"/>
  <c r="F181" i="10"/>
  <c r="E181" i="10"/>
  <c r="D181" i="10"/>
  <c r="F180" i="10"/>
  <c r="E180" i="10"/>
  <c r="D180" i="10"/>
  <c r="F179" i="10"/>
  <c r="E179" i="10"/>
  <c r="D179" i="10"/>
  <c r="F178" i="10"/>
  <c r="E178" i="10"/>
  <c r="D178" i="10"/>
  <c r="F177" i="10"/>
  <c r="E177" i="10"/>
  <c r="D177" i="10"/>
  <c r="F176" i="10"/>
  <c r="E176" i="10"/>
  <c r="D176" i="10"/>
  <c r="F175" i="10"/>
  <c r="E175" i="10"/>
  <c r="D175" i="10"/>
  <c r="F174" i="10"/>
  <c r="E174" i="10"/>
  <c r="D174" i="10"/>
  <c r="F173" i="10"/>
  <c r="E173" i="10"/>
  <c r="D173" i="10"/>
  <c r="F172" i="10"/>
  <c r="E172" i="10"/>
  <c r="D172" i="10"/>
  <c r="F171" i="10"/>
  <c r="E171" i="10"/>
  <c r="D171" i="10"/>
  <c r="F170" i="10"/>
  <c r="E170" i="10"/>
  <c r="D170" i="10"/>
  <c r="F169" i="10"/>
  <c r="E169" i="10"/>
  <c r="D169" i="10"/>
  <c r="F168" i="10"/>
  <c r="E168" i="10"/>
  <c r="D168" i="10"/>
  <c r="F167" i="10"/>
  <c r="E167" i="10"/>
  <c r="D167" i="10"/>
  <c r="F166" i="10"/>
  <c r="E166" i="10"/>
  <c r="D166" i="10"/>
  <c r="F165" i="10"/>
  <c r="E165" i="10"/>
  <c r="D165" i="10"/>
  <c r="F164" i="10"/>
  <c r="E164" i="10"/>
  <c r="D164" i="10"/>
  <c r="F163" i="10"/>
  <c r="E163" i="10"/>
  <c r="D163" i="10"/>
  <c r="F162" i="10"/>
  <c r="E162" i="10"/>
  <c r="D162" i="10"/>
  <c r="F161" i="10"/>
  <c r="E161" i="10"/>
  <c r="D161" i="10"/>
  <c r="F160" i="10"/>
  <c r="E160" i="10"/>
  <c r="D160" i="10"/>
  <c r="F159" i="10"/>
  <c r="E159" i="10"/>
  <c r="D159" i="10"/>
  <c r="F158" i="10"/>
  <c r="E158" i="10"/>
  <c r="D158" i="10"/>
  <c r="F157" i="10"/>
  <c r="E157" i="10"/>
  <c r="D157" i="10"/>
  <c r="F156" i="10"/>
  <c r="E156" i="10"/>
  <c r="D156" i="10"/>
  <c r="F155" i="10"/>
  <c r="E155" i="10"/>
  <c r="D155" i="10"/>
  <c r="F154" i="10"/>
  <c r="E154" i="10"/>
  <c r="D154" i="10"/>
  <c r="F153" i="10"/>
  <c r="E153" i="10"/>
  <c r="D153" i="10"/>
  <c r="F152" i="10"/>
  <c r="E152" i="10"/>
  <c r="D152" i="10"/>
  <c r="F151" i="10"/>
  <c r="E151" i="10"/>
  <c r="D151" i="10"/>
  <c r="F150" i="10"/>
  <c r="E150" i="10"/>
  <c r="D150" i="10"/>
  <c r="F149" i="10"/>
  <c r="E149" i="10"/>
  <c r="D149" i="10"/>
  <c r="F148" i="10"/>
  <c r="E148" i="10"/>
  <c r="D148" i="10"/>
  <c r="F147" i="10"/>
  <c r="E147" i="10"/>
  <c r="D147" i="10"/>
  <c r="F146" i="10"/>
  <c r="E146" i="10"/>
  <c r="D146" i="10"/>
  <c r="F145" i="10"/>
  <c r="E145" i="10"/>
  <c r="D145" i="10"/>
  <c r="F144" i="10"/>
  <c r="E144" i="10"/>
  <c r="D144" i="10"/>
  <c r="F143" i="10"/>
  <c r="E143" i="10"/>
  <c r="D143" i="10"/>
  <c r="F142" i="10"/>
  <c r="E142" i="10"/>
  <c r="D142" i="10"/>
  <c r="F141" i="10"/>
  <c r="E141" i="10"/>
  <c r="D141" i="10"/>
  <c r="F140" i="10"/>
  <c r="E140" i="10"/>
  <c r="D140" i="10"/>
  <c r="F139" i="10"/>
  <c r="E139" i="10"/>
  <c r="D139" i="10"/>
  <c r="F138" i="10"/>
  <c r="E138" i="10"/>
  <c r="D138" i="10"/>
  <c r="F137" i="10"/>
  <c r="E137" i="10"/>
  <c r="D137" i="10"/>
  <c r="F136" i="10"/>
  <c r="E136" i="10"/>
  <c r="D136" i="10"/>
  <c r="F135" i="10"/>
  <c r="E135" i="10"/>
  <c r="D135" i="10"/>
  <c r="F134" i="10"/>
  <c r="E134" i="10"/>
  <c r="D134" i="10"/>
  <c r="F133" i="10"/>
  <c r="E133" i="10"/>
  <c r="D133" i="10"/>
  <c r="F132" i="10"/>
  <c r="E132" i="10"/>
  <c r="D132" i="10"/>
  <c r="F131" i="10"/>
  <c r="E131" i="10"/>
  <c r="D131" i="10"/>
  <c r="F130" i="10"/>
  <c r="E130" i="10"/>
  <c r="D130" i="10"/>
  <c r="F129" i="10"/>
  <c r="E129" i="10"/>
  <c r="D129" i="10"/>
  <c r="F128" i="10"/>
  <c r="E128" i="10"/>
  <c r="D128" i="10"/>
  <c r="F127" i="10"/>
  <c r="E127" i="10"/>
  <c r="D127" i="10"/>
  <c r="F126" i="10"/>
  <c r="E126" i="10"/>
  <c r="D126" i="10"/>
  <c r="F125" i="10"/>
  <c r="E125" i="10"/>
  <c r="D125" i="10"/>
  <c r="F124" i="10"/>
  <c r="E124" i="10"/>
  <c r="D124" i="10"/>
  <c r="F123" i="10"/>
  <c r="E123" i="10"/>
  <c r="D123" i="10"/>
  <c r="F122" i="10"/>
  <c r="E122" i="10"/>
  <c r="D122" i="10"/>
  <c r="F121" i="10"/>
  <c r="E121" i="10"/>
  <c r="D121" i="10"/>
  <c r="F120" i="10"/>
  <c r="E120" i="10"/>
  <c r="D120" i="10"/>
  <c r="F119" i="10"/>
  <c r="E119" i="10"/>
  <c r="D119" i="10"/>
  <c r="F118" i="10"/>
  <c r="E118" i="10"/>
  <c r="D118" i="10"/>
  <c r="F117" i="10"/>
  <c r="E117" i="10"/>
  <c r="D117" i="10"/>
  <c r="F116" i="10"/>
  <c r="E116" i="10"/>
  <c r="D116" i="10"/>
  <c r="F115" i="10"/>
  <c r="E115" i="10"/>
  <c r="D115" i="10"/>
  <c r="F114" i="10"/>
  <c r="E114" i="10"/>
  <c r="D114" i="10"/>
  <c r="F113" i="10"/>
  <c r="E113" i="10"/>
  <c r="D113" i="10"/>
  <c r="F112" i="10"/>
  <c r="E112" i="10"/>
  <c r="D112" i="10"/>
  <c r="F111" i="10"/>
  <c r="E111" i="10"/>
  <c r="D111" i="10"/>
  <c r="F110" i="10"/>
  <c r="E110" i="10"/>
  <c r="D110" i="10"/>
  <c r="F109" i="10"/>
  <c r="E109" i="10"/>
  <c r="D109" i="10"/>
  <c r="F108" i="10"/>
  <c r="E108" i="10"/>
  <c r="D108" i="10"/>
  <c r="F107" i="10"/>
  <c r="E107" i="10"/>
  <c r="D107" i="10"/>
  <c r="F106" i="10"/>
  <c r="E106" i="10"/>
  <c r="D106" i="10"/>
  <c r="F105" i="10"/>
  <c r="E105" i="10"/>
  <c r="D105" i="10"/>
  <c r="F104" i="10"/>
  <c r="E104" i="10"/>
  <c r="D104" i="10"/>
  <c r="F103" i="10"/>
  <c r="E103" i="10"/>
  <c r="D103" i="10"/>
  <c r="F102" i="10"/>
  <c r="E102" i="10"/>
  <c r="D102" i="10"/>
  <c r="F101" i="10"/>
  <c r="E101" i="10"/>
  <c r="D101" i="10"/>
  <c r="F100" i="10"/>
  <c r="E100" i="10"/>
  <c r="D100" i="10"/>
  <c r="F99" i="10"/>
  <c r="E99" i="10"/>
  <c r="D99" i="10"/>
  <c r="F98" i="10"/>
  <c r="E98" i="10"/>
  <c r="D98" i="10"/>
  <c r="F97" i="10"/>
  <c r="E97" i="10"/>
  <c r="D97" i="10"/>
  <c r="F96" i="10"/>
  <c r="E96" i="10"/>
  <c r="D96" i="10"/>
  <c r="F95" i="10"/>
  <c r="E95" i="10"/>
  <c r="D95" i="10"/>
  <c r="F94" i="10"/>
  <c r="E94" i="10"/>
  <c r="D94" i="10"/>
  <c r="F93" i="10"/>
  <c r="E93" i="10"/>
  <c r="D93" i="10"/>
  <c r="F92" i="10"/>
  <c r="E92" i="10"/>
  <c r="D92" i="10"/>
  <c r="F91" i="10"/>
  <c r="E91" i="10"/>
  <c r="D91" i="10"/>
  <c r="F90" i="10"/>
  <c r="E90" i="10"/>
  <c r="D90" i="10"/>
  <c r="F89" i="10"/>
  <c r="E89" i="10"/>
  <c r="D89" i="10"/>
  <c r="F88" i="10"/>
  <c r="E88" i="10"/>
  <c r="D88" i="10"/>
  <c r="F87" i="10"/>
  <c r="E87" i="10"/>
  <c r="D87" i="10"/>
  <c r="F86" i="10"/>
  <c r="E86" i="10"/>
  <c r="D86" i="10"/>
  <c r="F85" i="10"/>
  <c r="E85" i="10"/>
  <c r="D85" i="10"/>
  <c r="F84" i="10"/>
  <c r="E84" i="10"/>
  <c r="D84" i="10"/>
  <c r="F83" i="10"/>
  <c r="E83" i="10"/>
  <c r="D83" i="10"/>
  <c r="F82" i="10"/>
  <c r="E82" i="10"/>
  <c r="D82" i="10"/>
  <c r="F81" i="10"/>
  <c r="E81" i="10"/>
  <c r="D81" i="10"/>
  <c r="F80" i="10"/>
  <c r="E80" i="10"/>
  <c r="D80" i="10"/>
  <c r="F79" i="10"/>
  <c r="E79" i="10"/>
  <c r="D79" i="10"/>
  <c r="F78" i="10"/>
  <c r="E78" i="10"/>
  <c r="D78" i="10"/>
  <c r="F77" i="10"/>
  <c r="E77" i="10"/>
  <c r="D77" i="10"/>
  <c r="F76" i="10"/>
  <c r="E76" i="10"/>
  <c r="D76" i="10"/>
  <c r="F75" i="10"/>
  <c r="E75" i="10"/>
  <c r="D75" i="10"/>
  <c r="F74" i="10"/>
  <c r="E74" i="10"/>
  <c r="D74" i="10"/>
  <c r="F73" i="10"/>
  <c r="E73" i="10"/>
  <c r="D73" i="10"/>
  <c r="F72" i="10"/>
  <c r="E72" i="10"/>
  <c r="D72" i="10"/>
  <c r="F71" i="10"/>
  <c r="E71" i="10"/>
  <c r="D71" i="10"/>
  <c r="F70" i="10"/>
  <c r="E70" i="10"/>
  <c r="D70" i="10"/>
  <c r="F69" i="10"/>
  <c r="E69" i="10"/>
  <c r="D69" i="10"/>
  <c r="F68" i="10"/>
  <c r="E68" i="10"/>
  <c r="D68" i="10"/>
  <c r="F67" i="10"/>
  <c r="E67" i="10"/>
  <c r="D67" i="10"/>
  <c r="F66" i="10"/>
  <c r="E66" i="10"/>
  <c r="D66" i="10"/>
  <c r="F65" i="10"/>
  <c r="E65" i="10"/>
  <c r="D65" i="10"/>
  <c r="F64" i="10"/>
  <c r="E64" i="10"/>
  <c r="D64" i="10"/>
  <c r="F63" i="10"/>
  <c r="E63" i="10"/>
  <c r="D63" i="10"/>
  <c r="F62" i="10"/>
  <c r="E62" i="10"/>
  <c r="D62" i="10"/>
  <c r="F61" i="10"/>
  <c r="E61" i="10"/>
  <c r="D61" i="10"/>
  <c r="F60" i="10"/>
  <c r="E60" i="10"/>
  <c r="D60" i="10"/>
  <c r="F59" i="10"/>
  <c r="E59" i="10"/>
  <c r="D59" i="10"/>
  <c r="F58" i="10"/>
  <c r="E58" i="10"/>
  <c r="D58" i="10"/>
  <c r="F57" i="10"/>
  <c r="E57" i="10"/>
  <c r="D57" i="10"/>
  <c r="F56" i="10"/>
  <c r="E56" i="10"/>
  <c r="D56" i="10"/>
  <c r="F55" i="10"/>
  <c r="E55" i="10"/>
  <c r="D55" i="10"/>
  <c r="F54" i="10"/>
  <c r="E54" i="10"/>
  <c r="D54" i="10"/>
  <c r="F53" i="10"/>
  <c r="E53" i="10"/>
  <c r="D53" i="10"/>
  <c r="F52" i="10"/>
  <c r="E52" i="10"/>
  <c r="D52" i="10"/>
  <c r="F51" i="10"/>
  <c r="E51" i="10"/>
  <c r="D51" i="10"/>
  <c r="F50" i="10"/>
  <c r="E50" i="10"/>
  <c r="D50" i="10"/>
  <c r="F49" i="10"/>
  <c r="E49" i="10"/>
  <c r="D49" i="10"/>
  <c r="F48" i="10"/>
  <c r="E48" i="10"/>
  <c r="D48" i="10"/>
  <c r="F47" i="10"/>
  <c r="E47" i="10"/>
  <c r="D47" i="10"/>
  <c r="F46" i="10"/>
  <c r="E46" i="10"/>
  <c r="D46" i="10"/>
  <c r="F45" i="10"/>
  <c r="E45" i="10"/>
  <c r="D45" i="10"/>
  <c r="F44" i="10"/>
  <c r="E44" i="10"/>
  <c r="D44" i="10"/>
  <c r="F43" i="10"/>
  <c r="E43" i="10"/>
  <c r="D43" i="10"/>
  <c r="F42" i="10"/>
  <c r="E42" i="10"/>
  <c r="D42" i="10"/>
  <c r="F41" i="10"/>
  <c r="E41" i="10"/>
  <c r="D41" i="10"/>
  <c r="F40" i="10"/>
  <c r="E40" i="10"/>
  <c r="D40" i="10"/>
  <c r="F39" i="10"/>
  <c r="E39" i="10"/>
  <c r="D39" i="10"/>
  <c r="F38" i="10"/>
  <c r="E38" i="10"/>
  <c r="D38" i="10"/>
  <c r="F37" i="10"/>
  <c r="E37" i="10"/>
  <c r="D37" i="10"/>
  <c r="F36" i="10"/>
  <c r="E36" i="10"/>
  <c r="D36" i="10"/>
  <c r="F35" i="10"/>
  <c r="E35" i="10"/>
  <c r="D35" i="10"/>
  <c r="F34" i="10"/>
  <c r="E34" i="10"/>
  <c r="D34" i="10"/>
  <c r="F33" i="10"/>
  <c r="E33" i="10"/>
  <c r="D33" i="10"/>
  <c r="F32" i="10"/>
  <c r="E32" i="10"/>
  <c r="D32" i="10"/>
  <c r="F31" i="10"/>
  <c r="E31" i="10"/>
  <c r="D31" i="10"/>
  <c r="F30" i="10"/>
  <c r="E30" i="10"/>
  <c r="D30" i="10"/>
  <c r="F29" i="10"/>
  <c r="E29" i="10"/>
  <c r="D29" i="10"/>
  <c r="F28" i="10"/>
  <c r="E28" i="10"/>
  <c r="D28" i="10"/>
  <c r="F27" i="10"/>
  <c r="E27" i="10"/>
  <c r="D27" i="10"/>
  <c r="F26" i="10"/>
  <c r="E26" i="10"/>
  <c r="D26" i="10"/>
  <c r="F25" i="10"/>
  <c r="E25" i="10"/>
  <c r="D25" i="10"/>
  <c r="F24" i="10"/>
  <c r="E24" i="10"/>
  <c r="D24" i="10"/>
  <c r="F23" i="10"/>
  <c r="E23" i="10"/>
  <c r="D23" i="10"/>
  <c r="F22" i="10"/>
  <c r="E22" i="10"/>
  <c r="D22" i="10"/>
  <c r="F21" i="10"/>
  <c r="E21" i="10"/>
  <c r="D21" i="10"/>
  <c r="F20" i="10"/>
  <c r="E20" i="10"/>
  <c r="D20" i="10"/>
  <c r="F19" i="10"/>
  <c r="E19" i="10"/>
  <c r="D19" i="10"/>
  <c r="F18" i="10"/>
  <c r="E18" i="10"/>
  <c r="D18" i="10"/>
  <c r="F17" i="10"/>
  <c r="E17" i="10"/>
  <c r="D17" i="10"/>
  <c r="F16" i="10"/>
  <c r="E16" i="10"/>
  <c r="D16" i="10"/>
  <c r="F15" i="10"/>
  <c r="E15" i="10"/>
  <c r="D15" i="10"/>
  <c r="F14" i="10"/>
  <c r="E14" i="10"/>
  <c r="D14" i="10"/>
  <c r="F13" i="10"/>
  <c r="E13" i="10"/>
  <c r="D13" i="10"/>
  <c r="F12" i="10"/>
  <c r="E12" i="10"/>
  <c r="D12" i="10"/>
  <c r="F11" i="10"/>
  <c r="E11" i="10"/>
  <c r="D11" i="10"/>
  <c r="F10" i="10"/>
  <c r="E10" i="10"/>
  <c r="D10" i="10"/>
  <c r="F9" i="10"/>
  <c r="E9" i="10"/>
  <c r="D9" i="10"/>
  <c r="F8" i="10"/>
  <c r="E8" i="10"/>
  <c r="D8" i="10"/>
  <c r="F7" i="10"/>
  <c r="E7" i="10"/>
  <c r="D7" i="10"/>
  <c r="F6" i="10"/>
  <c r="E6" i="10"/>
  <c r="D6" i="10"/>
  <c r="F5" i="10"/>
  <c r="E5" i="10"/>
  <c r="D5" i="10"/>
  <c r="F4" i="10"/>
  <c r="E4" i="10"/>
  <c r="D4" i="10"/>
  <c r="F3" i="10"/>
  <c r="E3" i="10"/>
  <c r="D3" i="10"/>
  <c r="F2" i="10"/>
  <c r="E2" i="10"/>
  <c r="D2" i="10"/>
  <c r="E3" i="4"/>
  <c r="F3" i="4"/>
  <c r="G3" i="4"/>
  <c r="E4" i="4"/>
  <c r="F4" i="4"/>
  <c r="G4" i="4"/>
  <c r="E5" i="4"/>
  <c r="F5" i="4"/>
  <c r="G5" i="4"/>
  <c r="E6" i="4"/>
  <c r="F6" i="4"/>
  <c r="G6" i="4"/>
  <c r="E7" i="4"/>
  <c r="F7" i="4"/>
  <c r="G7" i="4"/>
  <c r="E8" i="4"/>
  <c r="F8" i="4"/>
  <c r="G8" i="4"/>
  <c r="E9" i="4"/>
  <c r="F9" i="4"/>
  <c r="G9" i="4"/>
  <c r="E10" i="4"/>
  <c r="F10" i="4"/>
  <c r="G10" i="4"/>
  <c r="E11" i="4"/>
  <c r="F11" i="4"/>
  <c r="G11" i="4"/>
  <c r="E12" i="4"/>
  <c r="F12" i="4"/>
  <c r="G12" i="4"/>
  <c r="E13" i="4"/>
  <c r="F13" i="4"/>
  <c r="G13" i="4"/>
  <c r="E14" i="4"/>
  <c r="F14" i="4"/>
  <c r="G14" i="4"/>
  <c r="E15" i="4"/>
  <c r="F15" i="4"/>
  <c r="G15" i="4"/>
  <c r="E16" i="4"/>
  <c r="F16" i="4"/>
  <c r="G16" i="4"/>
  <c r="E17" i="4"/>
  <c r="F17" i="4"/>
  <c r="G17" i="4"/>
  <c r="E18" i="4"/>
  <c r="F18" i="4"/>
  <c r="G18" i="4"/>
  <c r="E19" i="4"/>
  <c r="F19" i="4"/>
  <c r="G19" i="4"/>
  <c r="E20" i="4"/>
  <c r="F20" i="4"/>
  <c r="G20" i="4"/>
  <c r="E21" i="4"/>
  <c r="F21" i="4"/>
  <c r="G21" i="4"/>
  <c r="E22" i="4"/>
  <c r="F22" i="4"/>
  <c r="G22" i="4"/>
  <c r="E23" i="4"/>
  <c r="F23" i="4"/>
  <c r="G23" i="4"/>
  <c r="E24" i="4"/>
  <c r="F24" i="4"/>
  <c r="G24" i="4"/>
  <c r="E25" i="4"/>
  <c r="F25" i="4"/>
  <c r="G25" i="4"/>
  <c r="E26" i="4"/>
  <c r="F26" i="4"/>
  <c r="G26" i="4"/>
  <c r="E27" i="4"/>
  <c r="F27" i="4"/>
  <c r="G27" i="4"/>
  <c r="E28" i="4"/>
  <c r="F28" i="4"/>
  <c r="G28" i="4"/>
  <c r="E29" i="4"/>
  <c r="F29" i="4"/>
  <c r="G29" i="4"/>
  <c r="E30" i="4"/>
  <c r="F30" i="4"/>
  <c r="G30" i="4"/>
  <c r="E31" i="4"/>
  <c r="F31" i="4"/>
  <c r="G31" i="4"/>
  <c r="E32" i="4"/>
  <c r="F32" i="4"/>
  <c r="G32" i="4"/>
  <c r="E33" i="4"/>
  <c r="F33" i="4"/>
  <c r="G33" i="4"/>
  <c r="E34" i="4"/>
  <c r="F34" i="4"/>
  <c r="G34" i="4"/>
  <c r="E35" i="4"/>
  <c r="F35" i="4"/>
  <c r="G35" i="4"/>
  <c r="E36" i="4"/>
  <c r="F36" i="4"/>
  <c r="G36" i="4"/>
  <c r="E37" i="4"/>
  <c r="F37" i="4"/>
  <c r="G37" i="4"/>
  <c r="E38" i="4"/>
  <c r="F38" i="4"/>
  <c r="G38" i="4"/>
  <c r="E39" i="4"/>
  <c r="F39" i="4"/>
  <c r="G39" i="4"/>
  <c r="E40" i="4"/>
  <c r="F40" i="4"/>
  <c r="G40" i="4"/>
  <c r="E41" i="4"/>
  <c r="F41" i="4"/>
  <c r="G41" i="4"/>
  <c r="E42" i="4"/>
  <c r="F42" i="4"/>
  <c r="G42" i="4"/>
  <c r="E43" i="4"/>
  <c r="F43" i="4"/>
  <c r="G43" i="4"/>
  <c r="E44" i="4"/>
  <c r="F44" i="4"/>
  <c r="G44" i="4"/>
  <c r="E45" i="4"/>
  <c r="F45" i="4"/>
  <c r="G45" i="4"/>
  <c r="E46" i="4"/>
  <c r="F46" i="4"/>
  <c r="G46" i="4"/>
  <c r="E47" i="4"/>
  <c r="F47" i="4"/>
  <c r="G47" i="4"/>
  <c r="E48" i="4"/>
  <c r="F48" i="4"/>
  <c r="G48" i="4"/>
  <c r="E49" i="4"/>
  <c r="F49" i="4"/>
  <c r="G49" i="4"/>
  <c r="E50" i="4"/>
  <c r="F50" i="4"/>
  <c r="G50" i="4"/>
  <c r="E51" i="4"/>
  <c r="F51" i="4"/>
  <c r="G51" i="4"/>
  <c r="E52" i="4"/>
  <c r="F52" i="4"/>
  <c r="G52" i="4"/>
  <c r="E53" i="4"/>
  <c r="F53" i="4"/>
  <c r="G53" i="4"/>
  <c r="E54" i="4"/>
  <c r="F54" i="4"/>
  <c r="G54" i="4"/>
  <c r="E55" i="4"/>
  <c r="F55" i="4"/>
  <c r="G55" i="4"/>
  <c r="E56" i="4"/>
  <c r="F56" i="4"/>
  <c r="G56" i="4"/>
  <c r="E57" i="4"/>
  <c r="F57" i="4"/>
  <c r="G57" i="4"/>
  <c r="E58" i="4"/>
  <c r="F58" i="4"/>
  <c r="G58" i="4"/>
  <c r="E59" i="4"/>
  <c r="F59" i="4"/>
  <c r="G59" i="4"/>
  <c r="E60" i="4"/>
  <c r="F60" i="4"/>
  <c r="G60" i="4"/>
  <c r="E61" i="4"/>
  <c r="F61" i="4"/>
  <c r="G61" i="4"/>
  <c r="E62" i="4"/>
  <c r="F62" i="4"/>
  <c r="G62" i="4"/>
  <c r="E63" i="4"/>
  <c r="F63" i="4"/>
  <c r="G63" i="4"/>
  <c r="E64" i="4"/>
  <c r="F64" i="4"/>
  <c r="G64" i="4"/>
  <c r="E65" i="4"/>
  <c r="F65" i="4"/>
  <c r="G65" i="4"/>
  <c r="E66" i="4"/>
  <c r="F66" i="4"/>
  <c r="G66" i="4"/>
  <c r="E67" i="4"/>
  <c r="F67" i="4"/>
  <c r="G67" i="4"/>
  <c r="E68" i="4"/>
  <c r="F68" i="4"/>
  <c r="G68" i="4"/>
  <c r="E69" i="4"/>
  <c r="F69" i="4"/>
  <c r="G69" i="4"/>
  <c r="E70" i="4"/>
  <c r="F70" i="4"/>
  <c r="G70" i="4"/>
  <c r="E71" i="4"/>
  <c r="F71" i="4"/>
  <c r="G71" i="4"/>
  <c r="E72" i="4"/>
  <c r="F72" i="4"/>
  <c r="G72" i="4"/>
  <c r="E73" i="4"/>
  <c r="F73" i="4"/>
  <c r="G73" i="4"/>
  <c r="E74" i="4"/>
  <c r="F74" i="4"/>
  <c r="G74" i="4"/>
  <c r="E75" i="4"/>
  <c r="F75" i="4"/>
  <c r="G75" i="4"/>
  <c r="E76" i="4"/>
  <c r="F76" i="4"/>
  <c r="G76" i="4"/>
  <c r="E77" i="4"/>
  <c r="F77" i="4"/>
  <c r="G77" i="4"/>
  <c r="E78" i="4"/>
  <c r="F78" i="4"/>
  <c r="G78" i="4"/>
  <c r="E79" i="4"/>
  <c r="F79" i="4"/>
  <c r="G79" i="4"/>
  <c r="E80" i="4"/>
  <c r="F80" i="4"/>
  <c r="G80" i="4"/>
  <c r="E81" i="4"/>
  <c r="F81" i="4"/>
  <c r="G81" i="4"/>
  <c r="E82" i="4"/>
  <c r="F82" i="4"/>
  <c r="G82" i="4"/>
  <c r="E83" i="4"/>
  <c r="F83" i="4"/>
  <c r="G83" i="4"/>
  <c r="E84" i="4"/>
  <c r="F84" i="4"/>
  <c r="G84" i="4"/>
  <c r="E85" i="4"/>
  <c r="F85" i="4"/>
  <c r="G85" i="4"/>
  <c r="E86" i="4"/>
  <c r="F86" i="4"/>
  <c r="G86" i="4"/>
  <c r="E87" i="4"/>
  <c r="F87" i="4"/>
  <c r="G87" i="4"/>
  <c r="E88" i="4"/>
  <c r="F88" i="4"/>
  <c r="G88" i="4"/>
  <c r="E89" i="4"/>
  <c r="F89" i="4"/>
  <c r="G89" i="4"/>
  <c r="E90" i="4"/>
  <c r="F90" i="4"/>
  <c r="G90" i="4"/>
  <c r="E91" i="4"/>
  <c r="F91" i="4"/>
  <c r="G91" i="4"/>
  <c r="E92" i="4"/>
  <c r="F92" i="4"/>
  <c r="G92" i="4"/>
  <c r="E93" i="4"/>
  <c r="F93" i="4"/>
  <c r="G93" i="4"/>
  <c r="E94" i="4"/>
  <c r="F94" i="4"/>
  <c r="G94" i="4"/>
  <c r="E95" i="4"/>
  <c r="F95" i="4"/>
  <c r="G95" i="4"/>
  <c r="E96" i="4"/>
  <c r="F96" i="4"/>
  <c r="G96" i="4"/>
  <c r="E97" i="4"/>
  <c r="F97" i="4"/>
  <c r="G97" i="4"/>
  <c r="E98" i="4"/>
  <c r="F98" i="4"/>
  <c r="G98" i="4"/>
  <c r="E99" i="4"/>
  <c r="F99" i="4"/>
  <c r="G99" i="4"/>
  <c r="E100" i="4"/>
  <c r="F100" i="4"/>
  <c r="G100" i="4"/>
  <c r="E101" i="4"/>
  <c r="F101" i="4"/>
  <c r="G101" i="4"/>
  <c r="E102" i="4"/>
  <c r="F102" i="4"/>
  <c r="G102" i="4"/>
  <c r="E103" i="4"/>
  <c r="F103" i="4"/>
  <c r="G103" i="4"/>
  <c r="E104" i="4"/>
  <c r="F104" i="4"/>
  <c r="G104" i="4"/>
  <c r="E105" i="4"/>
  <c r="F105" i="4"/>
  <c r="G105" i="4"/>
  <c r="E106" i="4"/>
  <c r="F106" i="4"/>
  <c r="G106" i="4"/>
  <c r="E107" i="4"/>
  <c r="F107" i="4"/>
  <c r="G107" i="4"/>
  <c r="E108" i="4"/>
  <c r="F108" i="4"/>
  <c r="G108" i="4"/>
  <c r="E109" i="4"/>
  <c r="F109" i="4"/>
  <c r="G109" i="4"/>
  <c r="E110" i="4"/>
  <c r="F110" i="4"/>
  <c r="G110" i="4"/>
  <c r="E111" i="4"/>
  <c r="F111" i="4"/>
  <c r="G111" i="4"/>
  <c r="E112" i="4"/>
  <c r="F112" i="4"/>
  <c r="G112" i="4"/>
  <c r="E113" i="4"/>
  <c r="F113" i="4"/>
  <c r="G113" i="4"/>
  <c r="E114" i="4"/>
  <c r="F114" i="4"/>
  <c r="G114" i="4"/>
  <c r="E115" i="4"/>
  <c r="F115" i="4"/>
  <c r="G115" i="4"/>
  <c r="E116" i="4"/>
  <c r="F116" i="4"/>
  <c r="G116" i="4"/>
  <c r="E117" i="4"/>
  <c r="F117" i="4"/>
  <c r="G117" i="4"/>
  <c r="E118" i="4"/>
  <c r="F118" i="4"/>
  <c r="G118" i="4"/>
  <c r="E119" i="4"/>
  <c r="F119" i="4"/>
  <c r="G119" i="4"/>
  <c r="E120" i="4"/>
  <c r="F120" i="4"/>
  <c r="G120" i="4"/>
  <c r="E121" i="4"/>
  <c r="F121" i="4"/>
  <c r="G121" i="4"/>
  <c r="E122" i="4"/>
  <c r="F122" i="4"/>
  <c r="G122" i="4"/>
  <c r="E123" i="4"/>
  <c r="F123" i="4"/>
  <c r="G123" i="4"/>
  <c r="E124" i="4"/>
  <c r="F124" i="4"/>
  <c r="G124" i="4"/>
  <c r="E125" i="4"/>
  <c r="F125" i="4"/>
  <c r="G125" i="4"/>
  <c r="E126" i="4"/>
  <c r="F126" i="4"/>
  <c r="G126" i="4"/>
  <c r="E127" i="4"/>
  <c r="F127" i="4"/>
  <c r="G127" i="4"/>
  <c r="E128" i="4"/>
  <c r="F128" i="4"/>
  <c r="G128" i="4"/>
  <c r="E129" i="4"/>
  <c r="F129" i="4"/>
  <c r="G129" i="4"/>
  <c r="E130" i="4"/>
  <c r="F130" i="4"/>
  <c r="G130" i="4"/>
  <c r="E131" i="4"/>
  <c r="F131" i="4"/>
  <c r="G131" i="4"/>
  <c r="E132" i="4"/>
  <c r="F132" i="4"/>
  <c r="G132" i="4"/>
  <c r="E133" i="4"/>
  <c r="F133" i="4"/>
  <c r="G133" i="4"/>
  <c r="E134" i="4"/>
  <c r="F134" i="4"/>
  <c r="G134" i="4"/>
  <c r="E135" i="4"/>
  <c r="F135" i="4"/>
  <c r="G135" i="4"/>
  <c r="E136" i="4"/>
  <c r="F136" i="4"/>
  <c r="G136" i="4"/>
  <c r="E137" i="4"/>
  <c r="F137" i="4"/>
  <c r="G137" i="4"/>
  <c r="E138" i="4"/>
  <c r="F138" i="4"/>
  <c r="G138" i="4"/>
  <c r="E139" i="4"/>
  <c r="F139" i="4"/>
  <c r="G139" i="4"/>
  <c r="E140" i="4"/>
  <c r="F140" i="4"/>
  <c r="G140" i="4"/>
  <c r="E141" i="4"/>
  <c r="F141" i="4"/>
  <c r="G141" i="4"/>
  <c r="E142" i="4"/>
  <c r="F142" i="4"/>
  <c r="G142" i="4"/>
  <c r="E143" i="4"/>
  <c r="F143" i="4"/>
  <c r="G143" i="4"/>
  <c r="E144" i="4"/>
  <c r="F144" i="4"/>
  <c r="G144" i="4"/>
  <c r="E145" i="4"/>
  <c r="F145" i="4"/>
  <c r="G145" i="4"/>
  <c r="E146" i="4"/>
  <c r="F146" i="4"/>
  <c r="G146" i="4"/>
  <c r="E147" i="4"/>
  <c r="F147" i="4"/>
  <c r="G147" i="4"/>
  <c r="E148" i="4"/>
  <c r="F148" i="4"/>
  <c r="G148" i="4"/>
  <c r="E149" i="4"/>
  <c r="F149" i="4"/>
  <c r="G149" i="4"/>
  <c r="E150" i="4"/>
  <c r="F150" i="4"/>
  <c r="G150" i="4"/>
  <c r="E151" i="4"/>
  <c r="F151" i="4"/>
  <c r="G151" i="4"/>
  <c r="E152" i="4"/>
  <c r="F152" i="4"/>
  <c r="G152" i="4"/>
  <c r="E153" i="4"/>
  <c r="F153" i="4"/>
  <c r="G153" i="4"/>
  <c r="E154" i="4"/>
  <c r="F154" i="4"/>
  <c r="G154" i="4"/>
  <c r="E155" i="4"/>
  <c r="F155" i="4"/>
  <c r="G155" i="4"/>
  <c r="E156" i="4"/>
  <c r="F156" i="4"/>
  <c r="G156" i="4"/>
  <c r="E157" i="4"/>
  <c r="F157" i="4"/>
  <c r="G157" i="4"/>
  <c r="E158" i="4"/>
  <c r="F158" i="4"/>
  <c r="G158" i="4"/>
  <c r="E159" i="4"/>
  <c r="F159" i="4"/>
  <c r="G159" i="4"/>
  <c r="E160" i="4"/>
  <c r="F160" i="4"/>
  <c r="G160" i="4"/>
  <c r="E161" i="4"/>
  <c r="F161" i="4"/>
  <c r="G161" i="4"/>
  <c r="E162" i="4"/>
  <c r="F162" i="4"/>
  <c r="G162" i="4"/>
  <c r="E163" i="4"/>
  <c r="F163" i="4"/>
  <c r="G163" i="4"/>
  <c r="E164" i="4"/>
  <c r="F164" i="4"/>
  <c r="G164" i="4"/>
  <c r="E165" i="4"/>
  <c r="F165" i="4"/>
  <c r="G165" i="4"/>
  <c r="E166" i="4"/>
  <c r="F166" i="4"/>
  <c r="G166" i="4"/>
  <c r="E167" i="4"/>
  <c r="F167" i="4"/>
  <c r="G167" i="4"/>
  <c r="E168" i="4"/>
  <c r="F168" i="4"/>
  <c r="G168" i="4"/>
  <c r="E169" i="4"/>
  <c r="F169" i="4"/>
  <c r="G169" i="4"/>
  <c r="E170" i="4"/>
  <c r="F170" i="4"/>
  <c r="G170" i="4"/>
  <c r="E171" i="4"/>
  <c r="F171" i="4"/>
  <c r="G171" i="4"/>
  <c r="E172" i="4"/>
  <c r="F172" i="4"/>
  <c r="G172" i="4"/>
  <c r="E173" i="4"/>
  <c r="F173" i="4"/>
  <c r="G173" i="4"/>
  <c r="E174" i="4"/>
  <c r="F174" i="4"/>
  <c r="G174" i="4"/>
  <c r="E175" i="4"/>
  <c r="F175" i="4"/>
  <c r="G175" i="4"/>
  <c r="E176" i="4"/>
  <c r="F176" i="4"/>
  <c r="G176" i="4"/>
  <c r="E177" i="4"/>
  <c r="F177" i="4"/>
  <c r="G177" i="4"/>
  <c r="E178" i="4"/>
  <c r="F178" i="4"/>
  <c r="G178" i="4"/>
  <c r="E179" i="4"/>
  <c r="F179" i="4"/>
  <c r="G179" i="4"/>
  <c r="E180" i="4"/>
  <c r="F180" i="4"/>
  <c r="G180" i="4"/>
  <c r="E181" i="4"/>
  <c r="F181" i="4"/>
  <c r="G181" i="4"/>
  <c r="E182" i="4"/>
  <c r="F182" i="4"/>
  <c r="G182" i="4"/>
  <c r="E183" i="4"/>
  <c r="F183" i="4"/>
  <c r="G183" i="4"/>
  <c r="E184" i="4"/>
  <c r="F184" i="4"/>
  <c r="G184" i="4"/>
  <c r="E185" i="4"/>
  <c r="F185" i="4"/>
  <c r="G185" i="4"/>
  <c r="E186" i="4"/>
  <c r="F186" i="4"/>
  <c r="G186" i="4"/>
  <c r="E187" i="4"/>
  <c r="F187" i="4"/>
  <c r="G187" i="4"/>
  <c r="E188" i="4"/>
  <c r="F188" i="4"/>
  <c r="G188" i="4"/>
  <c r="E189" i="4"/>
  <c r="F189" i="4"/>
  <c r="G189" i="4"/>
  <c r="E190" i="4"/>
  <c r="F190" i="4"/>
  <c r="G190" i="4"/>
  <c r="E191" i="4"/>
  <c r="F191" i="4"/>
  <c r="G191" i="4"/>
  <c r="E192" i="4"/>
  <c r="F192" i="4"/>
  <c r="G192" i="4"/>
  <c r="E193" i="4"/>
  <c r="F193" i="4"/>
  <c r="G193" i="4"/>
  <c r="E194" i="4"/>
  <c r="F194" i="4"/>
  <c r="G194" i="4"/>
  <c r="E195" i="4"/>
  <c r="F195" i="4"/>
  <c r="G195" i="4"/>
  <c r="E196" i="4"/>
  <c r="F196" i="4"/>
  <c r="G196" i="4"/>
  <c r="E197" i="4"/>
  <c r="F197" i="4"/>
  <c r="G197" i="4"/>
  <c r="E198" i="4"/>
  <c r="F198" i="4"/>
  <c r="G198" i="4"/>
  <c r="E199" i="4"/>
  <c r="F199" i="4"/>
  <c r="G199" i="4"/>
  <c r="E200" i="4"/>
  <c r="F200" i="4"/>
  <c r="G200" i="4"/>
  <c r="E201" i="4"/>
  <c r="F201" i="4"/>
  <c r="G201" i="4"/>
  <c r="E202" i="4"/>
  <c r="F202" i="4"/>
  <c r="G202" i="4"/>
  <c r="E203" i="4"/>
  <c r="F203" i="4"/>
  <c r="G203" i="4"/>
  <c r="E204" i="4"/>
  <c r="F204" i="4"/>
  <c r="G204" i="4"/>
  <c r="E205" i="4"/>
  <c r="F205" i="4"/>
  <c r="G205" i="4"/>
  <c r="E206" i="4"/>
  <c r="F206" i="4"/>
  <c r="G206" i="4"/>
  <c r="E207" i="4"/>
  <c r="F207" i="4"/>
  <c r="G207" i="4"/>
  <c r="E208" i="4"/>
  <c r="F208" i="4"/>
  <c r="G208" i="4"/>
  <c r="E209" i="4"/>
  <c r="F209" i="4"/>
  <c r="G209" i="4"/>
  <c r="E210" i="4"/>
  <c r="F210" i="4"/>
  <c r="G210" i="4"/>
  <c r="E211" i="4"/>
  <c r="F211" i="4"/>
  <c r="G211" i="4"/>
  <c r="E212" i="4"/>
  <c r="F212" i="4"/>
  <c r="G212" i="4"/>
  <c r="E213" i="4"/>
  <c r="F213" i="4"/>
  <c r="G213" i="4"/>
  <c r="E214" i="4"/>
  <c r="F214" i="4"/>
  <c r="G214" i="4"/>
  <c r="E215" i="4"/>
  <c r="F215" i="4"/>
  <c r="G215" i="4"/>
  <c r="E216" i="4"/>
  <c r="F216" i="4"/>
  <c r="G216" i="4"/>
  <c r="E217" i="4"/>
  <c r="F217" i="4"/>
  <c r="G217" i="4"/>
  <c r="E218" i="4"/>
  <c r="F218" i="4"/>
  <c r="G218" i="4"/>
  <c r="E219" i="4"/>
  <c r="F219" i="4"/>
  <c r="G219" i="4"/>
  <c r="E220" i="4"/>
  <c r="F220" i="4"/>
  <c r="G220" i="4"/>
  <c r="E221" i="4"/>
  <c r="F221" i="4"/>
  <c r="G221" i="4"/>
  <c r="E222" i="4"/>
  <c r="F222" i="4"/>
  <c r="G222" i="4"/>
  <c r="E223" i="4"/>
  <c r="F223" i="4"/>
  <c r="G223" i="4"/>
  <c r="E224" i="4"/>
  <c r="F224" i="4"/>
  <c r="G224" i="4"/>
  <c r="E225" i="4"/>
  <c r="F225" i="4"/>
  <c r="G225" i="4"/>
  <c r="E226" i="4"/>
  <c r="F226" i="4"/>
  <c r="G226" i="4"/>
  <c r="E227" i="4"/>
  <c r="F227" i="4"/>
  <c r="G227" i="4"/>
  <c r="E228" i="4"/>
  <c r="F228" i="4"/>
  <c r="G228" i="4"/>
  <c r="E229" i="4"/>
  <c r="F229" i="4"/>
  <c r="G229" i="4"/>
  <c r="E230" i="4"/>
  <c r="F230" i="4"/>
  <c r="G230" i="4"/>
  <c r="E231" i="4"/>
  <c r="F231" i="4"/>
  <c r="G231" i="4"/>
  <c r="E232" i="4"/>
  <c r="F232" i="4"/>
  <c r="G232" i="4"/>
  <c r="E233" i="4"/>
  <c r="F233" i="4"/>
  <c r="G233" i="4"/>
  <c r="E234" i="4"/>
  <c r="F234" i="4"/>
  <c r="G234" i="4"/>
  <c r="E235" i="4"/>
  <c r="F235" i="4"/>
  <c r="G235" i="4"/>
  <c r="E236" i="4"/>
  <c r="F236" i="4"/>
  <c r="G236" i="4"/>
  <c r="E237" i="4"/>
  <c r="F237" i="4"/>
  <c r="G237" i="4"/>
  <c r="E238" i="4"/>
  <c r="F238" i="4"/>
  <c r="G238" i="4"/>
  <c r="E239" i="4"/>
  <c r="F239" i="4"/>
  <c r="G239" i="4"/>
  <c r="E240" i="4"/>
  <c r="F240" i="4"/>
  <c r="G240" i="4"/>
  <c r="E241" i="4"/>
  <c r="F241" i="4"/>
  <c r="G241" i="4"/>
  <c r="E242" i="4"/>
  <c r="F242" i="4"/>
  <c r="G242" i="4"/>
  <c r="E243" i="4"/>
  <c r="F243" i="4"/>
  <c r="G243" i="4"/>
  <c r="E244" i="4"/>
  <c r="F244" i="4"/>
  <c r="G244" i="4"/>
  <c r="E245" i="4"/>
  <c r="F245" i="4"/>
  <c r="G245" i="4"/>
  <c r="E246" i="4"/>
  <c r="F246" i="4"/>
  <c r="G246" i="4"/>
  <c r="E247" i="4"/>
  <c r="F247" i="4"/>
  <c r="G247" i="4"/>
  <c r="E248" i="4"/>
  <c r="F248" i="4"/>
  <c r="G248" i="4"/>
  <c r="E249" i="4"/>
  <c r="F249" i="4"/>
  <c r="G249" i="4"/>
  <c r="E250" i="4"/>
  <c r="F250" i="4"/>
  <c r="G250" i="4"/>
  <c r="E251" i="4"/>
  <c r="F251" i="4"/>
  <c r="G251" i="4"/>
  <c r="E252" i="4"/>
  <c r="F252" i="4"/>
  <c r="G252" i="4"/>
  <c r="E253" i="4"/>
  <c r="F253" i="4"/>
  <c r="G253" i="4"/>
  <c r="E254" i="4"/>
  <c r="F254" i="4"/>
  <c r="G254" i="4"/>
  <c r="E255" i="4"/>
  <c r="F255" i="4"/>
  <c r="G255" i="4"/>
  <c r="E256" i="4"/>
  <c r="F256" i="4"/>
  <c r="G256" i="4"/>
  <c r="E257" i="4"/>
  <c r="F257" i="4"/>
  <c r="G257" i="4"/>
  <c r="E258" i="4"/>
  <c r="F258" i="4"/>
  <c r="G258" i="4"/>
  <c r="E259" i="4"/>
  <c r="F259" i="4"/>
  <c r="G259" i="4"/>
  <c r="E260" i="4"/>
  <c r="F260" i="4"/>
  <c r="G260" i="4"/>
  <c r="E261" i="4"/>
  <c r="F261" i="4"/>
  <c r="G261" i="4"/>
  <c r="E262" i="4"/>
  <c r="F262" i="4"/>
  <c r="G262" i="4"/>
  <c r="E263" i="4"/>
  <c r="F263" i="4"/>
  <c r="G263" i="4"/>
  <c r="E264" i="4"/>
  <c r="F264" i="4"/>
  <c r="G264" i="4"/>
  <c r="E265" i="4"/>
  <c r="F265" i="4"/>
  <c r="G265" i="4"/>
  <c r="E266" i="4"/>
  <c r="F266" i="4"/>
  <c r="G266" i="4"/>
  <c r="E267" i="4"/>
  <c r="F267" i="4"/>
  <c r="G267" i="4"/>
  <c r="E268" i="4"/>
  <c r="F268" i="4"/>
  <c r="G268" i="4"/>
  <c r="E269" i="4"/>
  <c r="F269" i="4"/>
  <c r="G269" i="4"/>
  <c r="E270" i="4"/>
  <c r="F270" i="4"/>
  <c r="G270" i="4"/>
  <c r="E271" i="4"/>
  <c r="F271" i="4"/>
  <c r="G271" i="4"/>
  <c r="E272" i="4"/>
  <c r="F272" i="4"/>
  <c r="G272" i="4"/>
  <c r="E273" i="4"/>
  <c r="F273" i="4"/>
  <c r="G273" i="4"/>
  <c r="E274" i="4"/>
  <c r="F274" i="4"/>
  <c r="G274" i="4"/>
  <c r="E275" i="4"/>
  <c r="F275" i="4"/>
  <c r="G275" i="4"/>
  <c r="E276" i="4"/>
  <c r="F276" i="4"/>
  <c r="G276" i="4"/>
  <c r="E277" i="4"/>
  <c r="F277" i="4"/>
  <c r="G277" i="4"/>
  <c r="E278" i="4"/>
  <c r="F278" i="4"/>
  <c r="G278" i="4"/>
  <c r="E279" i="4"/>
  <c r="F279" i="4"/>
  <c r="G279" i="4"/>
  <c r="E280" i="4"/>
  <c r="F280" i="4"/>
  <c r="G280" i="4"/>
  <c r="E281" i="4"/>
  <c r="F281" i="4"/>
  <c r="G281" i="4"/>
  <c r="E282" i="4"/>
  <c r="F282" i="4"/>
  <c r="G282" i="4"/>
  <c r="E283" i="4"/>
  <c r="F283" i="4"/>
  <c r="G283" i="4"/>
  <c r="E284" i="4"/>
  <c r="F284" i="4"/>
  <c r="G284" i="4"/>
  <c r="E285" i="4"/>
  <c r="F285" i="4"/>
  <c r="G285" i="4"/>
  <c r="E286" i="4"/>
  <c r="F286" i="4"/>
  <c r="G286" i="4"/>
  <c r="E287" i="4"/>
  <c r="F287" i="4"/>
  <c r="G287" i="4"/>
  <c r="E288" i="4"/>
  <c r="F288" i="4"/>
  <c r="G288" i="4"/>
  <c r="E289" i="4"/>
  <c r="F289" i="4"/>
  <c r="G289" i="4"/>
  <c r="E290" i="4"/>
  <c r="F290" i="4"/>
  <c r="G290" i="4"/>
  <c r="E291" i="4"/>
  <c r="F291" i="4"/>
  <c r="G291" i="4"/>
  <c r="E292" i="4"/>
  <c r="F292" i="4"/>
  <c r="G292" i="4"/>
  <c r="E293" i="4"/>
  <c r="F293" i="4"/>
  <c r="G293" i="4"/>
  <c r="E294" i="4"/>
  <c r="F294" i="4"/>
  <c r="G294" i="4"/>
  <c r="E295" i="4"/>
  <c r="F295" i="4"/>
  <c r="G295" i="4"/>
  <c r="E296" i="4"/>
  <c r="F296" i="4"/>
  <c r="G296" i="4"/>
  <c r="E297" i="4"/>
  <c r="F297" i="4"/>
  <c r="G297" i="4"/>
  <c r="E298" i="4"/>
  <c r="F298" i="4"/>
  <c r="G298" i="4"/>
  <c r="E299" i="4"/>
  <c r="F299" i="4"/>
  <c r="G299" i="4"/>
  <c r="E300" i="4"/>
  <c r="F300" i="4"/>
  <c r="G300" i="4"/>
  <c r="E301" i="4"/>
  <c r="F301" i="4"/>
  <c r="G301" i="4"/>
  <c r="E302" i="4"/>
  <c r="F302" i="4"/>
  <c r="G302" i="4"/>
  <c r="E303" i="4"/>
  <c r="F303" i="4"/>
  <c r="G303" i="4"/>
  <c r="E304" i="4"/>
  <c r="F304" i="4"/>
  <c r="G304" i="4"/>
  <c r="E305" i="4"/>
  <c r="F305" i="4"/>
  <c r="G305" i="4"/>
  <c r="E306" i="4"/>
  <c r="F306" i="4"/>
  <c r="G306" i="4"/>
  <c r="E307" i="4"/>
  <c r="F307" i="4"/>
  <c r="G307" i="4"/>
  <c r="E308" i="4"/>
  <c r="F308" i="4"/>
  <c r="G308" i="4"/>
  <c r="E309" i="4"/>
  <c r="F309" i="4"/>
  <c r="G309" i="4"/>
  <c r="E310" i="4"/>
  <c r="F310" i="4"/>
  <c r="G310" i="4"/>
  <c r="E311" i="4"/>
  <c r="F311" i="4"/>
  <c r="G311" i="4"/>
  <c r="E312" i="4"/>
  <c r="F312" i="4"/>
  <c r="G312" i="4"/>
  <c r="E313" i="4"/>
  <c r="F313" i="4"/>
  <c r="G313" i="4"/>
  <c r="E314" i="4"/>
  <c r="F314" i="4"/>
  <c r="G314" i="4"/>
  <c r="E315" i="4"/>
  <c r="F315" i="4"/>
  <c r="G315" i="4"/>
  <c r="E316" i="4"/>
  <c r="F316" i="4"/>
  <c r="G316" i="4"/>
  <c r="E317" i="4"/>
  <c r="F317" i="4"/>
  <c r="G317" i="4"/>
  <c r="E318" i="4"/>
  <c r="F318" i="4"/>
  <c r="G318" i="4"/>
  <c r="E319" i="4"/>
  <c r="F319" i="4"/>
  <c r="G319" i="4"/>
  <c r="E320" i="4"/>
  <c r="F320" i="4"/>
  <c r="G320" i="4"/>
  <c r="E321" i="4"/>
  <c r="F321" i="4"/>
  <c r="G321" i="4"/>
  <c r="E322" i="4"/>
  <c r="F322" i="4"/>
  <c r="G322" i="4"/>
  <c r="E323" i="4"/>
  <c r="F323" i="4"/>
  <c r="G323" i="4"/>
  <c r="E324" i="4"/>
  <c r="F324" i="4"/>
  <c r="G324" i="4"/>
  <c r="E325" i="4"/>
  <c r="F325" i="4"/>
  <c r="G325" i="4"/>
  <c r="E326" i="4"/>
  <c r="F326" i="4"/>
  <c r="G326" i="4"/>
  <c r="E327" i="4"/>
  <c r="F327" i="4"/>
  <c r="G327" i="4"/>
  <c r="E328" i="4"/>
  <c r="F328" i="4"/>
  <c r="G328" i="4"/>
  <c r="E329" i="4"/>
  <c r="F329" i="4"/>
  <c r="G329" i="4"/>
  <c r="E330" i="4"/>
  <c r="F330" i="4"/>
  <c r="G330" i="4"/>
  <c r="E331" i="4"/>
  <c r="F331" i="4"/>
  <c r="G331" i="4"/>
  <c r="E332" i="4"/>
  <c r="F332" i="4"/>
  <c r="G332" i="4"/>
  <c r="E333" i="4"/>
  <c r="F333" i="4"/>
  <c r="G333" i="4"/>
  <c r="E334" i="4"/>
  <c r="F334" i="4"/>
  <c r="G334" i="4"/>
  <c r="E335" i="4"/>
  <c r="F335" i="4"/>
  <c r="G335" i="4"/>
  <c r="E336" i="4"/>
  <c r="F336" i="4"/>
  <c r="G336" i="4"/>
  <c r="E337" i="4"/>
  <c r="F337" i="4"/>
  <c r="G337" i="4"/>
  <c r="E338" i="4"/>
  <c r="F338" i="4"/>
  <c r="G338" i="4"/>
  <c r="E339" i="4"/>
  <c r="F339" i="4"/>
  <c r="G339" i="4"/>
  <c r="E340" i="4"/>
  <c r="F340" i="4"/>
  <c r="G340" i="4"/>
  <c r="E341" i="4"/>
  <c r="F341" i="4"/>
  <c r="G341" i="4"/>
  <c r="E342" i="4"/>
  <c r="F342" i="4"/>
  <c r="G342" i="4"/>
  <c r="E343" i="4"/>
  <c r="F343" i="4"/>
  <c r="G343" i="4"/>
  <c r="E344" i="4"/>
  <c r="F344" i="4"/>
  <c r="G344" i="4"/>
  <c r="E345" i="4"/>
  <c r="F345" i="4"/>
  <c r="G345" i="4"/>
  <c r="E346" i="4"/>
  <c r="F346" i="4"/>
  <c r="G346" i="4"/>
  <c r="E347" i="4"/>
  <c r="F347" i="4"/>
  <c r="G347" i="4"/>
  <c r="E348" i="4"/>
  <c r="F348" i="4"/>
  <c r="G348" i="4"/>
  <c r="E349" i="4"/>
  <c r="F349" i="4"/>
  <c r="G349" i="4"/>
  <c r="E350" i="4"/>
  <c r="F350" i="4"/>
  <c r="G350" i="4"/>
  <c r="E351" i="4"/>
  <c r="F351" i="4"/>
  <c r="G351" i="4"/>
  <c r="E352" i="4"/>
  <c r="F352" i="4"/>
  <c r="G352" i="4"/>
  <c r="E353" i="4"/>
  <c r="F353" i="4"/>
  <c r="G353" i="4"/>
  <c r="E354" i="4"/>
  <c r="F354" i="4"/>
  <c r="G354" i="4"/>
  <c r="E355" i="4"/>
  <c r="F355" i="4"/>
  <c r="G355" i="4"/>
  <c r="E356" i="4"/>
  <c r="F356" i="4"/>
  <c r="G356" i="4"/>
  <c r="E357" i="4"/>
  <c r="F357" i="4"/>
  <c r="G357" i="4"/>
  <c r="E358" i="4"/>
  <c r="F358" i="4"/>
  <c r="G358" i="4"/>
  <c r="E359" i="4"/>
  <c r="F359" i="4"/>
  <c r="G359" i="4"/>
  <c r="E360" i="4"/>
  <c r="F360" i="4"/>
  <c r="G360" i="4"/>
  <c r="E361" i="4"/>
  <c r="F361" i="4"/>
  <c r="G361" i="4"/>
  <c r="E362" i="4"/>
  <c r="F362" i="4"/>
  <c r="G362" i="4"/>
  <c r="E363" i="4"/>
  <c r="F363" i="4"/>
  <c r="G363" i="4"/>
  <c r="E364" i="4"/>
  <c r="F364" i="4"/>
  <c r="G364" i="4"/>
  <c r="E365" i="4"/>
  <c r="F365" i="4"/>
  <c r="G365" i="4"/>
  <c r="E366" i="4"/>
  <c r="F366" i="4"/>
  <c r="G366" i="4"/>
  <c r="E367" i="4"/>
  <c r="F367" i="4"/>
  <c r="G367" i="4"/>
  <c r="E368" i="4"/>
  <c r="F368" i="4"/>
  <c r="G368" i="4"/>
  <c r="E369" i="4"/>
  <c r="F369" i="4"/>
  <c r="G369" i="4"/>
  <c r="E370" i="4"/>
  <c r="F370" i="4"/>
  <c r="G370" i="4"/>
  <c r="E371" i="4"/>
  <c r="F371" i="4"/>
  <c r="G371" i="4"/>
  <c r="E372" i="4"/>
  <c r="F372" i="4"/>
  <c r="G372" i="4"/>
  <c r="E373" i="4"/>
  <c r="F373" i="4"/>
  <c r="G373" i="4"/>
  <c r="E374" i="4"/>
  <c r="F374" i="4"/>
  <c r="G374" i="4"/>
  <c r="E375" i="4"/>
  <c r="F375" i="4"/>
  <c r="G375" i="4"/>
  <c r="E376" i="4"/>
  <c r="F376" i="4"/>
  <c r="G376" i="4"/>
  <c r="E377" i="4"/>
  <c r="F377" i="4"/>
  <c r="G377" i="4"/>
  <c r="E378" i="4"/>
  <c r="F378" i="4"/>
  <c r="G378" i="4"/>
  <c r="E379" i="4"/>
  <c r="F379" i="4"/>
  <c r="G379" i="4"/>
  <c r="E380" i="4"/>
  <c r="F380" i="4"/>
  <c r="G380" i="4"/>
  <c r="E381" i="4"/>
  <c r="F381" i="4"/>
  <c r="G381" i="4"/>
  <c r="E382" i="4"/>
  <c r="F382" i="4"/>
  <c r="G382" i="4"/>
  <c r="E383" i="4"/>
  <c r="F383" i="4"/>
  <c r="G383" i="4"/>
  <c r="E384" i="4"/>
  <c r="F384" i="4"/>
  <c r="G384" i="4"/>
  <c r="E385" i="4"/>
  <c r="F385" i="4"/>
  <c r="G385" i="4"/>
  <c r="E386" i="4"/>
  <c r="F386" i="4"/>
  <c r="G386" i="4"/>
  <c r="E387" i="4"/>
  <c r="F387" i="4"/>
  <c r="G387" i="4"/>
  <c r="E388" i="4"/>
  <c r="F388" i="4"/>
  <c r="G388" i="4"/>
  <c r="E389" i="4"/>
  <c r="F389" i="4"/>
  <c r="G389" i="4"/>
  <c r="E390" i="4"/>
  <c r="F390" i="4"/>
  <c r="G390" i="4"/>
  <c r="E391" i="4"/>
  <c r="F391" i="4"/>
  <c r="G391" i="4"/>
  <c r="E392" i="4"/>
  <c r="F392" i="4"/>
  <c r="G392" i="4"/>
  <c r="E393" i="4"/>
  <c r="F393" i="4"/>
  <c r="G393" i="4"/>
  <c r="E394" i="4"/>
  <c r="F394" i="4"/>
  <c r="G394" i="4"/>
  <c r="E395" i="4"/>
  <c r="F395" i="4"/>
  <c r="G395" i="4"/>
  <c r="E396" i="4"/>
  <c r="F396" i="4"/>
  <c r="G396" i="4"/>
  <c r="E397" i="4"/>
  <c r="F397" i="4"/>
  <c r="G397" i="4"/>
  <c r="E398" i="4"/>
  <c r="F398" i="4"/>
  <c r="G398" i="4"/>
  <c r="E399" i="4"/>
  <c r="F399" i="4"/>
  <c r="G399" i="4"/>
  <c r="E400" i="4"/>
  <c r="F400" i="4"/>
  <c r="G400" i="4"/>
  <c r="E401" i="4"/>
  <c r="F401" i="4"/>
  <c r="G401" i="4"/>
  <c r="E402" i="4"/>
  <c r="F402" i="4"/>
  <c r="G402" i="4"/>
  <c r="E403" i="4"/>
  <c r="F403" i="4"/>
  <c r="G403" i="4"/>
  <c r="E404" i="4"/>
  <c r="F404" i="4"/>
  <c r="G404" i="4"/>
  <c r="E405" i="4"/>
  <c r="F405" i="4"/>
  <c r="G405" i="4"/>
  <c r="E406" i="4"/>
  <c r="F406" i="4"/>
  <c r="G406" i="4"/>
  <c r="E407" i="4"/>
  <c r="F407" i="4"/>
  <c r="G407" i="4"/>
  <c r="E408" i="4"/>
  <c r="F408" i="4"/>
  <c r="G408" i="4"/>
  <c r="E409" i="4"/>
  <c r="F409" i="4"/>
  <c r="G409" i="4"/>
  <c r="F2" i="4"/>
  <c r="G2" i="4"/>
  <c r="E2" i="4"/>
  <c r="B527" i="5"/>
  <c r="B526" i="5"/>
  <c r="B525" i="5"/>
  <c r="B524" i="5"/>
  <c r="B523" i="5"/>
  <c r="B522" i="5"/>
  <c r="B521" i="5"/>
  <c r="B520" i="5"/>
  <c r="B519" i="5"/>
  <c r="B518" i="5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J1" i="5" a="1"/>
  <c r="H1" i="18" a="1"/>
  <c r="I1" i="12" a="1"/>
  <c r="R1" i="4" a="1"/>
  <c r="M1" i="10" a="1"/>
  <c r="L1" i="4" a="1"/>
  <c r="I1" i="8" a="1"/>
  <c r="H1" i="18" l="1"/>
  <c r="M68" i="16"/>
  <c r="M6" i="16"/>
  <c r="M392" i="16"/>
  <c r="M37" i="16"/>
  <c r="M468" i="16"/>
  <c r="M452" i="16"/>
  <c r="M436" i="16"/>
  <c r="M404" i="16"/>
  <c r="M388" i="16"/>
  <c r="M372" i="16"/>
  <c r="M340" i="16"/>
  <c r="M308" i="16"/>
  <c r="M276" i="16"/>
  <c r="M244" i="16"/>
  <c r="M228" i="16"/>
  <c r="M180" i="16"/>
  <c r="M164" i="16"/>
  <c r="M116" i="16"/>
  <c r="M84" i="16"/>
  <c r="M64" i="16"/>
  <c r="M58" i="16"/>
  <c r="M3" i="16"/>
  <c r="M33" i="16"/>
  <c r="M403" i="16"/>
  <c r="M355" i="16"/>
  <c r="M323" i="16"/>
  <c r="M147" i="16"/>
  <c r="M72" i="16"/>
  <c r="M432" i="16"/>
  <c r="M352" i="16"/>
  <c r="M304" i="16"/>
  <c r="M96" i="16"/>
  <c r="M463" i="16"/>
  <c r="M447" i="16"/>
  <c r="M415" i="16"/>
  <c r="M399" i="16"/>
  <c r="M383" i="16"/>
  <c r="M367" i="16"/>
  <c r="M351" i="16"/>
  <c r="M335" i="16"/>
  <c r="M319" i="16"/>
  <c r="M303" i="16"/>
  <c r="M287" i="16"/>
  <c r="M271" i="16"/>
  <c r="M255" i="16"/>
  <c r="M239" i="16"/>
  <c r="M223" i="16"/>
  <c r="M207" i="16"/>
  <c r="M191" i="16"/>
  <c r="M175" i="16"/>
  <c r="M159" i="16"/>
  <c r="M143" i="16"/>
  <c r="M127" i="16"/>
  <c r="M111" i="16"/>
  <c r="M95" i="16"/>
  <c r="M79" i="16"/>
  <c r="M70" i="16"/>
  <c r="M61" i="16"/>
  <c r="M53" i="16"/>
  <c r="M43" i="16"/>
  <c r="M318" i="16"/>
  <c r="M286" i="16"/>
  <c r="M254" i="16"/>
  <c r="M190" i="16"/>
  <c r="M158" i="16"/>
  <c r="M126" i="16"/>
  <c r="M94" i="16"/>
  <c r="M23" i="16"/>
  <c r="M42" i="16"/>
  <c r="M413" i="16"/>
  <c r="M397" i="16"/>
  <c r="M381" i="16"/>
  <c r="M349" i="16"/>
  <c r="M301" i="16"/>
  <c r="M253" i="16"/>
  <c r="M221" i="16"/>
  <c r="M205" i="16"/>
  <c r="M141" i="16"/>
  <c r="M15" i="16"/>
  <c r="M51" i="16"/>
  <c r="M444" i="16"/>
  <c r="M332" i="16"/>
  <c r="M316" i="16"/>
  <c r="M108" i="16"/>
  <c r="M30" i="16"/>
  <c r="M459" i="16"/>
  <c r="M427" i="16"/>
  <c r="M395" i="16"/>
  <c r="M379" i="16"/>
  <c r="M331" i="16"/>
  <c r="M251" i="16"/>
  <c r="M203" i="16"/>
  <c r="M171" i="16"/>
  <c r="M139" i="16"/>
  <c r="M123" i="16"/>
  <c r="M458" i="16"/>
  <c r="M442" i="16"/>
  <c r="M426" i="16"/>
  <c r="M410" i="16"/>
  <c r="M394" i="16"/>
  <c r="M378" i="16"/>
  <c r="M362" i="16"/>
  <c r="M346" i="16"/>
  <c r="M330" i="16"/>
  <c r="M314" i="16"/>
  <c r="M298" i="16"/>
  <c r="M282" i="16"/>
  <c r="M266" i="16"/>
  <c r="M250" i="16"/>
  <c r="M234" i="16"/>
  <c r="M218" i="16"/>
  <c r="M202" i="16"/>
  <c r="M186" i="16"/>
  <c r="M170" i="16"/>
  <c r="M154" i="16"/>
  <c r="M138" i="16"/>
  <c r="M122" i="16"/>
  <c r="M106" i="16"/>
  <c r="M90" i="16"/>
  <c r="M75" i="16"/>
  <c r="M69" i="16"/>
  <c r="M12" i="16"/>
  <c r="M7" i="16"/>
  <c r="M38" i="16"/>
  <c r="M470" i="16"/>
  <c r="M454" i="16"/>
  <c r="M438" i="16"/>
  <c r="M422" i="16"/>
  <c r="M406" i="16"/>
  <c r="M390" i="16"/>
  <c r="M374" i="16"/>
  <c r="M358" i="16"/>
  <c r="M342" i="16"/>
  <c r="M326" i="16"/>
  <c r="M310" i="16"/>
  <c r="M294" i="16"/>
  <c r="M278" i="16"/>
  <c r="M262" i="16"/>
  <c r="M246" i="16"/>
  <c r="M230" i="16"/>
  <c r="M214" i="16"/>
  <c r="M198" i="16"/>
  <c r="M182" i="16"/>
  <c r="M166" i="16"/>
  <c r="M150" i="16"/>
  <c r="M134" i="16"/>
  <c r="M118" i="16"/>
  <c r="M102" i="16"/>
  <c r="M86" i="16"/>
  <c r="M27" i="16"/>
  <c r="M65" i="16"/>
  <c r="M59" i="16"/>
  <c r="M48" i="16"/>
  <c r="M35" i="16"/>
  <c r="M469" i="16"/>
  <c r="M453" i="16"/>
  <c r="M437" i="16"/>
  <c r="M421" i="16"/>
  <c r="M405" i="16"/>
  <c r="M389" i="16"/>
  <c r="M373" i="16"/>
  <c r="M357" i="16"/>
  <c r="M341" i="16"/>
  <c r="M325" i="16"/>
  <c r="M309" i="16"/>
  <c r="M293" i="16"/>
  <c r="M277" i="16"/>
  <c r="M261" i="16"/>
  <c r="M245" i="16"/>
  <c r="M229" i="16"/>
  <c r="M213" i="16"/>
  <c r="M197" i="16"/>
  <c r="M181" i="16"/>
  <c r="M165" i="16"/>
  <c r="M149" i="16"/>
  <c r="M133" i="16"/>
  <c r="M117" i="16"/>
  <c r="M101" i="16"/>
  <c r="M85" i="16"/>
  <c r="M26" i="16"/>
  <c r="M19" i="16"/>
  <c r="M9" i="16"/>
  <c r="M4" i="16"/>
  <c r="M34" i="16"/>
  <c r="M465" i="16"/>
  <c r="M449" i="16"/>
  <c r="M433" i="16"/>
  <c r="M417" i="16"/>
  <c r="M401" i="16"/>
  <c r="M385" i="16"/>
  <c r="M369" i="16"/>
  <c r="M353" i="16"/>
  <c r="M337" i="16"/>
  <c r="M321" i="16"/>
  <c r="M305" i="16"/>
  <c r="M289" i="16"/>
  <c r="M273" i="16"/>
  <c r="M257" i="16"/>
  <c r="M241" i="16"/>
  <c r="M225" i="16"/>
  <c r="M209" i="16"/>
  <c r="M193" i="16"/>
  <c r="M177" i="16"/>
  <c r="M161" i="16"/>
  <c r="M145" i="16"/>
  <c r="M129" i="16"/>
  <c r="M113" i="16"/>
  <c r="M97" i="16"/>
  <c r="M81" i="16"/>
  <c r="M71" i="16"/>
  <c r="M62" i="16"/>
  <c r="M55" i="16"/>
  <c r="M45" i="16"/>
  <c r="M471" i="16"/>
  <c r="M455" i="16"/>
  <c r="M439" i="16"/>
  <c r="M423" i="16"/>
  <c r="M407" i="16"/>
  <c r="M391" i="16"/>
  <c r="M375" i="16"/>
  <c r="M359" i="16"/>
  <c r="M343" i="16"/>
  <c r="M327" i="16"/>
  <c r="M311" i="16"/>
  <c r="M295" i="16"/>
  <c r="M279" i="16"/>
  <c r="M263" i="16"/>
  <c r="M247" i="16"/>
  <c r="M231" i="16"/>
  <c r="M215" i="16"/>
  <c r="M199" i="16"/>
  <c r="M183" i="16"/>
  <c r="M167" i="16"/>
  <c r="M151" i="16"/>
  <c r="M135" i="16"/>
  <c r="M119" i="16"/>
  <c r="M103" i="16"/>
  <c r="M87" i="16"/>
  <c r="M74" i="16"/>
  <c r="M66" i="16"/>
  <c r="M10" i="16"/>
  <c r="M5" i="16"/>
  <c r="M36" i="16"/>
  <c r="M466" i="16"/>
  <c r="M450" i="16"/>
  <c r="M434" i="16"/>
  <c r="M418" i="16"/>
  <c r="M402" i="16"/>
  <c r="M386" i="16"/>
  <c r="M370" i="16"/>
  <c r="M354" i="16"/>
  <c r="M338" i="16"/>
  <c r="M322" i="16"/>
  <c r="M306" i="16"/>
  <c r="M290" i="16"/>
  <c r="M274" i="16"/>
  <c r="M258" i="16"/>
  <c r="M242" i="16"/>
  <c r="M226" i="16"/>
  <c r="M210" i="16"/>
  <c r="M194" i="16"/>
  <c r="M178" i="16"/>
  <c r="M162" i="16"/>
  <c r="M146" i="16"/>
  <c r="M130" i="16"/>
  <c r="M114" i="16"/>
  <c r="M98" i="16"/>
  <c r="M82" i="16"/>
  <c r="M25" i="16"/>
  <c r="M18" i="16"/>
  <c r="M56" i="16"/>
  <c r="M46" i="16"/>
  <c r="M31" i="16"/>
  <c r="I1" i="12"/>
  <c r="J1" i="5"/>
  <c r="R1" i="4"/>
  <c r="L1" i="4"/>
  <c r="M1" i="10"/>
  <c r="I1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<sst xmlns="http://schemas.openxmlformats.org/spreadsheetml/2006/main" count="318" uniqueCount="170">
  <si>
    <t>wage</t>
  </si>
  <si>
    <t>log_wage</t>
  </si>
  <si>
    <t>educ</t>
  </si>
  <si>
    <t>exper</t>
  </si>
  <si>
    <t>tenure</t>
  </si>
  <si>
    <t>FILTRO</t>
  </si>
  <si>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</si>
  <si>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</si>
  <si>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</si>
  <si>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</si>
  <si>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</si>
  <si>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</si>
  <si>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</si>
  <si>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</si>
  <si>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</si>
  <si>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</si>
  <si>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</si>
  <si>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t>nonwhite</t>
  </si>
  <si>
    <t>female</t>
  </si>
  <si>
    <t>married</t>
  </si>
  <si>
    <t>numdep</t>
  </si>
  <si>
    <t>smsa</t>
  </si>
  <si>
    <t>northcen</t>
  </si>
  <si>
    <t>south</t>
  </si>
  <si>
    <t>west</t>
  </si>
  <si>
    <t>construc</t>
  </si>
  <si>
    <t>ndurman</t>
  </si>
  <si>
    <t>trcommpu</t>
  </si>
  <si>
    <t>trade</t>
  </si>
  <si>
    <t>services</t>
  </si>
  <si>
    <t>profserv</t>
  </si>
  <si>
    <t>profocc</t>
  </si>
  <si>
    <t>clerocc</t>
  </si>
  <si>
    <t>servocc</t>
  </si>
  <si>
    <t>lwage</t>
  </si>
  <si>
    <t>expersq</t>
  </si>
  <si>
    <t>tenursq</t>
  </si>
  <si>
    <t>[11] Modelo estimado con formato original de R</t>
  </si>
  <si>
    <t>enroll</t>
  </si>
  <si>
    <t>expend</t>
  </si>
  <si>
    <t>lenroll</t>
  </si>
  <si>
    <t>lexpend</t>
  </si>
  <si>
    <t>lnchprg</t>
  </si>
  <si>
    <t>staff</t>
  </si>
  <si>
    <t>salary</t>
  </si>
  <si>
    <t>benefits</t>
  </si>
  <si>
    <t>droprate</t>
  </si>
  <si>
    <t>gradrate</t>
  </si>
  <si>
    <t>math10</t>
  </si>
  <si>
    <t>sci11</t>
  </si>
  <si>
    <t>totcomp</t>
  </si>
  <si>
    <t>ltotcomp</t>
  </si>
  <si>
    <t>lstaff</t>
  </si>
  <si>
    <t>bensal</t>
  </si>
  <si>
    <t>lsalary</t>
  </si>
  <si>
    <t>log_totcomp</t>
  </si>
  <si>
    <t>log_enroll</t>
  </si>
  <si>
    <t>log_staff</t>
  </si>
  <si>
    <t>age</t>
  </si>
  <si>
    <t>soph</t>
  </si>
  <si>
    <t>junior</t>
  </si>
  <si>
    <t>senior</t>
  </si>
  <si>
    <t>senior5</t>
  </si>
  <si>
    <t>male</t>
  </si>
  <si>
    <t>campus</t>
  </si>
  <si>
    <t>business</t>
  </si>
  <si>
    <t>engineer</t>
  </si>
  <si>
    <t>colGPA</t>
  </si>
  <si>
    <t>hsGPA</t>
  </si>
  <si>
    <t>ACT</t>
  </si>
  <si>
    <t>job19</t>
  </si>
  <si>
    <t>job20</t>
  </si>
  <si>
    <t>drive</t>
  </si>
  <si>
    <t>bike</t>
  </si>
  <si>
    <t>walk</t>
  </si>
  <si>
    <t>voluntr</t>
  </si>
  <si>
    <t>PC</t>
  </si>
  <si>
    <t>greek</t>
  </si>
  <si>
    <t>car</t>
  </si>
  <si>
    <t>siblings</t>
  </si>
  <si>
    <t>bgfriend</t>
  </si>
  <si>
    <t>clubs</t>
  </si>
  <si>
    <t>skipped</t>
  </si>
  <si>
    <t>alcohol</t>
  </si>
  <si>
    <t>gradMI</t>
  </si>
  <si>
    <t>fathcoll</t>
  </si>
  <si>
    <t>mothcoll</t>
  </si>
  <si>
    <t>Filtro</t>
  </si>
  <si>
    <t xml:space="preserve">FILTRO </t>
  </si>
  <si>
    <t>price</t>
  </si>
  <si>
    <t>nox</t>
  </si>
  <si>
    <t>rooms</t>
  </si>
  <si>
    <t>dist</t>
  </si>
  <si>
    <t>stratio</t>
  </si>
  <si>
    <t>Log_price</t>
  </si>
  <si>
    <t>Log_nox</t>
  </si>
  <si>
    <t>Log_dist</t>
  </si>
  <si>
    <t>prate</t>
  </si>
  <si>
    <t>mrate</t>
  </si>
  <si>
    <t>totpart</t>
  </si>
  <si>
    <t>totelg</t>
  </si>
  <si>
    <t>totemp</t>
  </si>
  <si>
    <t>sole</t>
  </si>
  <si>
    <t>ltotemp</t>
  </si>
  <si>
    <t>year</t>
  </si>
  <si>
    <t>fcode</t>
  </si>
  <si>
    <t>employ</t>
  </si>
  <si>
    <t>sales</t>
  </si>
  <si>
    <t>avgsal</t>
  </si>
  <si>
    <t>scrap</t>
  </si>
  <si>
    <t>rework</t>
  </si>
  <si>
    <t>tothrs</t>
  </si>
  <si>
    <t>union</t>
  </si>
  <si>
    <t>grant</t>
  </si>
  <si>
    <t>d89</t>
  </si>
  <si>
    <t>d88</t>
  </si>
  <si>
    <t>totrain</t>
  </si>
  <si>
    <t>hrsemp</t>
  </si>
  <si>
    <t>lscrap</t>
  </si>
  <si>
    <t>lemploy</t>
  </si>
  <si>
    <t>lsales</t>
  </si>
  <si>
    <t>lrework</t>
  </si>
  <si>
    <t>lhrsemp</t>
  </si>
  <si>
    <t>lscrap_1</t>
  </si>
  <si>
    <t>grant_1</t>
  </si>
  <si>
    <t>clscrap</t>
  </si>
  <si>
    <t>cgrant</t>
  </si>
  <si>
    <t>clemploy</t>
  </si>
  <si>
    <t>clsales</t>
  </si>
  <si>
    <t>lavgsal</t>
  </si>
  <si>
    <t>clavgsal</t>
  </si>
  <si>
    <t>cgrant_1</t>
  </si>
  <si>
    <t>chrsemp</t>
  </si>
  <si>
    <t>clhrsemp</t>
  </si>
  <si>
    <t>F_1987</t>
  </si>
  <si>
    <t>F_NON_NA</t>
  </si>
  <si>
    <t>F_NON_UNION</t>
  </si>
  <si>
    <t>Log_scrap</t>
  </si>
  <si>
    <t>Log_Sales</t>
  </si>
  <si>
    <t>Log_employ</t>
  </si>
  <si>
    <t>rd</t>
  </si>
  <si>
    <t>profits</t>
  </si>
  <si>
    <t>rdintens</t>
  </si>
  <si>
    <t>profmarg</t>
  </si>
  <si>
    <t>salessq</t>
  </si>
  <si>
    <t>lrd</t>
  </si>
  <si>
    <t>faminc</t>
  </si>
  <si>
    <t>cigtax</t>
  </si>
  <si>
    <t>cigprice</t>
  </si>
  <si>
    <t>bwght</t>
  </si>
  <si>
    <t>fatheduc</t>
  </si>
  <si>
    <t>motheduc</t>
  </si>
  <si>
    <t>parity</t>
  </si>
  <si>
    <t>white</t>
  </si>
  <si>
    <t>cigs</t>
  </si>
  <si>
    <t>lbwght</t>
  </si>
  <si>
    <t>bwghtlbs</t>
  </si>
  <si>
    <t>packs</t>
  </si>
  <si>
    <t>lfaminc</t>
  </si>
  <si>
    <t>b_s</t>
  </si>
  <si>
    <t>Log_enroll</t>
  </si>
  <si>
    <t>Log_staff</t>
  </si>
  <si>
    <t>Log_salary</t>
  </si>
  <si>
    <t>crime</t>
  </si>
  <si>
    <t>radial</t>
  </si>
  <si>
    <t>proptax</t>
  </si>
  <si>
    <t>lowstat</t>
  </si>
  <si>
    <t>lprice</t>
  </si>
  <si>
    <t>lnox</t>
  </si>
  <si>
    <t>lproptax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</si>
</sst>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00_);_(* \(#,##0.00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9" tint="0.39997558519241921"/>
      <name val="Consolas"/>
      <family val="3"/>
    </font>
    <font>
      <sz val="10"/>
      <color theme="1"/>
      <name val="Consolas"/>
      <family val="3"/>
    </font>
    <font>
      <sz val="11"/>
      <color theme="1"/>
      <name val="Consolas"/>
      <family val="3"/>
    </font>
    <font>
      <sz val="11"/>
      <color theme="9" tint="0.39997558519241921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2" borderId="0" xfId="0" applyFont="1" applyFill="1" applyAlignment="1">
      <alignment horizontal="left"/>
    </xf>
    <xf numFmtId="0" fontId="4" fillId="0" borderId="0" xfId="0" applyFont="1"/>
    <xf numFmtId="0" fontId="5" fillId="2" borderId="0" xfId="0" applyFont="1" applyFill="1" applyAlignment="1">
      <alignment horizontal="center"/>
    </xf>
    <xf numFmtId="0" fontId="2" fillId="2" borderId="0" xfId="0" quotePrefix="1" applyFont="1" applyFill="1" applyAlignment="1">
      <alignment horizontal="left"/>
    </xf>
    <xf numFmtId="164" fontId="2" fillId="2" borderId="0" xfId="1" applyNumberFormat="1" applyFont="1" applyFill="1" applyAlignment="1">
      <alignment horizontal="right"/>
    </xf>
    <xf numFmtId="164" fontId="0" fillId="0" borderId="0" xfId="1" applyNumberFormat="1" applyFont="1"/>
    <xf numFmtId="0" fontId="2" fillId="2" borderId="0" xfId="0" applyFont="1" applyFill="1" applyAlignment="1">
      <alignment horizontal="left" vertical="top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728865</xdr:colOff>
      <xdr:row>1048576</xdr:row>
      <xdr:rowOff>41940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8778CCF-8F26-4A6D-B63F-84AC9E828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350679" cy="41150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5C082-5085-4291-8B0E-609C2D50DD60}">
  <dimension ref="A1:K22"/>
  <sheetViews>
    <sheetView showGridLines="0" showRowColHeaders="0" topLeftCell="A4" workbookViewId="0">
      <selection activeCell="A23" sqref="A23:XFD1048576"/>
    </sheetView>
  </sheetViews>
  <sheetFormatPr baseColWidth="10" defaultColWidth="0" defaultRowHeight="14.5" zeroHeight="1" x14ac:dyDescent="0.35"/>
  <cols>
    <col min="1" max="11" width="10.90625" customWidth="1"/>
    <col min="12" max="16384" width="10.9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C118D-1EFB-4DB1-8D09-C93B9E8B026C}">
  <sheetPr>
    <tabColor theme="4" tint="-0.249977111117893"/>
  </sheetPr>
  <dimension ref="A1:X527"/>
  <sheetViews>
    <sheetView zoomScale="70" zoomScaleNormal="70" workbookViewId="0"/>
  </sheetViews>
  <sheetFormatPr baseColWidth="10" defaultRowHeight="14.5" x14ac:dyDescent="0.35"/>
  <sheetData>
    <row r="1" spans="1:24" s="1" customFormat="1" x14ac:dyDescent="0.35">
      <c r="A1" s="1" t="s">
        <v>0</v>
      </c>
      <c r="B1" s="1" t="s">
        <v>2</v>
      </c>
      <c r="C1" s="1" t="s">
        <v>3</v>
      </c>
      <c r="D1" s="1" t="s">
        <v>4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26</v>
      </c>
      <c r="O1" s="1" t="s">
        <v>27</v>
      </c>
      <c r="P1" s="1" t="s">
        <v>28</v>
      </c>
      <c r="Q1" s="1" t="s">
        <v>29</v>
      </c>
      <c r="R1" s="1" t="s">
        <v>30</v>
      </c>
      <c r="S1" s="1" t="s">
        <v>31</v>
      </c>
      <c r="T1" s="1" t="s">
        <v>32</v>
      </c>
      <c r="U1" s="1" t="s">
        <v>33</v>
      </c>
      <c r="V1" s="1" t="s">
        <v>34</v>
      </c>
      <c r="W1" s="1" t="s">
        <v>35</v>
      </c>
      <c r="X1" s="1" t="s">
        <v>36</v>
      </c>
    </row>
    <row r="2" spans="1:24" x14ac:dyDescent="0.35">
      <c r="A2">
        <v>3.0999999046325684</v>
      </c>
      <c r="B2">
        <v>11</v>
      </c>
      <c r="C2">
        <v>2</v>
      </c>
      <c r="D2">
        <v>0</v>
      </c>
      <c r="E2">
        <v>0</v>
      </c>
      <c r="F2">
        <v>1</v>
      </c>
      <c r="G2">
        <v>0</v>
      </c>
      <c r="H2">
        <v>2</v>
      </c>
      <c r="I2">
        <v>1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1.1314021348953247</v>
      </c>
      <c r="W2">
        <v>4</v>
      </c>
      <c r="X2">
        <v>0</v>
      </c>
    </row>
    <row r="3" spans="1:24" x14ac:dyDescent="0.35">
      <c r="A3">
        <v>3.2400000095367432</v>
      </c>
      <c r="B3">
        <v>12</v>
      </c>
      <c r="C3">
        <v>22</v>
      </c>
      <c r="D3">
        <v>2</v>
      </c>
      <c r="E3">
        <v>0</v>
      </c>
      <c r="F3">
        <v>1</v>
      </c>
      <c r="G3">
        <v>1</v>
      </c>
      <c r="H3">
        <v>3</v>
      </c>
      <c r="I3">
        <v>1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1</v>
      </c>
      <c r="V3">
        <v>1.1755733489990234</v>
      </c>
      <c r="W3">
        <v>484</v>
      </c>
      <c r="X3">
        <v>4</v>
      </c>
    </row>
    <row r="4" spans="1:24" x14ac:dyDescent="0.35">
      <c r="A4">
        <v>3</v>
      </c>
      <c r="B4">
        <v>11</v>
      </c>
      <c r="C4">
        <v>2</v>
      </c>
      <c r="D4">
        <v>0</v>
      </c>
      <c r="E4">
        <v>0</v>
      </c>
      <c r="F4">
        <v>0</v>
      </c>
      <c r="G4">
        <v>0</v>
      </c>
      <c r="H4">
        <v>2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1.0986123085021973</v>
      </c>
      <c r="W4">
        <v>4</v>
      </c>
      <c r="X4">
        <v>0</v>
      </c>
    </row>
    <row r="5" spans="1:24" x14ac:dyDescent="0.35">
      <c r="A5">
        <v>6</v>
      </c>
      <c r="B5">
        <v>8</v>
      </c>
      <c r="C5">
        <v>44</v>
      </c>
      <c r="D5">
        <v>28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V5">
        <v>1.7917594909667969</v>
      </c>
      <c r="W5">
        <v>1936</v>
      </c>
      <c r="X5">
        <v>784</v>
      </c>
    </row>
    <row r="6" spans="1:24" x14ac:dyDescent="0.35">
      <c r="A6">
        <v>5.3000001907348633</v>
      </c>
      <c r="B6">
        <v>12</v>
      </c>
      <c r="C6">
        <v>7</v>
      </c>
      <c r="D6">
        <v>2</v>
      </c>
      <c r="E6">
        <v>0</v>
      </c>
      <c r="F6">
        <v>0</v>
      </c>
      <c r="G6">
        <v>1</v>
      </c>
      <c r="H6">
        <v>1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1.6677068471908569</v>
      </c>
      <c r="W6">
        <v>49</v>
      </c>
      <c r="X6">
        <v>4</v>
      </c>
    </row>
    <row r="7" spans="1:24" x14ac:dyDescent="0.35">
      <c r="A7">
        <v>8.75</v>
      </c>
      <c r="B7">
        <v>16</v>
      </c>
      <c r="C7">
        <v>9</v>
      </c>
      <c r="D7">
        <v>8</v>
      </c>
      <c r="E7">
        <v>0</v>
      </c>
      <c r="F7">
        <v>0</v>
      </c>
      <c r="G7">
        <v>1</v>
      </c>
      <c r="H7">
        <v>0</v>
      </c>
      <c r="I7">
        <v>1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U7">
        <v>0</v>
      </c>
      <c r="V7">
        <v>2.1690537929534912</v>
      </c>
      <c r="W7">
        <v>81</v>
      </c>
      <c r="X7">
        <v>64</v>
      </c>
    </row>
    <row r="8" spans="1:24" x14ac:dyDescent="0.35">
      <c r="A8">
        <v>11.25</v>
      </c>
      <c r="B8">
        <v>18</v>
      </c>
      <c r="C8">
        <v>15</v>
      </c>
      <c r="D8">
        <v>7</v>
      </c>
      <c r="E8">
        <v>0</v>
      </c>
      <c r="F8">
        <v>0</v>
      </c>
      <c r="G8">
        <v>0</v>
      </c>
      <c r="H8">
        <v>0</v>
      </c>
      <c r="I8">
        <v>1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1</v>
      </c>
      <c r="Q8">
        <v>0</v>
      </c>
      <c r="R8">
        <v>0</v>
      </c>
      <c r="S8">
        <v>1</v>
      </c>
      <c r="T8">
        <v>0</v>
      </c>
      <c r="U8">
        <v>0</v>
      </c>
      <c r="V8">
        <v>2.4203681945800781</v>
      </c>
      <c r="W8">
        <v>225</v>
      </c>
      <c r="X8">
        <v>49</v>
      </c>
    </row>
    <row r="9" spans="1:24" x14ac:dyDescent="0.35">
      <c r="A9">
        <v>5</v>
      </c>
      <c r="B9">
        <v>12</v>
      </c>
      <c r="C9">
        <v>5</v>
      </c>
      <c r="D9">
        <v>3</v>
      </c>
      <c r="E9">
        <v>0</v>
      </c>
      <c r="F9">
        <v>1</v>
      </c>
      <c r="G9">
        <v>0</v>
      </c>
      <c r="H9">
        <v>0</v>
      </c>
      <c r="I9">
        <v>1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1.6094379425048828</v>
      </c>
      <c r="W9">
        <v>25</v>
      </c>
      <c r="X9">
        <v>9</v>
      </c>
    </row>
    <row r="10" spans="1:24" x14ac:dyDescent="0.35">
      <c r="A10">
        <v>3.5999999046325684</v>
      </c>
      <c r="B10">
        <v>12</v>
      </c>
      <c r="C10">
        <v>26</v>
      </c>
      <c r="D10">
        <v>4</v>
      </c>
      <c r="E10">
        <v>0</v>
      </c>
      <c r="F10">
        <v>1</v>
      </c>
      <c r="G10">
        <v>0</v>
      </c>
      <c r="H10">
        <v>2</v>
      </c>
      <c r="I10">
        <v>1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1</v>
      </c>
      <c r="T10">
        <v>0</v>
      </c>
      <c r="U10">
        <v>0</v>
      </c>
      <c r="V10">
        <v>1.2809338569641113</v>
      </c>
      <c r="W10">
        <v>676</v>
      </c>
      <c r="X10">
        <v>16</v>
      </c>
    </row>
    <row r="11" spans="1:24" x14ac:dyDescent="0.35">
      <c r="A11">
        <v>18.180000305175781</v>
      </c>
      <c r="B11">
        <v>17</v>
      </c>
      <c r="C11">
        <v>22</v>
      </c>
      <c r="D11">
        <v>21</v>
      </c>
      <c r="E11">
        <v>0</v>
      </c>
      <c r="F11">
        <v>0</v>
      </c>
      <c r="G11">
        <v>1</v>
      </c>
      <c r="H11">
        <v>0</v>
      </c>
      <c r="I11">
        <v>1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2.9003221988677979</v>
      </c>
      <c r="W11">
        <v>484</v>
      </c>
      <c r="X11">
        <v>441</v>
      </c>
    </row>
    <row r="12" spans="1:24" x14ac:dyDescent="0.35">
      <c r="A12">
        <v>6.25</v>
      </c>
      <c r="B12">
        <v>16</v>
      </c>
      <c r="C12">
        <v>8</v>
      </c>
      <c r="D12">
        <v>2</v>
      </c>
      <c r="E12">
        <v>0</v>
      </c>
      <c r="F12">
        <v>1</v>
      </c>
      <c r="G12">
        <v>0</v>
      </c>
      <c r="H12">
        <v>0</v>
      </c>
      <c r="I12">
        <v>1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1</v>
      </c>
      <c r="Q12">
        <v>0</v>
      </c>
      <c r="R12">
        <v>0</v>
      </c>
      <c r="S12">
        <v>1</v>
      </c>
      <c r="T12">
        <v>0</v>
      </c>
      <c r="U12">
        <v>0</v>
      </c>
      <c r="V12">
        <v>1.8325815200805664</v>
      </c>
      <c r="W12">
        <v>64</v>
      </c>
      <c r="X12">
        <v>4</v>
      </c>
    </row>
    <row r="13" spans="1:24" x14ac:dyDescent="0.35">
      <c r="A13">
        <v>8.130000114440918</v>
      </c>
      <c r="B13">
        <v>13</v>
      </c>
      <c r="C13">
        <v>3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0</v>
      </c>
      <c r="T13">
        <v>1</v>
      </c>
      <c r="U13">
        <v>0</v>
      </c>
      <c r="V13">
        <v>2.0955610275268555</v>
      </c>
      <c r="W13">
        <v>9</v>
      </c>
      <c r="X13">
        <v>0</v>
      </c>
    </row>
    <row r="14" spans="1:24" x14ac:dyDescent="0.35">
      <c r="A14">
        <v>8.7700004577636719</v>
      </c>
      <c r="B14">
        <v>12</v>
      </c>
      <c r="C14">
        <v>15</v>
      </c>
      <c r="D14">
        <v>0</v>
      </c>
      <c r="E14">
        <v>0</v>
      </c>
      <c r="F14">
        <v>0</v>
      </c>
      <c r="G14">
        <v>1</v>
      </c>
      <c r="H14">
        <v>2</v>
      </c>
      <c r="I14">
        <v>1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2.1713368892669678</v>
      </c>
      <c r="W14">
        <v>225</v>
      </c>
      <c r="X14">
        <v>0</v>
      </c>
    </row>
    <row r="15" spans="1:24" x14ac:dyDescent="0.35">
      <c r="A15">
        <v>5.5</v>
      </c>
      <c r="B15">
        <v>12</v>
      </c>
      <c r="C15">
        <v>18</v>
      </c>
      <c r="D15">
        <v>3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1.7047480344772339</v>
      </c>
      <c r="W15">
        <v>324</v>
      </c>
      <c r="X15">
        <v>9</v>
      </c>
    </row>
    <row r="16" spans="1:24" x14ac:dyDescent="0.35">
      <c r="A16">
        <v>22.200000762939453</v>
      </c>
      <c r="B16">
        <v>12</v>
      </c>
      <c r="C16">
        <v>31</v>
      </c>
      <c r="D16">
        <v>15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3.1000924110412598</v>
      </c>
      <c r="W16">
        <v>961</v>
      </c>
      <c r="X16">
        <v>225</v>
      </c>
    </row>
    <row r="17" spans="1:24" x14ac:dyDescent="0.35">
      <c r="A17">
        <v>17.329999923706055</v>
      </c>
      <c r="B17">
        <v>16</v>
      </c>
      <c r="C17">
        <v>14</v>
      </c>
      <c r="D17">
        <v>0</v>
      </c>
      <c r="E17">
        <v>0</v>
      </c>
      <c r="F17">
        <v>0</v>
      </c>
      <c r="G17">
        <v>1</v>
      </c>
      <c r="H17">
        <v>1</v>
      </c>
      <c r="I17">
        <v>1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U17">
        <v>0</v>
      </c>
      <c r="V17">
        <v>2.8524391651153564</v>
      </c>
      <c r="W17">
        <v>196</v>
      </c>
      <c r="X17">
        <v>0</v>
      </c>
    </row>
    <row r="18" spans="1:24" x14ac:dyDescent="0.35">
      <c r="A18">
        <v>7.5</v>
      </c>
      <c r="B18">
        <v>12</v>
      </c>
      <c r="C18">
        <v>10</v>
      </c>
      <c r="D18">
        <v>0</v>
      </c>
      <c r="E18">
        <v>0</v>
      </c>
      <c r="F18">
        <v>1</v>
      </c>
      <c r="G18">
        <v>1</v>
      </c>
      <c r="H18">
        <v>0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0</v>
      </c>
      <c r="V18">
        <v>2.0149030685424805</v>
      </c>
      <c r="W18">
        <v>100</v>
      </c>
      <c r="X18">
        <v>0</v>
      </c>
    </row>
    <row r="19" spans="1:24" x14ac:dyDescent="0.35">
      <c r="A19">
        <v>10.630000114440918</v>
      </c>
      <c r="B19">
        <v>13</v>
      </c>
      <c r="C19">
        <v>16</v>
      </c>
      <c r="D19">
        <v>10</v>
      </c>
      <c r="E19">
        <v>0</v>
      </c>
      <c r="F19">
        <v>1</v>
      </c>
      <c r="G19">
        <v>0</v>
      </c>
      <c r="H19">
        <v>0</v>
      </c>
      <c r="I19">
        <v>1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U19">
        <v>0</v>
      </c>
      <c r="V19">
        <v>2.3636801242828369</v>
      </c>
      <c r="W19">
        <v>256</v>
      </c>
      <c r="X19">
        <v>100</v>
      </c>
    </row>
    <row r="20" spans="1:24" x14ac:dyDescent="0.35">
      <c r="A20">
        <v>3.5999999046325684</v>
      </c>
      <c r="B20">
        <v>12</v>
      </c>
      <c r="C20">
        <v>13</v>
      </c>
      <c r="D20">
        <v>0</v>
      </c>
      <c r="E20">
        <v>0</v>
      </c>
      <c r="F20">
        <v>1</v>
      </c>
      <c r="G20">
        <v>1</v>
      </c>
      <c r="H20">
        <v>3</v>
      </c>
      <c r="I20">
        <v>1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1.2809338569641113</v>
      </c>
      <c r="W20">
        <v>169</v>
      </c>
      <c r="X20">
        <v>0</v>
      </c>
    </row>
    <row r="21" spans="1:24" x14ac:dyDescent="0.35">
      <c r="A21">
        <v>4.5</v>
      </c>
      <c r="B21">
        <v>12</v>
      </c>
      <c r="C21">
        <v>36</v>
      </c>
      <c r="D21">
        <v>6</v>
      </c>
      <c r="E21">
        <v>0</v>
      </c>
      <c r="F21">
        <v>1</v>
      </c>
      <c r="G21">
        <v>1</v>
      </c>
      <c r="H21">
        <v>0</v>
      </c>
      <c r="I21">
        <v>1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1</v>
      </c>
      <c r="V21">
        <v>1.5040774345397949</v>
      </c>
      <c r="W21">
        <v>1296</v>
      </c>
      <c r="X21">
        <v>36</v>
      </c>
    </row>
    <row r="22" spans="1:24" x14ac:dyDescent="0.35">
      <c r="A22">
        <v>6.880000114440918</v>
      </c>
      <c r="B22">
        <v>12</v>
      </c>
      <c r="C22">
        <v>11</v>
      </c>
      <c r="D22">
        <v>4</v>
      </c>
      <c r="E22">
        <v>0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U22">
        <v>0</v>
      </c>
      <c r="V22">
        <v>1.9286186695098877</v>
      </c>
      <c r="W22">
        <v>121</v>
      </c>
      <c r="X22">
        <v>16</v>
      </c>
    </row>
    <row r="23" spans="1:24" x14ac:dyDescent="0.35">
      <c r="A23">
        <v>8.4799995422363281</v>
      </c>
      <c r="B23">
        <v>12</v>
      </c>
      <c r="C23">
        <v>29</v>
      </c>
      <c r="D23">
        <v>13</v>
      </c>
      <c r="E23">
        <v>0</v>
      </c>
      <c r="F23">
        <v>0</v>
      </c>
      <c r="G23">
        <v>1</v>
      </c>
      <c r="H23">
        <v>3</v>
      </c>
      <c r="I23">
        <v>1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2.1377103328704834</v>
      </c>
      <c r="W23">
        <v>841</v>
      </c>
      <c r="X23">
        <v>169</v>
      </c>
    </row>
    <row r="24" spans="1:24" x14ac:dyDescent="0.35">
      <c r="A24">
        <v>6.3299999237060547</v>
      </c>
      <c r="B24">
        <v>16</v>
      </c>
      <c r="C24">
        <v>9</v>
      </c>
      <c r="D24">
        <v>9</v>
      </c>
      <c r="E24">
        <v>0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1.8453001976013184</v>
      </c>
      <c r="W24">
        <v>81</v>
      </c>
      <c r="X24">
        <v>81</v>
      </c>
    </row>
    <row r="25" spans="1:24" x14ac:dyDescent="0.35">
      <c r="A25">
        <v>0.52999997138977051</v>
      </c>
      <c r="B25">
        <v>12</v>
      </c>
      <c r="C25">
        <v>3</v>
      </c>
      <c r="D25">
        <v>1</v>
      </c>
      <c r="E25">
        <v>0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1</v>
      </c>
      <c r="V25">
        <v>-0.63487833738327026</v>
      </c>
      <c r="W25">
        <v>9</v>
      </c>
      <c r="X25">
        <v>1</v>
      </c>
    </row>
    <row r="26" spans="1:24" x14ac:dyDescent="0.35">
      <c r="A26">
        <v>6</v>
      </c>
      <c r="B26">
        <v>11</v>
      </c>
      <c r="C26">
        <v>37</v>
      </c>
      <c r="D26">
        <v>8</v>
      </c>
      <c r="E26">
        <v>1</v>
      </c>
      <c r="F26">
        <v>1</v>
      </c>
      <c r="G26">
        <v>0</v>
      </c>
      <c r="H26">
        <v>0</v>
      </c>
      <c r="I26">
        <v>1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1.7917594909667969</v>
      </c>
      <c r="W26">
        <v>1369</v>
      </c>
      <c r="X26">
        <v>64</v>
      </c>
    </row>
    <row r="27" spans="1:24" x14ac:dyDescent="0.35">
      <c r="A27">
        <v>9.5600004196166992</v>
      </c>
      <c r="B27">
        <v>16</v>
      </c>
      <c r="C27">
        <v>3</v>
      </c>
      <c r="D27">
        <v>3</v>
      </c>
      <c r="E27">
        <v>1</v>
      </c>
      <c r="F27">
        <v>0</v>
      </c>
      <c r="G27">
        <v>1</v>
      </c>
      <c r="H27">
        <v>1</v>
      </c>
      <c r="I27">
        <v>1</v>
      </c>
      <c r="J27">
        <v>0</v>
      </c>
      <c r="K27">
        <v>0</v>
      </c>
      <c r="L27">
        <v>1</v>
      </c>
      <c r="M27">
        <v>0</v>
      </c>
      <c r="N27">
        <v>1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2.2575876712799072</v>
      </c>
      <c r="W27">
        <v>9</v>
      </c>
      <c r="X27">
        <v>9</v>
      </c>
    </row>
    <row r="28" spans="1:24" x14ac:dyDescent="0.35">
      <c r="A28">
        <v>7.7800002098083496</v>
      </c>
      <c r="B28">
        <v>16</v>
      </c>
      <c r="C28">
        <v>11</v>
      </c>
      <c r="D28">
        <v>10</v>
      </c>
      <c r="E28">
        <v>0</v>
      </c>
      <c r="F28">
        <v>0</v>
      </c>
      <c r="G28">
        <v>1</v>
      </c>
      <c r="H28">
        <v>1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2.0515563488006592</v>
      </c>
      <c r="W28">
        <v>121</v>
      </c>
      <c r="X28">
        <v>100</v>
      </c>
    </row>
    <row r="29" spans="1:24" x14ac:dyDescent="0.35">
      <c r="A29">
        <v>12.5</v>
      </c>
      <c r="B29">
        <v>16</v>
      </c>
      <c r="C29">
        <v>31</v>
      </c>
      <c r="D29">
        <v>0</v>
      </c>
      <c r="E29">
        <v>0</v>
      </c>
      <c r="F29">
        <v>0</v>
      </c>
      <c r="G29">
        <v>1</v>
      </c>
      <c r="H29">
        <v>0</v>
      </c>
      <c r="I29">
        <v>1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0</v>
      </c>
      <c r="V29">
        <v>2.525728702545166</v>
      </c>
      <c r="W29">
        <v>961</v>
      </c>
      <c r="X29">
        <v>0</v>
      </c>
    </row>
    <row r="30" spans="1:24" x14ac:dyDescent="0.35">
      <c r="A30">
        <v>12.5</v>
      </c>
      <c r="B30">
        <v>15</v>
      </c>
      <c r="C30">
        <v>30</v>
      </c>
      <c r="D30">
        <v>0</v>
      </c>
      <c r="E30">
        <v>0</v>
      </c>
      <c r="F30">
        <v>0</v>
      </c>
      <c r="G30">
        <v>1</v>
      </c>
      <c r="H30">
        <v>2</v>
      </c>
      <c r="I30">
        <v>1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2.525728702545166</v>
      </c>
      <c r="W30">
        <v>900</v>
      </c>
      <c r="X30">
        <v>0</v>
      </c>
    </row>
    <row r="31" spans="1:24" x14ac:dyDescent="0.35">
      <c r="A31">
        <v>3.25</v>
      </c>
      <c r="B31">
        <v>8</v>
      </c>
      <c r="C31">
        <v>9</v>
      </c>
      <c r="D31">
        <v>1</v>
      </c>
      <c r="E31">
        <v>0</v>
      </c>
      <c r="F31">
        <v>1</v>
      </c>
      <c r="G31">
        <v>1</v>
      </c>
      <c r="H31">
        <v>2</v>
      </c>
      <c r="I31">
        <v>1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1.1786550283432007</v>
      </c>
      <c r="W31">
        <v>81</v>
      </c>
      <c r="X31">
        <v>1</v>
      </c>
    </row>
    <row r="32" spans="1:24" x14ac:dyDescent="0.35">
      <c r="A32">
        <v>13</v>
      </c>
      <c r="B32">
        <v>14</v>
      </c>
      <c r="C32">
        <v>23</v>
      </c>
      <c r="D32">
        <v>5</v>
      </c>
      <c r="E32">
        <v>0</v>
      </c>
      <c r="F32">
        <v>0</v>
      </c>
      <c r="G32">
        <v>1</v>
      </c>
      <c r="H32">
        <v>2</v>
      </c>
      <c r="I32">
        <v>1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U32">
        <v>0</v>
      </c>
      <c r="V32">
        <v>2.5649492740631104</v>
      </c>
      <c r="W32">
        <v>529</v>
      </c>
      <c r="X32">
        <v>25</v>
      </c>
    </row>
    <row r="33" spans="1:24" x14ac:dyDescent="0.35">
      <c r="A33">
        <v>4.5</v>
      </c>
      <c r="B33">
        <v>14</v>
      </c>
      <c r="C33">
        <v>2</v>
      </c>
      <c r="D33">
        <v>5</v>
      </c>
      <c r="E33">
        <v>0</v>
      </c>
      <c r="F33">
        <v>1</v>
      </c>
      <c r="G33">
        <v>0</v>
      </c>
      <c r="H33">
        <v>2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1.5040774345397949</v>
      </c>
      <c r="W33">
        <v>4</v>
      </c>
      <c r="X33">
        <v>25</v>
      </c>
    </row>
    <row r="34" spans="1:24" x14ac:dyDescent="0.35">
      <c r="A34">
        <v>9.6800003051757813</v>
      </c>
      <c r="B34">
        <v>13</v>
      </c>
      <c r="C34">
        <v>16</v>
      </c>
      <c r="D34">
        <v>16</v>
      </c>
      <c r="E34">
        <v>0</v>
      </c>
      <c r="F34">
        <v>1</v>
      </c>
      <c r="G34">
        <v>0</v>
      </c>
      <c r="H34">
        <v>0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2.2700619697570801</v>
      </c>
      <c r="W34">
        <v>256</v>
      </c>
      <c r="X34">
        <v>256</v>
      </c>
    </row>
    <row r="35" spans="1:24" x14ac:dyDescent="0.35">
      <c r="A35">
        <v>5</v>
      </c>
      <c r="B35">
        <v>12</v>
      </c>
      <c r="C35">
        <v>7</v>
      </c>
      <c r="D35">
        <v>3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V35">
        <v>1.6094379425048828</v>
      </c>
      <c r="W35">
        <v>49</v>
      </c>
      <c r="X35">
        <v>9</v>
      </c>
    </row>
    <row r="36" spans="1:24" x14ac:dyDescent="0.35">
      <c r="A36">
        <v>4.679999828338623</v>
      </c>
      <c r="B36">
        <v>12</v>
      </c>
      <c r="C36">
        <v>3</v>
      </c>
      <c r="D36">
        <v>0</v>
      </c>
      <c r="E36">
        <v>0</v>
      </c>
      <c r="F36">
        <v>1</v>
      </c>
      <c r="G36">
        <v>0</v>
      </c>
      <c r="H36">
        <v>0</v>
      </c>
      <c r="I36">
        <v>1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1</v>
      </c>
      <c r="U36">
        <v>0</v>
      </c>
      <c r="V36">
        <v>1.5432981252670288</v>
      </c>
      <c r="W36">
        <v>9</v>
      </c>
      <c r="X36">
        <v>0</v>
      </c>
    </row>
    <row r="37" spans="1:24" x14ac:dyDescent="0.35">
      <c r="A37">
        <v>4.2699999809265137</v>
      </c>
      <c r="B37">
        <v>16</v>
      </c>
      <c r="C37">
        <v>22</v>
      </c>
      <c r="D37">
        <v>4</v>
      </c>
      <c r="E37">
        <v>1</v>
      </c>
      <c r="F37">
        <v>1</v>
      </c>
      <c r="G37">
        <v>1</v>
      </c>
      <c r="H37">
        <v>1</v>
      </c>
      <c r="I37">
        <v>1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1</v>
      </c>
      <c r="T37">
        <v>0</v>
      </c>
      <c r="U37">
        <v>0</v>
      </c>
      <c r="V37">
        <v>1.4516137838363647</v>
      </c>
      <c r="W37">
        <v>484</v>
      </c>
      <c r="X37">
        <v>16</v>
      </c>
    </row>
    <row r="38" spans="1:24" x14ac:dyDescent="0.35">
      <c r="A38">
        <v>6.1500000953674316</v>
      </c>
      <c r="B38">
        <v>12</v>
      </c>
      <c r="C38">
        <v>15</v>
      </c>
      <c r="D38">
        <v>6</v>
      </c>
      <c r="E38">
        <v>1</v>
      </c>
      <c r="F38">
        <v>1</v>
      </c>
      <c r="G38">
        <v>1</v>
      </c>
      <c r="H38">
        <v>1</v>
      </c>
      <c r="I38">
        <v>1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1</v>
      </c>
      <c r="V38">
        <v>1.8164521455764771</v>
      </c>
      <c r="W38">
        <v>225</v>
      </c>
      <c r="X38">
        <v>36</v>
      </c>
    </row>
    <row r="39" spans="1:24" x14ac:dyDescent="0.35">
      <c r="A39">
        <v>3.5099999904632568</v>
      </c>
      <c r="B39">
        <v>4</v>
      </c>
      <c r="C39">
        <v>39</v>
      </c>
      <c r="D39">
        <v>15</v>
      </c>
      <c r="E39">
        <v>0</v>
      </c>
      <c r="F39">
        <v>0</v>
      </c>
      <c r="G39">
        <v>1</v>
      </c>
      <c r="H39">
        <v>5</v>
      </c>
      <c r="I39">
        <v>1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1.2556160688400269</v>
      </c>
      <c r="W39">
        <v>1521</v>
      </c>
      <c r="X39">
        <v>225</v>
      </c>
    </row>
    <row r="40" spans="1:24" x14ac:dyDescent="0.35">
      <c r="A40">
        <v>3</v>
      </c>
      <c r="B40">
        <v>14</v>
      </c>
      <c r="C40">
        <v>3</v>
      </c>
      <c r="D40">
        <v>3</v>
      </c>
      <c r="E40">
        <v>0</v>
      </c>
      <c r="F40">
        <v>1</v>
      </c>
      <c r="G40">
        <v>1</v>
      </c>
      <c r="H40">
        <v>0</v>
      </c>
      <c r="I40">
        <v>1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1</v>
      </c>
      <c r="U40">
        <v>0</v>
      </c>
      <c r="V40">
        <v>1.0986123085021973</v>
      </c>
      <c r="W40">
        <v>9</v>
      </c>
      <c r="X40">
        <v>9</v>
      </c>
    </row>
    <row r="41" spans="1:24" x14ac:dyDescent="0.35">
      <c r="A41">
        <v>6.25</v>
      </c>
      <c r="B41">
        <v>12</v>
      </c>
      <c r="C41">
        <v>11</v>
      </c>
      <c r="D41">
        <v>0</v>
      </c>
      <c r="E41">
        <v>0</v>
      </c>
      <c r="F41">
        <v>1</v>
      </c>
      <c r="G41">
        <v>0</v>
      </c>
      <c r="H41">
        <v>0</v>
      </c>
      <c r="I41">
        <v>1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1</v>
      </c>
      <c r="U41">
        <v>0</v>
      </c>
      <c r="V41">
        <v>1.8325815200805664</v>
      </c>
      <c r="W41">
        <v>121</v>
      </c>
      <c r="X41">
        <v>0</v>
      </c>
    </row>
    <row r="42" spans="1:24" x14ac:dyDescent="0.35">
      <c r="A42">
        <v>7.809999942779541</v>
      </c>
      <c r="B42">
        <v>12</v>
      </c>
      <c r="C42">
        <v>3</v>
      </c>
      <c r="D42">
        <v>0</v>
      </c>
      <c r="E42">
        <v>0</v>
      </c>
      <c r="F42">
        <v>1</v>
      </c>
      <c r="G42">
        <v>1</v>
      </c>
      <c r="H42">
        <v>0</v>
      </c>
      <c r="I42">
        <v>1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1</v>
      </c>
      <c r="V42">
        <v>2.0554049015045166</v>
      </c>
      <c r="W42">
        <v>9</v>
      </c>
      <c r="X42">
        <v>0</v>
      </c>
    </row>
    <row r="43" spans="1:24" x14ac:dyDescent="0.35">
      <c r="A43">
        <v>10</v>
      </c>
      <c r="B43">
        <v>12</v>
      </c>
      <c r="C43">
        <v>20</v>
      </c>
      <c r="D43">
        <v>5</v>
      </c>
      <c r="E43">
        <v>1</v>
      </c>
      <c r="F43">
        <v>1</v>
      </c>
      <c r="G43">
        <v>1</v>
      </c>
      <c r="H43">
        <v>4</v>
      </c>
      <c r="I43">
        <v>1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0</v>
      </c>
      <c r="T43">
        <v>1</v>
      </c>
      <c r="U43">
        <v>0</v>
      </c>
      <c r="V43">
        <v>2.3025851249694824</v>
      </c>
      <c r="W43">
        <v>400</v>
      </c>
      <c r="X43">
        <v>25</v>
      </c>
    </row>
    <row r="44" spans="1:24" x14ac:dyDescent="0.35">
      <c r="A44">
        <v>4.5</v>
      </c>
      <c r="B44">
        <v>14</v>
      </c>
      <c r="C44">
        <v>16</v>
      </c>
      <c r="D44">
        <v>0</v>
      </c>
      <c r="E44">
        <v>0</v>
      </c>
      <c r="F44">
        <v>1</v>
      </c>
      <c r="G44">
        <v>1</v>
      </c>
      <c r="H44">
        <v>1</v>
      </c>
      <c r="I44">
        <v>1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0</v>
      </c>
      <c r="T44">
        <v>1</v>
      </c>
      <c r="U44">
        <v>0</v>
      </c>
      <c r="V44">
        <v>1.5040774345397949</v>
      </c>
      <c r="W44">
        <v>256</v>
      </c>
      <c r="X44">
        <v>0</v>
      </c>
    </row>
    <row r="45" spans="1:24" x14ac:dyDescent="0.35">
      <c r="A45">
        <v>4</v>
      </c>
      <c r="B45">
        <v>11</v>
      </c>
      <c r="C45">
        <v>45</v>
      </c>
      <c r="D45">
        <v>12</v>
      </c>
      <c r="E45">
        <v>0</v>
      </c>
      <c r="F45">
        <v>1</v>
      </c>
      <c r="G45">
        <v>1</v>
      </c>
      <c r="H45">
        <v>0</v>
      </c>
      <c r="I45">
        <v>1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0</v>
      </c>
      <c r="T45">
        <v>0</v>
      </c>
      <c r="U45">
        <v>1</v>
      </c>
      <c r="V45">
        <v>1.3862943649291992</v>
      </c>
      <c r="W45">
        <v>2025</v>
      </c>
      <c r="X45">
        <v>144</v>
      </c>
    </row>
    <row r="46" spans="1:24" x14ac:dyDescent="0.35">
      <c r="A46">
        <v>6.380000114440918</v>
      </c>
      <c r="B46">
        <v>13</v>
      </c>
      <c r="C46">
        <v>11</v>
      </c>
      <c r="D46">
        <v>4</v>
      </c>
      <c r="E46">
        <v>0</v>
      </c>
      <c r="F46">
        <v>1</v>
      </c>
      <c r="G46">
        <v>0</v>
      </c>
      <c r="H46">
        <v>0</v>
      </c>
      <c r="I46">
        <v>1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1.8531681299209595</v>
      </c>
      <c r="W46">
        <v>121</v>
      </c>
      <c r="X46">
        <v>16</v>
      </c>
    </row>
    <row r="47" spans="1:24" x14ac:dyDescent="0.35">
      <c r="A47">
        <v>13.699999809265137</v>
      </c>
      <c r="B47">
        <v>15</v>
      </c>
      <c r="C47">
        <v>20</v>
      </c>
      <c r="D47">
        <v>13</v>
      </c>
      <c r="E47">
        <v>0</v>
      </c>
      <c r="F47">
        <v>0</v>
      </c>
      <c r="G47">
        <v>1</v>
      </c>
      <c r="H47">
        <v>2</v>
      </c>
      <c r="I47">
        <v>1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U47">
        <v>0</v>
      </c>
      <c r="V47">
        <v>2.6173958778381348</v>
      </c>
      <c r="W47">
        <v>400</v>
      </c>
      <c r="X47">
        <v>169</v>
      </c>
    </row>
    <row r="48" spans="1:24" x14ac:dyDescent="0.35">
      <c r="A48">
        <v>1.6699999570846558</v>
      </c>
      <c r="B48">
        <v>10</v>
      </c>
      <c r="C48">
        <v>1</v>
      </c>
      <c r="D48">
        <v>0</v>
      </c>
      <c r="E48">
        <v>0</v>
      </c>
      <c r="F48">
        <v>0</v>
      </c>
      <c r="G48">
        <v>0</v>
      </c>
      <c r="H48">
        <v>1</v>
      </c>
      <c r="I48">
        <v>1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0.51282358169555664</v>
      </c>
      <c r="W48">
        <v>1</v>
      </c>
      <c r="X48">
        <v>0</v>
      </c>
    </row>
    <row r="49" spans="1:24" x14ac:dyDescent="0.35">
      <c r="A49">
        <v>2.9300000667572021</v>
      </c>
      <c r="B49">
        <v>12</v>
      </c>
      <c r="C49">
        <v>36</v>
      </c>
      <c r="D49">
        <v>2</v>
      </c>
      <c r="E49">
        <v>0</v>
      </c>
      <c r="F49">
        <v>1</v>
      </c>
      <c r="G49">
        <v>1</v>
      </c>
      <c r="H49">
        <v>1</v>
      </c>
      <c r="I49">
        <v>1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1</v>
      </c>
      <c r="T49">
        <v>0</v>
      </c>
      <c r="U49">
        <v>0</v>
      </c>
      <c r="V49">
        <v>1.0750024318695068</v>
      </c>
      <c r="W49">
        <v>1296</v>
      </c>
      <c r="X49">
        <v>4</v>
      </c>
    </row>
    <row r="50" spans="1:24" x14ac:dyDescent="0.35">
      <c r="A50">
        <v>3.6500000953674316</v>
      </c>
      <c r="B50">
        <v>14</v>
      </c>
      <c r="C50">
        <v>9</v>
      </c>
      <c r="D50">
        <v>2</v>
      </c>
      <c r="E50">
        <v>0</v>
      </c>
      <c r="F50">
        <v>0</v>
      </c>
      <c r="G50">
        <v>0</v>
      </c>
      <c r="H50">
        <v>0</v>
      </c>
      <c r="I50">
        <v>1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1</v>
      </c>
      <c r="T50">
        <v>0</v>
      </c>
      <c r="U50">
        <v>0</v>
      </c>
      <c r="V50">
        <v>1.2947272062301636</v>
      </c>
      <c r="W50">
        <v>81</v>
      </c>
      <c r="X50">
        <v>4</v>
      </c>
    </row>
    <row r="51" spans="1:24" x14ac:dyDescent="0.35">
      <c r="A51">
        <v>2.9000000953674316</v>
      </c>
      <c r="B51">
        <v>12</v>
      </c>
      <c r="C51">
        <v>15</v>
      </c>
      <c r="D51">
        <v>1</v>
      </c>
      <c r="E51">
        <v>0</v>
      </c>
      <c r="F51">
        <v>1</v>
      </c>
      <c r="G51">
        <v>1</v>
      </c>
      <c r="H51">
        <v>2</v>
      </c>
      <c r="I51">
        <v>1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1</v>
      </c>
      <c r="V51">
        <v>1.0647107362747192</v>
      </c>
      <c r="W51">
        <v>225</v>
      </c>
      <c r="X51">
        <v>1</v>
      </c>
    </row>
    <row r="52" spans="1:24" x14ac:dyDescent="0.35">
      <c r="A52">
        <v>1.6299999952316284</v>
      </c>
      <c r="B52">
        <v>12</v>
      </c>
      <c r="C52">
        <v>18</v>
      </c>
      <c r="D52">
        <v>0</v>
      </c>
      <c r="E52">
        <v>0</v>
      </c>
      <c r="F52">
        <v>1</v>
      </c>
      <c r="G52">
        <v>0</v>
      </c>
      <c r="H52">
        <v>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1</v>
      </c>
      <c r="V52">
        <v>0.48858001828193665</v>
      </c>
      <c r="W52">
        <v>324</v>
      </c>
      <c r="X52">
        <v>0</v>
      </c>
    </row>
    <row r="53" spans="1:24" x14ac:dyDescent="0.35">
      <c r="A53">
        <v>8.6000003814697266</v>
      </c>
      <c r="B53">
        <v>16</v>
      </c>
      <c r="C53">
        <v>3</v>
      </c>
      <c r="D53">
        <v>2</v>
      </c>
      <c r="E53">
        <v>0</v>
      </c>
      <c r="F53">
        <v>1</v>
      </c>
      <c r="G53">
        <v>0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U53">
        <v>0</v>
      </c>
      <c r="V53">
        <v>2.1517622470855713</v>
      </c>
      <c r="W53">
        <v>9</v>
      </c>
      <c r="X53">
        <v>4</v>
      </c>
    </row>
    <row r="54" spans="1:24" x14ac:dyDescent="0.35">
      <c r="A54">
        <v>5</v>
      </c>
      <c r="B54">
        <v>12</v>
      </c>
      <c r="C54">
        <v>15</v>
      </c>
      <c r="D54">
        <v>5</v>
      </c>
      <c r="E54">
        <v>0</v>
      </c>
      <c r="F54">
        <v>0</v>
      </c>
      <c r="G54">
        <v>1</v>
      </c>
      <c r="H54">
        <v>1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0</v>
      </c>
      <c r="T54">
        <v>1</v>
      </c>
      <c r="U54">
        <v>0</v>
      </c>
      <c r="V54">
        <v>1.6094379425048828</v>
      </c>
      <c r="W54">
        <v>225</v>
      </c>
      <c r="X54">
        <v>25</v>
      </c>
    </row>
    <row r="55" spans="1:24" x14ac:dyDescent="0.35">
      <c r="A55">
        <v>6</v>
      </c>
      <c r="B55">
        <v>12</v>
      </c>
      <c r="C55">
        <v>7</v>
      </c>
      <c r="D55">
        <v>7</v>
      </c>
      <c r="E55">
        <v>0</v>
      </c>
      <c r="F55">
        <v>0</v>
      </c>
      <c r="G55">
        <v>1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1.7917594909667969</v>
      </c>
      <c r="W55">
        <v>49</v>
      </c>
      <c r="X55">
        <v>49</v>
      </c>
    </row>
    <row r="56" spans="1:24" x14ac:dyDescent="0.35">
      <c r="A56">
        <v>2.5</v>
      </c>
      <c r="B56">
        <v>12</v>
      </c>
      <c r="C56">
        <v>2</v>
      </c>
      <c r="D56">
        <v>0</v>
      </c>
      <c r="E56">
        <v>0</v>
      </c>
      <c r="F56">
        <v>0</v>
      </c>
      <c r="G56">
        <v>0</v>
      </c>
      <c r="H56">
        <v>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0.9162907600402832</v>
      </c>
      <c r="W56">
        <v>4</v>
      </c>
      <c r="X56">
        <v>0</v>
      </c>
    </row>
    <row r="57" spans="1:24" x14ac:dyDescent="0.35">
      <c r="A57">
        <v>3.25</v>
      </c>
      <c r="B57">
        <v>15</v>
      </c>
      <c r="C57">
        <v>3</v>
      </c>
      <c r="D57">
        <v>0</v>
      </c>
      <c r="E57">
        <v>0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0</v>
      </c>
      <c r="U57">
        <v>1</v>
      </c>
      <c r="V57">
        <v>1.1786550283432007</v>
      </c>
      <c r="W57">
        <v>9</v>
      </c>
      <c r="X57">
        <v>0</v>
      </c>
    </row>
    <row r="58" spans="1:24" x14ac:dyDescent="0.35">
      <c r="A58">
        <v>3.4000000953674316</v>
      </c>
      <c r="B58">
        <v>16</v>
      </c>
      <c r="C58">
        <v>1</v>
      </c>
      <c r="D58">
        <v>1</v>
      </c>
      <c r="E58">
        <v>0</v>
      </c>
      <c r="F58">
        <v>1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1</v>
      </c>
      <c r="V58">
        <v>1.2237755060195923</v>
      </c>
      <c r="W58">
        <v>1</v>
      </c>
      <c r="X58">
        <v>1</v>
      </c>
    </row>
    <row r="59" spans="1:24" x14ac:dyDescent="0.35">
      <c r="A59">
        <v>10</v>
      </c>
      <c r="B59">
        <v>8</v>
      </c>
      <c r="C59">
        <v>13</v>
      </c>
      <c r="D59">
        <v>0</v>
      </c>
      <c r="E59">
        <v>1</v>
      </c>
      <c r="F59">
        <v>0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2.3025851249694824</v>
      </c>
      <c r="W59">
        <v>169</v>
      </c>
      <c r="X59">
        <v>0</v>
      </c>
    </row>
    <row r="60" spans="1:24" x14ac:dyDescent="0.35">
      <c r="A60">
        <v>21.629999160766602</v>
      </c>
      <c r="B60">
        <v>18</v>
      </c>
      <c r="C60">
        <v>8</v>
      </c>
      <c r="D60">
        <v>8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U60">
        <v>0</v>
      </c>
      <c r="V60">
        <v>3.0740811824798584</v>
      </c>
      <c r="W60">
        <v>64</v>
      </c>
      <c r="X60">
        <v>64</v>
      </c>
    </row>
    <row r="61" spans="1:24" x14ac:dyDescent="0.35">
      <c r="A61">
        <v>4.380000114440918</v>
      </c>
      <c r="B61">
        <v>16</v>
      </c>
      <c r="C61">
        <v>7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</v>
      </c>
      <c r="Q61">
        <v>0</v>
      </c>
      <c r="R61">
        <v>0</v>
      </c>
      <c r="S61">
        <v>0</v>
      </c>
      <c r="T61">
        <v>0</v>
      </c>
      <c r="U61">
        <v>1</v>
      </c>
      <c r="V61">
        <v>1.4770487546920776</v>
      </c>
      <c r="W61">
        <v>49</v>
      </c>
      <c r="X61">
        <v>0</v>
      </c>
    </row>
    <row r="62" spans="1:24" x14ac:dyDescent="0.35">
      <c r="A62">
        <v>11.710000038146973</v>
      </c>
      <c r="B62">
        <v>13</v>
      </c>
      <c r="C62">
        <v>40</v>
      </c>
      <c r="D62">
        <v>20</v>
      </c>
      <c r="E62">
        <v>0</v>
      </c>
      <c r="F62">
        <v>1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0</v>
      </c>
      <c r="V62">
        <v>2.4604432582855225</v>
      </c>
      <c r="W62">
        <v>1600</v>
      </c>
      <c r="X62">
        <v>400</v>
      </c>
    </row>
    <row r="63" spans="1:24" x14ac:dyDescent="0.35">
      <c r="A63">
        <v>12.390000343322754</v>
      </c>
      <c r="B63">
        <v>14</v>
      </c>
      <c r="C63">
        <v>42</v>
      </c>
      <c r="D63">
        <v>5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U63">
        <v>0</v>
      </c>
      <c r="V63">
        <v>2.5168898105621338</v>
      </c>
      <c r="W63">
        <v>1764</v>
      </c>
      <c r="X63">
        <v>25</v>
      </c>
    </row>
    <row r="64" spans="1:24" x14ac:dyDescent="0.35">
      <c r="A64">
        <v>6.25</v>
      </c>
      <c r="B64">
        <v>10</v>
      </c>
      <c r="C64">
        <v>36</v>
      </c>
      <c r="D64">
        <v>8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1</v>
      </c>
      <c r="V64">
        <v>1.8325815200805664</v>
      </c>
      <c r="W64">
        <v>1296</v>
      </c>
      <c r="X64">
        <v>64</v>
      </c>
    </row>
    <row r="65" spans="1:24" x14ac:dyDescent="0.35">
      <c r="A65">
        <v>3.7100000381469727</v>
      </c>
      <c r="B65">
        <v>10</v>
      </c>
      <c r="C65">
        <v>13</v>
      </c>
      <c r="D65">
        <v>0</v>
      </c>
      <c r="E65">
        <v>1</v>
      </c>
      <c r="F65">
        <v>1</v>
      </c>
      <c r="G65">
        <v>0</v>
      </c>
      <c r="H65">
        <v>4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0</v>
      </c>
      <c r="T65">
        <v>1</v>
      </c>
      <c r="U65">
        <v>0</v>
      </c>
      <c r="V65">
        <v>1.3110319375991821</v>
      </c>
      <c r="W65">
        <v>169</v>
      </c>
      <c r="X65">
        <v>0</v>
      </c>
    </row>
    <row r="66" spans="1:24" x14ac:dyDescent="0.35">
      <c r="A66">
        <v>7.7800002098083496</v>
      </c>
      <c r="B66">
        <v>14</v>
      </c>
      <c r="C66">
        <v>9</v>
      </c>
      <c r="D66">
        <v>3</v>
      </c>
      <c r="E66">
        <v>0</v>
      </c>
      <c r="F66">
        <v>0</v>
      </c>
      <c r="G66">
        <v>0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U66">
        <v>0</v>
      </c>
      <c r="V66">
        <v>2.0515563488006592</v>
      </c>
      <c r="W66">
        <v>81</v>
      </c>
      <c r="X66">
        <v>9</v>
      </c>
    </row>
    <row r="67" spans="1:24" x14ac:dyDescent="0.35">
      <c r="A67">
        <v>19.979999542236328</v>
      </c>
      <c r="B67">
        <v>14</v>
      </c>
      <c r="C67">
        <v>26</v>
      </c>
      <c r="D67">
        <v>23</v>
      </c>
      <c r="E67">
        <v>0</v>
      </c>
      <c r="F67">
        <v>0</v>
      </c>
      <c r="G67">
        <v>1</v>
      </c>
      <c r="H67">
        <v>2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U67">
        <v>0</v>
      </c>
      <c r="V67">
        <v>2.9947316646575928</v>
      </c>
      <c r="W67">
        <v>676</v>
      </c>
      <c r="X67">
        <v>529</v>
      </c>
    </row>
    <row r="68" spans="1:24" x14ac:dyDescent="0.35">
      <c r="A68">
        <v>6.25</v>
      </c>
      <c r="B68">
        <v>16</v>
      </c>
      <c r="C68">
        <v>7</v>
      </c>
      <c r="D68">
        <v>4</v>
      </c>
      <c r="E68">
        <v>1</v>
      </c>
      <c r="F68">
        <v>1</v>
      </c>
      <c r="G68">
        <v>1</v>
      </c>
      <c r="H68">
        <v>3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U68">
        <v>0</v>
      </c>
      <c r="V68">
        <v>1.8325815200805664</v>
      </c>
      <c r="W68">
        <v>49</v>
      </c>
      <c r="X68">
        <v>16</v>
      </c>
    </row>
    <row r="69" spans="1:24" x14ac:dyDescent="0.35">
      <c r="A69">
        <v>10</v>
      </c>
      <c r="B69">
        <v>12</v>
      </c>
      <c r="C69">
        <v>25</v>
      </c>
      <c r="D69">
        <v>3</v>
      </c>
      <c r="E69">
        <v>0</v>
      </c>
      <c r="F69">
        <v>0</v>
      </c>
      <c r="G69">
        <v>1</v>
      </c>
      <c r="H69">
        <v>3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U69">
        <v>0</v>
      </c>
      <c r="V69">
        <v>2.3025851249694824</v>
      </c>
      <c r="W69">
        <v>625</v>
      </c>
      <c r="X69">
        <v>9</v>
      </c>
    </row>
    <row r="70" spans="1:24" x14ac:dyDescent="0.35">
      <c r="A70">
        <v>5.7100000381469727</v>
      </c>
      <c r="B70">
        <v>16</v>
      </c>
      <c r="C70">
        <v>10</v>
      </c>
      <c r="D70">
        <v>5</v>
      </c>
      <c r="E70">
        <v>0</v>
      </c>
      <c r="F70">
        <v>0</v>
      </c>
      <c r="G70">
        <v>1</v>
      </c>
      <c r="H70">
        <v>1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U70">
        <v>0</v>
      </c>
      <c r="V70">
        <v>1.7422189712524414</v>
      </c>
      <c r="W70">
        <v>100</v>
      </c>
      <c r="X70">
        <v>25</v>
      </c>
    </row>
    <row r="71" spans="1:24" x14ac:dyDescent="0.35">
      <c r="A71">
        <v>2</v>
      </c>
      <c r="B71">
        <v>12</v>
      </c>
      <c r="C71">
        <v>3</v>
      </c>
      <c r="D71">
        <v>2</v>
      </c>
      <c r="E71">
        <v>0</v>
      </c>
      <c r="F71">
        <v>1</v>
      </c>
      <c r="G71">
        <v>0</v>
      </c>
      <c r="H71">
        <v>4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V71">
        <v>0.69314718246459961</v>
      </c>
      <c r="W71">
        <v>9</v>
      </c>
      <c r="X71">
        <v>4</v>
      </c>
    </row>
    <row r="72" spans="1:24" x14ac:dyDescent="0.35">
      <c r="A72">
        <v>5.7100000381469727</v>
      </c>
      <c r="B72">
        <v>16</v>
      </c>
      <c r="C72">
        <v>3</v>
      </c>
      <c r="D72">
        <v>0</v>
      </c>
      <c r="E72">
        <v>0</v>
      </c>
      <c r="F72">
        <v>1</v>
      </c>
      <c r="G72">
        <v>0</v>
      </c>
      <c r="H72">
        <v>0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1</v>
      </c>
      <c r="U72">
        <v>0</v>
      </c>
      <c r="V72">
        <v>1.7422189712524414</v>
      </c>
      <c r="W72">
        <v>9</v>
      </c>
      <c r="X72">
        <v>0</v>
      </c>
    </row>
    <row r="73" spans="1:24" x14ac:dyDescent="0.35">
      <c r="A73">
        <v>13.079999923706055</v>
      </c>
      <c r="B73">
        <v>17</v>
      </c>
      <c r="C73">
        <v>17</v>
      </c>
      <c r="D73">
        <v>2</v>
      </c>
      <c r="E73">
        <v>1</v>
      </c>
      <c r="F73">
        <v>0</v>
      </c>
      <c r="G73">
        <v>1</v>
      </c>
      <c r="H73">
        <v>3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U73">
        <v>0</v>
      </c>
      <c r="V73">
        <v>2.5710842609405518</v>
      </c>
      <c r="W73">
        <v>289</v>
      </c>
      <c r="X73">
        <v>4</v>
      </c>
    </row>
    <row r="74" spans="1:24" x14ac:dyDescent="0.35">
      <c r="A74">
        <v>4.9099998474121094</v>
      </c>
      <c r="B74">
        <v>12</v>
      </c>
      <c r="C74">
        <v>17</v>
      </c>
      <c r="D74">
        <v>8</v>
      </c>
      <c r="E74">
        <v>0</v>
      </c>
      <c r="F74">
        <v>0</v>
      </c>
      <c r="G74">
        <v>1</v>
      </c>
      <c r="H74">
        <v>2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1.5912739038467407</v>
      </c>
      <c r="W74">
        <v>289</v>
      </c>
      <c r="X74">
        <v>64</v>
      </c>
    </row>
    <row r="75" spans="1:24" x14ac:dyDescent="0.35">
      <c r="A75">
        <v>2.9100000858306885</v>
      </c>
      <c r="B75">
        <v>12</v>
      </c>
      <c r="C75">
        <v>20</v>
      </c>
      <c r="D75">
        <v>34</v>
      </c>
      <c r="E75">
        <v>0</v>
      </c>
      <c r="F75">
        <v>1</v>
      </c>
      <c r="G75">
        <v>1</v>
      </c>
      <c r="H75">
        <v>2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0</v>
      </c>
      <c r="T75">
        <v>1</v>
      </c>
      <c r="U75">
        <v>0</v>
      </c>
      <c r="V75">
        <v>1.0681531429290771</v>
      </c>
      <c r="W75">
        <v>400</v>
      </c>
      <c r="X75">
        <v>1156</v>
      </c>
    </row>
    <row r="76" spans="1:24" x14ac:dyDescent="0.35">
      <c r="A76">
        <v>3.75</v>
      </c>
      <c r="B76">
        <v>12</v>
      </c>
      <c r="C76">
        <v>7</v>
      </c>
      <c r="D76">
        <v>0</v>
      </c>
      <c r="E76">
        <v>0</v>
      </c>
      <c r="F76">
        <v>1</v>
      </c>
      <c r="G76">
        <v>1</v>
      </c>
      <c r="H76">
        <v>0</v>
      </c>
      <c r="I76">
        <v>1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1.3217558860778809</v>
      </c>
      <c r="W76">
        <v>49</v>
      </c>
      <c r="X76">
        <v>0</v>
      </c>
    </row>
    <row r="77" spans="1:24" x14ac:dyDescent="0.35">
      <c r="A77">
        <v>11.899999618530273</v>
      </c>
      <c r="B77">
        <v>13</v>
      </c>
      <c r="C77">
        <v>24</v>
      </c>
      <c r="D77">
        <v>19</v>
      </c>
      <c r="E77">
        <v>0</v>
      </c>
      <c r="F77">
        <v>0</v>
      </c>
      <c r="G77">
        <v>1</v>
      </c>
      <c r="H77">
        <v>2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U77">
        <v>0</v>
      </c>
      <c r="V77">
        <v>2.4765384197235107</v>
      </c>
      <c r="W77">
        <v>576</v>
      </c>
      <c r="X77">
        <v>361</v>
      </c>
    </row>
    <row r="78" spans="1:24" x14ac:dyDescent="0.35">
      <c r="A78">
        <v>4</v>
      </c>
      <c r="B78">
        <v>12</v>
      </c>
      <c r="C78">
        <v>28</v>
      </c>
      <c r="D78">
        <v>0</v>
      </c>
      <c r="E78">
        <v>0</v>
      </c>
      <c r="F78">
        <v>1</v>
      </c>
      <c r="G78">
        <v>1</v>
      </c>
      <c r="H78">
        <v>1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1</v>
      </c>
      <c r="U78">
        <v>0</v>
      </c>
      <c r="V78">
        <v>1.3862943649291992</v>
      </c>
      <c r="W78">
        <v>784</v>
      </c>
      <c r="X78">
        <v>0</v>
      </c>
    </row>
    <row r="79" spans="1:24" x14ac:dyDescent="0.35">
      <c r="A79">
        <v>3.0999999046325684</v>
      </c>
      <c r="B79">
        <v>12</v>
      </c>
      <c r="C79">
        <v>2</v>
      </c>
      <c r="D79">
        <v>1</v>
      </c>
      <c r="E79">
        <v>0</v>
      </c>
      <c r="F79">
        <v>1</v>
      </c>
      <c r="G79">
        <v>0</v>
      </c>
      <c r="H79">
        <v>1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0</v>
      </c>
      <c r="T79">
        <v>1</v>
      </c>
      <c r="U79">
        <v>0</v>
      </c>
      <c r="V79">
        <v>1.1314021348953247</v>
      </c>
      <c r="W79">
        <v>4</v>
      </c>
      <c r="X79">
        <v>1</v>
      </c>
    </row>
    <row r="80" spans="1:24" x14ac:dyDescent="0.35">
      <c r="A80">
        <v>8.4499998092651367</v>
      </c>
      <c r="B80">
        <v>12</v>
      </c>
      <c r="C80">
        <v>19</v>
      </c>
      <c r="D80">
        <v>13</v>
      </c>
      <c r="E80">
        <v>0</v>
      </c>
      <c r="F80">
        <v>0</v>
      </c>
      <c r="G80">
        <v>1</v>
      </c>
      <c r="H80">
        <v>4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2.1341664791107178</v>
      </c>
      <c r="W80">
        <v>361</v>
      </c>
      <c r="X80">
        <v>169</v>
      </c>
    </row>
    <row r="81" spans="1:24" x14ac:dyDescent="0.35">
      <c r="A81">
        <v>7.1399998664855957</v>
      </c>
      <c r="B81">
        <v>18</v>
      </c>
      <c r="C81">
        <v>13</v>
      </c>
      <c r="D81">
        <v>0</v>
      </c>
      <c r="E81">
        <v>0</v>
      </c>
      <c r="F81">
        <v>0</v>
      </c>
      <c r="G81">
        <v>1</v>
      </c>
      <c r="H81">
        <v>2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U81">
        <v>0</v>
      </c>
      <c r="V81">
        <v>1.9657127857208252</v>
      </c>
      <c r="W81">
        <v>169</v>
      </c>
      <c r="X81">
        <v>0</v>
      </c>
    </row>
    <row r="82" spans="1:24" x14ac:dyDescent="0.35">
      <c r="A82">
        <v>4.5</v>
      </c>
      <c r="B82">
        <v>9</v>
      </c>
      <c r="C82">
        <v>22</v>
      </c>
      <c r="D82">
        <v>5</v>
      </c>
      <c r="E82">
        <v>0</v>
      </c>
      <c r="F82">
        <v>0</v>
      </c>
      <c r="G82">
        <v>1</v>
      </c>
      <c r="H82">
        <v>4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1.5040774345397949</v>
      </c>
      <c r="W82">
        <v>484</v>
      </c>
      <c r="X82">
        <v>25</v>
      </c>
    </row>
    <row r="83" spans="1:24" x14ac:dyDescent="0.35">
      <c r="A83">
        <v>4.6500000953674316</v>
      </c>
      <c r="B83">
        <v>16</v>
      </c>
      <c r="C83">
        <v>3</v>
      </c>
      <c r="D83">
        <v>1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1.5368672609329224</v>
      </c>
      <c r="W83">
        <v>9</v>
      </c>
      <c r="X83">
        <v>1</v>
      </c>
    </row>
    <row r="84" spans="1:24" x14ac:dyDescent="0.35">
      <c r="A84">
        <v>2.9000000953674316</v>
      </c>
      <c r="B84">
        <v>10</v>
      </c>
      <c r="C84">
        <v>4</v>
      </c>
      <c r="D84">
        <v>0</v>
      </c>
      <c r="E84">
        <v>0</v>
      </c>
      <c r="F84">
        <v>1</v>
      </c>
      <c r="G84">
        <v>0</v>
      </c>
      <c r="H84">
        <v>1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1</v>
      </c>
      <c r="V84">
        <v>1.0647107362747192</v>
      </c>
      <c r="W84">
        <v>16</v>
      </c>
      <c r="X84">
        <v>0</v>
      </c>
    </row>
    <row r="85" spans="1:24" x14ac:dyDescent="0.35">
      <c r="A85">
        <v>6.6700000762939453</v>
      </c>
      <c r="B85">
        <v>12</v>
      </c>
      <c r="C85">
        <v>7</v>
      </c>
      <c r="D85">
        <v>5</v>
      </c>
      <c r="E85">
        <v>0</v>
      </c>
      <c r="F85">
        <v>0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1</v>
      </c>
      <c r="T85">
        <v>0</v>
      </c>
      <c r="U85">
        <v>0</v>
      </c>
      <c r="V85">
        <v>1.8976198434829712</v>
      </c>
      <c r="W85">
        <v>49</v>
      </c>
      <c r="X85">
        <v>25</v>
      </c>
    </row>
    <row r="86" spans="1:24" x14ac:dyDescent="0.35">
      <c r="A86">
        <v>3.5</v>
      </c>
      <c r="B86">
        <v>12</v>
      </c>
      <c r="C86">
        <v>6</v>
      </c>
      <c r="D86">
        <v>2</v>
      </c>
      <c r="E86">
        <v>1</v>
      </c>
      <c r="F86">
        <v>1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1</v>
      </c>
      <c r="V86">
        <v>1.2527629137039185</v>
      </c>
      <c r="W86">
        <v>36</v>
      </c>
      <c r="X86">
        <v>4</v>
      </c>
    </row>
    <row r="87" spans="1:24" x14ac:dyDescent="0.35">
      <c r="A87">
        <v>3.2599999904632568</v>
      </c>
      <c r="B87">
        <v>12</v>
      </c>
      <c r="C87">
        <v>13</v>
      </c>
      <c r="D87">
        <v>3</v>
      </c>
      <c r="E87">
        <v>0</v>
      </c>
      <c r="F87">
        <v>1</v>
      </c>
      <c r="G87">
        <v>1</v>
      </c>
      <c r="H87">
        <v>1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1</v>
      </c>
      <c r="T87">
        <v>0</v>
      </c>
      <c r="U87">
        <v>0</v>
      </c>
      <c r="V87">
        <v>1.1817271709442139</v>
      </c>
      <c r="W87">
        <v>169</v>
      </c>
      <c r="X87">
        <v>9</v>
      </c>
    </row>
    <row r="88" spans="1:24" x14ac:dyDescent="0.35">
      <c r="A88">
        <v>3.25</v>
      </c>
      <c r="B88">
        <v>12</v>
      </c>
      <c r="C88">
        <v>14</v>
      </c>
      <c r="D88">
        <v>0</v>
      </c>
      <c r="E88">
        <v>0</v>
      </c>
      <c r="F88">
        <v>1</v>
      </c>
      <c r="G88">
        <v>1</v>
      </c>
      <c r="H88">
        <v>1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1</v>
      </c>
      <c r="U88">
        <v>0</v>
      </c>
      <c r="V88">
        <v>1.1786550283432007</v>
      </c>
      <c r="W88">
        <v>196</v>
      </c>
      <c r="X88">
        <v>0</v>
      </c>
    </row>
    <row r="89" spans="1:24" x14ac:dyDescent="0.35">
      <c r="A89">
        <v>8</v>
      </c>
      <c r="B89">
        <v>12</v>
      </c>
      <c r="C89">
        <v>14</v>
      </c>
      <c r="D89">
        <v>4</v>
      </c>
      <c r="E89">
        <v>0</v>
      </c>
      <c r="F89">
        <v>1</v>
      </c>
      <c r="G89">
        <v>0</v>
      </c>
      <c r="H89">
        <v>1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U89">
        <v>0</v>
      </c>
      <c r="V89">
        <v>2.0794415473937988</v>
      </c>
      <c r="W89">
        <v>196</v>
      </c>
      <c r="X89">
        <v>16</v>
      </c>
    </row>
    <row r="90" spans="1:24" x14ac:dyDescent="0.35">
      <c r="A90">
        <v>9.8500003814697266</v>
      </c>
      <c r="B90">
        <v>8</v>
      </c>
      <c r="C90">
        <v>40</v>
      </c>
      <c r="D90">
        <v>24</v>
      </c>
      <c r="E90">
        <v>1</v>
      </c>
      <c r="F90">
        <v>0</v>
      </c>
      <c r="G90">
        <v>1</v>
      </c>
      <c r="H90">
        <v>2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2.2874715328216553</v>
      </c>
      <c r="W90">
        <v>1600</v>
      </c>
      <c r="X90">
        <v>576</v>
      </c>
    </row>
    <row r="91" spans="1:24" x14ac:dyDescent="0.35">
      <c r="A91">
        <v>7.5</v>
      </c>
      <c r="B91">
        <v>12</v>
      </c>
      <c r="C91">
        <v>11</v>
      </c>
      <c r="D91">
        <v>7</v>
      </c>
      <c r="E91">
        <v>0</v>
      </c>
      <c r="F91">
        <v>0</v>
      </c>
      <c r="G91">
        <v>1</v>
      </c>
      <c r="H91">
        <v>1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2.0149030685424805</v>
      </c>
      <c r="W91">
        <v>121</v>
      </c>
      <c r="X91">
        <v>49</v>
      </c>
    </row>
    <row r="92" spans="1:24" x14ac:dyDescent="0.35">
      <c r="A92">
        <v>5.9099998474121094</v>
      </c>
      <c r="B92">
        <v>12</v>
      </c>
      <c r="C92">
        <v>14</v>
      </c>
      <c r="D92">
        <v>6</v>
      </c>
      <c r="E92">
        <v>0</v>
      </c>
      <c r="F92">
        <v>0</v>
      </c>
      <c r="G92">
        <v>1</v>
      </c>
      <c r="H92">
        <v>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1.7766457796096802</v>
      </c>
      <c r="W92">
        <v>196</v>
      </c>
      <c r="X92">
        <v>36</v>
      </c>
    </row>
    <row r="93" spans="1:24" x14ac:dyDescent="0.35">
      <c r="A93">
        <v>11.760000228881836</v>
      </c>
      <c r="B93">
        <v>14</v>
      </c>
      <c r="C93">
        <v>40</v>
      </c>
      <c r="D93">
        <v>39</v>
      </c>
      <c r="E93">
        <v>0</v>
      </c>
      <c r="F93">
        <v>0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1</v>
      </c>
      <c r="T93">
        <v>0</v>
      </c>
      <c r="U93">
        <v>0</v>
      </c>
      <c r="V93">
        <v>2.4647040367126465</v>
      </c>
      <c r="W93">
        <v>1600</v>
      </c>
      <c r="X93">
        <v>1521</v>
      </c>
    </row>
    <row r="94" spans="1:24" x14ac:dyDescent="0.35">
      <c r="A94">
        <v>3</v>
      </c>
      <c r="B94">
        <v>12</v>
      </c>
      <c r="C94">
        <v>1</v>
      </c>
      <c r="D94">
        <v>0</v>
      </c>
      <c r="E94">
        <v>0</v>
      </c>
      <c r="F94">
        <v>1</v>
      </c>
      <c r="G94">
        <v>0</v>
      </c>
      <c r="H94">
        <v>2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1</v>
      </c>
      <c r="T94">
        <v>0</v>
      </c>
      <c r="U94">
        <v>0</v>
      </c>
      <c r="V94">
        <v>1.0986123085021973</v>
      </c>
      <c r="W94">
        <v>1</v>
      </c>
      <c r="X94">
        <v>0</v>
      </c>
    </row>
    <row r="95" spans="1:24" x14ac:dyDescent="0.35">
      <c r="A95">
        <v>4.809999942779541</v>
      </c>
      <c r="B95">
        <v>12</v>
      </c>
      <c r="C95">
        <v>2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1</v>
      </c>
      <c r="V95">
        <v>1.5706970691680908</v>
      </c>
      <c r="W95">
        <v>4</v>
      </c>
      <c r="X95">
        <v>0</v>
      </c>
    </row>
    <row r="96" spans="1:24" x14ac:dyDescent="0.35">
      <c r="A96">
        <v>6.5</v>
      </c>
      <c r="B96">
        <v>12</v>
      </c>
      <c r="C96">
        <v>4</v>
      </c>
      <c r="D96">
        <v>1</v>
      </c>
      <c r="E96">
        <v>0</v>
      </c>
      <c r="F96">
        <v>1</v>
      </c>
      <c r="G96">
        <v>0</v>
      </c>
      <c r="H96">
        <v>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U96">
        <v>0</v>
      </c>
      <c r="V96">
        <v>1.8718022108078003</v>
      </c>
      <c r="W96">
        <v>16</v>
      </c>
      <c r="X96">
        <v>1</v>
      </c>
    </row>
    <row r="97" spans="1:24" x14ac:dyDescent="0.35">
      <c r="A97">
        <v>4</v>
      </c>
      <c r="B97">
        <v>9</v>
      </c>
      <c r="C97">
        <v>19</v>
      </c>
      <c r="D97">
        <v>1</v>
      </c>
      <c r="E97">
        <v>0</v>
      </c>
      <c r="F97">
        <v>1</v>
      </c>
      <c r="G97">
        <v>1</v>
      </c>
      <c r="H97">
        <v>1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1</v>
      </c>
      <c r="V97">
        <v>1.3862943649291992</v>
      </c>
      <c r="W97">
        <v>361</v>
      </c>
      <c r="X97">
        <v>1</v>
      </c>
    </row>
    <row r="98" spans="1:24" x14ac:dyDescent="0.35">
      <c r="A98">
        <v>3.5</v>
      </c>
      <c r="B98">
        <v>13</v>
      </c>
      <c r="C98">
        <v>1</v>
      </c>
      <c r="D98">
        <v>0</v>
      </c>
      <c r="E98">
        <v>0</v>
      </c>
      <c r="F98">
        <v>0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1.2527629137039185</v>
      </c>
      <c r="W98">
        <v>1</v>
      </c>
      <c r="X98">
        <v>0</v>
      </c>
    </row>
    <row r="99" spans="1:24" x14ac:dyDescent="0.35">
      <c r="A99">
        <v>13.159999847412109</v>
      </c>
      <c r="B99">
        <v>12</v>
      </c>
      <c r="C99">
        <v>34</v>
      </c>
      <c r="D99">
        <v>22</v>
      </c>
      <c r="E99">
        <v>0</v>
      </c>
      <c r="F99">
        <v>0</v>
      </c>
      <c r="G99">
        <v>1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</v>
      </c>
      <c r="Q99">
        <v>0</v>
      </c>
      <c r="R99">
        <v>0</v>
      </c>
      <c r="S99">
        <v>1</v>
      </c>
      <c r="T99">
        <v>0</v>
      </c>
      <c r="U99">
        <v>0</v>
      </c>
      <c r="V99">
        <v>2.5771818161010742</v>
      </c>
      <c r="W99">
        <v>1156</v>
      </c>
      <c r="X99">
        <v>484</v>
      </c>
    </row>
    <row r="100" spans="1:24" x14ac:dyDescent="0.35">
      <c r="A100">
        <v>4.25</v>
      </c>
      <c r="B100">
        <v>14</v>
      </c>
      <c r="C100">
        <v>5</v>
      </c>
      <c r="D100">
        <v>2</v>
      </c>
      <c r="E100">
        <v>0</v>
      </c>
      <c r="F100">
        <v>0</v>
      </c>
      <c r="G100">
        <v>1</v>
      </c>
      <c r="H100">
        <v>2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1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1.4469189643859863</v>
      </c>
      <c r="W100">
        <v>25</v>
      </c>
      <c r="X100">
        <v>4</v>
      </c>
    </row>
    <row r="101" spans="1:24" x14ac:dyDescent="0.35">
      <c r="A101">
        <v>3.5</v>
      </c>
      <c r="B101">
        <v>12</v>
      </c>
      <c r="C101">
        <v>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1.2527629137039185</v>
      </c>
      <c r="W101">
        <v>9</v>
      </c>
      <c r="X101">
        <v>0</v>
      </c>
    </row>
    <row r="102" spans="1:24" x14ac:dyDescent="0.35">
      <c r="A102">
        <v>5.130000114440918</v>
      </c>
      <c r="B102">
        <v>15</v>
      </c>
      <c r="C102">
        <v>6</v>
      </c>
      <c r="D102">
        <v>6</v>
      </c>
      <c r="E102">
        <v>0</v>
      </c>
      <c r="F102">
        <v>1</v>
      </c>
      <c r="G102">
        <v>0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1.6351057291030884</v>
      </c>
      <c r="W102">
        <v>36</v>
      </c>
      <c r="X102">
        <v>36</v>
      </c>
    </row>
    <row r="103" spans="1:24" x14ac:dyDescent="0.35">
      <c r="A103">
        <v>3.75</v>
      </c>
      <c r="B103">
        <v>12</v>
      </c>
      <c r="C103">
        <v>14</v>
      </c>
      <c r="D103">
        <v>0</v>
      </c>
      <c r="E103">
        <v>0</v>
      </c>
      <c r="F103">
        <v>1</v>
      </c>
      <c r="G103">
        <v>1</v>
      </c>
      <c r="H103">
        <v>3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0</v>
      </c>
      <c r="S103">
        <v>0</v>
      </c>
      <c r="T103">
        <v>0</v>
      </c>
      <c r="U103">
        <v>1</v>
      </c>
      <c r="V103">
        <v>1.3217558860778809</v>
      </c>
      <c r="W103">
        <v>196</v>
      </c>
      <c r="X103">
        <v>0</v>
      </c>
    </row>
    <row r="104" spans="1:24" x14ac:dyDescent="0.35">
      <c r="A104">
        <v>4.5</v>
      </c>
      <c r="B104">
        <v>12</v>
      </c>
      <c r="C104">
        <v>35</v>
      </c>
      <c r="D104">
        <v>12</v>
      </c>
      <c r="E104">
        <v>0</v>
      </c>
      <c r="F104">
        <v>1</v>
      </c>
      <c r="G104">
        <v>1</v>
      </c>
      <c r="H104">
        <v>0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1</v>
      </c>
      <c r="S104">
        <v>0</v>
      </c>
      <c r="T104">
        <v>1</v>
      </c>
      <c r="U104">
        <v>0</v>
      </c>
      <c r="V104">
        <v>1.5040774345397949</v>
      </c>
      <c r="W104">
        <v>1225</v>
      </c>
      <c r="X104">
        <v>144</v>
      </c>
    </row>
    <row r="105" spans="1:24" x14ac:dyDescent="0.35">
      <c r="A105">
        <v>7.630000114440918</v>
      </c>
      <c r="B105">
        <v>12</v>
      </c>
      <c r="C105">
        <v>8</v>
      </c>
      <c r="D105">
        <v>4</v>
      </c>
      <c r="E105">
        <v>0</v>
      </c>
      <c r="F105">
        <v>1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2.0320878028869629</v>
      </c>
      <c r="W105">
        <v>64</v>
      </c>
      <c r="X105">
        <v>16</v>
      </c>
    </row>
    <row r="106" spans="1:24" x14ac:dyDescent="0.35">
      <c r="A106">
        <v>15</v>
      </c>
      <c r="B106">
        <v>14</v>
      </c>
      <c r="C106">
        <v>7</v>
      </c>
      <c r="D106">
        <v>7</v>
      </c>
      <c r="E106">
        <v>1</v>
      </c>
      <c r="F106">
        <v>0</v>
      </c>
      <c r="G106">
        <v>1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2.7080502510070801</v>
      </c>
      <c r="W106">
        <v>49</v>
      </c>
      <c r="X106">
        <v>49</v>
      </c>
    </row>
    <row r="107" spans="1:24" x14ac:dyDescent="0.35">
      <c r="A107">
        <v>6.8499999046325684</v>
      </c>
      <c r="B107">
        <v>15</v>
      </c>
      <c r="C107">
        <v>11</v>
      </c>
      <c r="D107">
        <v>3</v>
      </c>
      <c r="E107">
        <v>0</v>
      </c>
      <c r="F107">
        <v>1</v>
      </c>
      <c r="G107">
        <v>1</v>
      </c>
      <c r="H107">
        <v>2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1</v>
      </c>
      <c r="T107">
        <v>0</v>
      </c>
      <c r="U107">
        <v>0</v>
      </c>
      <c r="V107">
        <v>1.9242486953735352</v>
      </c>
      <c r="W107">
        <v>121</v>
      </c>
      <c r="X107">
        <v>9</v>
      </c>
    </row>
    <row r="108" spans="1:24" x14ac:dyDescent="0.35">
      <c r="A108">
        <v>13.329999923706055</v>
      </c>
      <c r="B108">
        <v>12</v>
      </c>
      <c r="C108">
        <v>14</v>
      </c>
      <c r="D108">
        <v>11</v>
      </c>
      <c r="E108">
        <v>0</v>
      </c>
      <c r="F108">
        <v>0</v>
      </c>
      <c r="G108">
        <v>1</v>
      </c>
      <c r="H108">
        <v>2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2.5900170803070068</v>
      </c>
      <c r="W108">
        <v>196</v>
      </c>
      <c r="X108">
        <v>121</v>
      </c>
    </row>
    <row r="109" spans="1:24" x14ac:dyDescent="0.35">
      <c r="A109">
        <v>6.6700000762939453</v>
      </c>
      <c r="B109">
        <v>12</v>
      </c>
      <c r="C109">
        <v>35</v>
      </c>
      <c r="D109">
        <v>10</v>
      </c>
      <c r="E109">
        <v>0</v>
      </c>
      <c r="F109">
        <v>0</v>
      </c>
      <c r="G109">
        <v>0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1.8976198434829712</v>
      </c>
      <c r="W109">
        <v>1225</v>
      </c>
      <c r="X109">
        <v>100</v>
      </c>
    </row>
    <row r="110" spans="1:24" x14ac:dyDescent="0.35">
      <c r="A110">
        <v>2.5299999713897705</v>
      </c>
      <c r="B110">
        <v>12</v>
      </c>
      <c r="C110">
        <v>46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0.92821931838989258</v>
      </c>
      <c r="W110">
        <v>2116</v>
      </c>
      <c r="X110">
        <v>0</v>
      </c>
    </row>
    <row r="111" spans="1:24" x14ac:dyDescent="0.35">
      <c r="A111">
        <v>9.8000001907348633</v>
      </c>
      <c r="B111">
        <v>17</v>
      </c>
      <c r="C111">
        <v>7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1</v>
      </c>
      <c r="T111">
        <v>0</v>
      </c>
      <c r="U111">
        <v>0</v>
      </c>
      <c r="V111">
        <v>2.2823824882507324</v>
      </c>
      <c r="W111">
        <v>49</v>
      </c>
      <c r="X111">
        <v>0</v>
      </c>
    </row>
    <row r="112" spans="1:24" x14ac:dyDescent="0.35">
      <c r="A112">
        <v>3.369999885559082</v>
      </c>
      <c r="B112">
        <v>11</v>
      </c>
      <c r="C112">
        <v>45</v>
      </c>
      <c r="D112">
        <v>12</v>
      </c>
      <c r="E112">
        <v>0</v>
      </c>
      <c r="F112">
        <v>0</v>
      </c>
      <c r="G112">
        <v>1</v>
      </c>
      <c r="H112">
        <v>0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1.2149126529693604</v>
      </c>
      <c r="W112">
        <v>2025</v>
      </c>
      <c r="X112">
        <v>144</v>
      </c>
    </row>
    <row r="113" spans="1:24" x14ac:dyDescent="0.35">
      <c r="A113">
        <v>24.979999542236328</v>
      </c>
      <c r="B113">
        <v>18</v>
      </c>
      <c r="C113">
        <v>29</v>
      </c>
      <c r="D113">
        <v>25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1</v>
      </c>
      <c r="T113">
        <v>0</v>
      </c>
      <c r="U113">
        <v>0</v>
      </c>
      <c r="V113">
        <v>3.2180755138397217</v>
      </c>
      <c r="W113">
        <v>841</v>
      </c>
      <c r="X113">
        <v>625</v>
      </c>
    </row>
    <row r="114" spans="1:24" x14ac:dyDescent="0.35">
      <c r="A114">
        <v>5.4000000953674316</v>
      </c>
      <c r="B114">
        <v>12</v>
      </c>
      <c r="C114">
        <v>6</v>
      </c>
      <c r="D114">
        <v>3</v>
      </c>
      <c r="E114">
        <v>0</v>
      </c>
      <c r="F114">
        <v>0</v>
      </c>
      <c r="G114">
        <v>1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1.686398983001709</v>
      </c>
      <c r="W114">
        <v>36</v>
      </c>
      <c r="X114">
        <v>9</v>
      </c>
    </row>
    <row r="115" spans="1:24" x14ac:dyDescent="0.35">
      <c r="A115">
        <v>6.1100001335144043</v>
      </c>
      <c r="B115">
        <v>14</v>
      </c>
      <c r="C115">
        <v>15</v>
      </c>
      <c r="D115">
        <v>0</v>
      </c>
      <c r="E115">
        <v>0</v>
      </c>
      <c r="F115">
        <v>0</v>
      </c>
      <c r="G115">
        <v>1</v>
      </c>
      <c r="H115">
        <v>2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1.8099267482757568</v>
      </c>
      <c r="W115">
        <v>225</v>
      </c>
      <c r="X115">
        <v>0</v>
      </c>
    </row>
    <row r="116" spans="1:24" x14ac:dyDescent="0.35">
      <c r="A116">
        <v>4.1999998092651367</v>
      </c>
      <c r="B116">
        <v>14</v>
      </c>
      <c r="C116">
        <v>33</v>
      </c>
      <c r="D116">
        <v>16</v>
      </c>
      <c r="E116">
        <v>0</v>
      </c>
      <c r="F116">
        <v>1</v>
      </c>
      <c r="G116">
        <v>1</v>
      </c>
      <c r="H116">
        <v>0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1</v>
      </c>
      <c r="T116">
        <v>0</v>
      </c>
      <c r="U116">
        <v>0</v>
      </c>
      <c r="V116">
        <v>1.4350844621658325</v>
      </c>
      <c r="W116">
        <v>1089</v>
      </c>
      <c r="X116">
        <v>256</v>
      </c>
    </row>
    <row r="117" spans="1:24" x14ac:dyDescent="0.35">
      <c r="A117">
        <v>3.75</v>
      </c>
      <c r="B117">
        <v>10</v>
      </c>
      <c r="C117">
        <v>15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1.3217558860778809</v>
      </c>
      <c r="W117">
        <v>225</v>
      </c>
      <c r="X117">
        <v>0</v>
      </c>
    </row>
    <row r="118" spans="1:24" x14ac:dyDescent="0.35">
      <c r="A118">
        <v>3.5</v>
      </c>
      <c r="B118">
        <v>14</v>
      </c>
      <c r="C118">
        <v>5</v>
      </c>
      <c r="D118">
        <v>0</v>
      </c>
      <c r="E118">
        <v>0</v>
      </c>
      <c r="F118">
        <v>1</v>
      </c>
      <c r="G118">
        <v>1</v>
      </c>
      <c r="H118">
        <v>0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0</v>
      </c>
      <c r="T118">
        <v>1</v>
      </c>
      <c r="U118">
        <v>0</v>
      </c>
      <c r="V118">
        <v>1.2527629137039185</v>
      </c>
      <c r="W118">
        <v>25</v>
      </c>
      <c r="X118">
        <v>0</v>
      </c>
    </row>
    <row r="119" spans="1:24" x14ac:dyDescent="0.35">
      <c r="A119">
        <v>3.6400001049041748</v>
      </c>
      <c r="B119">
        <v>12</v>
      </c>
      <c r="C119">
        <v>7</v>
      </c>
      <c r="D119">
        <v>2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1</v>
      </c>
      <c r="V119">
        <v>1.2919837236404419</v>
      </c>
      <c r="W119">
        <v>49</v>
      </c>
      <c r="X119">
        <v>4</v>
      </c>
    </row>
    <row r="120" spans="1:24" x14ac:dyDescent="0.35">
      <c r="A120">
        <v>3.7999999523162842</v>
      </c>
      <c r="B120">
        <v>15</v>
      </c>
      <c r="C120">
        <v>6</v>
      </c>
      <c r="D120">
        <v>1</v>
      </c>
      <c r="E120">
        <v>0</v>
      </c>
      <c r="F120">
        <v>0</v>
      </c>
      <c r="G120">
        <v>1</v>
      </c>
      <c r="H120">
        <v>1</v>
      </c>
      <c r="I120">
        <v>1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1.3350011110305786</v>
      </c>
      <c r="W120">
        <v>36</v>
      </c>
      <c r="X120">
        <v>1</v>
      </c>
    </row>
    <row r="121" spans="1:24" x14ac:dyDescent="0.35">
      <c r="A121">
        <v>3</v>
      </c>
      <c r="B121">
        <v>8</v>
      </c>
      <c r="C121">
        <v>33</v>
      </c>
      <c r="D121">
        <v>12</v>
      </c>
      <c r="E121">
        <v>0</v>
      </c>
      <c r="F121">
        <v>1</v>
      </c>
      <c r="G121">
        <v>1</v>
      </c>
      <c r="H121">
        <v>3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1.0986123085021973</v>
      </c>
      <c r="W121">
        <v>1089</v>
      </c>
      <c r="X121">
        <v>144</v>
      </c>
    </row>
    <row r="122" spans="1:24" x14ac:dyDescent="0.35">
      <c r="A122">
        <v>5</v>
      </c>
      <c r="B122">
        <v>16</v>
      </c>
      <c r="C122">
        <v>2</v>
      </c>
      <c r="D122">
        <v>1</v>
      </c>
      <c r="E122">
        <v>0</v>
      </c>
      <c r="F122">
        <v>1</v>
      </c>
      <c r="G122">
        <v>1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1</v>
      </c>
      <c r="Q122">
        <v>0</v>
      </c>
      <c r="R122">
        <v>0</v>
      </c>
      <c r="S122">
        <v>1</v>
      </c>
      <c r="T122">
        <v>0</v>
      </c>
      <c r="U122">
        <v>0</v>
      </c>
      <c r="V122">
        <v>1.6094379425048828</v>
      </c>
      <c r="W122">
        <v>4</v>
      </c>
      <c r="X122">
        <v>1</v>
      </c>
    </row>
    <row r="123" spans="1:24" x14ac:dyDescent="0.35">
      <c r="A123">
        <v>4.630000114440918</v>
      </c>
      <c r="B123">
        <v>14</v>
      </c>
      <c r="C123">
        <v>4</v>
      </c>
      <c r="D123">
        <v>0</v>
      </c>
      <c r="E123">
        <v>0</v>
      </c>
      <c r="F123">
        <v>1</v>
      </c>
      <c r="G123">
        <v>1</v>
      </c>
      <c r="H123">
        <v>2</v>
      </c>
      <c r="I123">
        <v>1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0</v>
      </c>
      <c r="T123">
        <v>0</v>
      </c>
      <c r="U123">
        <v>1</v>
      </c>
      <c r="V123">
        <v>1.5325568914413452</v>
      </c>
      <c r="W123">
        <v>16</v>
      </c>
      <c r="X123">
        <v>0</v>
      </c>
    </row>
    <row r="124" spans="1:24" x14ac:dyDescent="0.35">
      <c r="A124">
        <v>3</v>
      </c>
      <c r="B124">
        <v>15</v>
      </c>
      <c r="C124">
        <v>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1.0986123085021973</v>
      </c>
      <c r="W124">
        <v>1</v>
      </c>
      <c r="X124">
        <v>0</v>
      </c>
    </row>
    <row r="125" spans="1:24" x14ac:dyDescent="0.35">
      <c r="A125">
        <v>3.2000000476837158</v>
      </c>
      <c r="B125">
        <v>12</v>
      </c>
      <c r="C125">
        <v>29</v>
      </c>
      <c r="D125">
        <v>0</v>
      </c>
      <c r="E125">
        <v>0</v>
      </c>
      <c r="F125">
        <v>1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1.1631507873535156</v>
      </c>
      <c r="W125">
        <v>841</v>
      </c>
      <c r="X125">
        <v>0</v>
      </c>
    </row>
    <row r="126" spans="1:24" x14ac:dyDescent="0.35">
      <c r="A126">
        <v>3.9100000858306885</v>
      </c>
      <c r="B126">
        <v>18</v>
      </c>
      <c r="C126">
        <v>17</v>
      </c>
      <c r="D126">
        <v>3</v>
      </c>
      <c r="E126">
        <v>0</v>
      </c>
      <c r="F126">
        <v>0</v>
      </c>
      <c r="G126">
        <v>1</v>
      </c>
      <c r="H126">
        <v>2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1</v>
      </c>
      <c r="T126">
        <v>0</v>
      </c>
      <c r="U126">
        <v>0</v>
      </c>
      <c r="V126">
        <v>1.3635374307632446</v>
      </c>
      <c r="W126">
        <v>289</v>
      </c>
      <c r="X126">
        <v>9</v>
      </c>
    </row>
    <row r="127" spans="1:24" x14ac:dyDescent="0.35">
      <c r="A127">
        <v>6.429999828338623</v>
      </c>
      <c r="B127">
        <v>16</v>
      </c>
      <c r="C127">
        <v>17</v>
      </c>
      <c r="D127">
        <v>3</v>
      </c>
      <c r="E127">
        <v>0</v>
      </c>
      <c r="F127">
        <v>1</v>
      </c>
      <c r="G127">
        <v>1</v>
      </c>
      <c r="H127">
        <v>2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1</v>
      </c>
      <c r="S127">
        <v>1</v>
      </c>
      <c r="T127">
        <v>0</v>
      </c>
      <c r="U127">
        <v>0</v>
      </c>
      <c r="V127">
        <v>1.8609745502471924</v>
      </c>
      <c r="W127">
        <v>289</v>
      </c>
      <c r="X127">
        <v>9</v>
      </c>
    </row>
    <row r="128" spans="1:24" x14ac:dyDescent="0.35">
      <c r="A128">
        <v>5.4800000190734863</v>
      </c>
      <c r="B128">
        <v>10</v>
      </c>
      <c r="C128">
        <v>36</v>
      </c>
      <c r="D128">
        <v>3</v>
      </c>
      <c r="E128">
        <v>0</v>
      </c>
      <c r="F128">
        <v>1</v>
      </c>
      <c r="G128">
        <v>1</v>
      </c>
      <c r="H128">
        <v>0</v>
      </c>
      <c r="I128">
        <v>1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1.7011051177978516</v>
      </c>
      <c r="W128">
        <v>1296</v>
      </c>
      <c r="X128">
        <v>9</v>
      </c>
    </row>
    <row r="129" spans="1:24" x14ac:dyDescent="0.35">
      <c r="A129">
        <v>1.5</v>
      </c>
      <c r="B129">
        <v>8</v>
      </c>
      <c r="C129">
        <v>31</v>
      </c>
      <c r="D129">
        <v>30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0.40546509623527527</v>
      </c>
      <c r="W129">
        <v>961</v>
      </c>
      <c r="X129">
        <v>900</v>
      </c>
    </row>
    <row r="130" spans="1:24" x14ac:dyDescent="0.35">
      <c r="A130">
        <v>2.9000000953674316</v>
      </c>
      <c r="B130">
        <v>10</v>
      </c>
      <c r="C130">
        <v>23</v>
      </c>
      <c r="D130">
        <v>2</v>
      </c>
      <c r="E130">
        <v>0</v>
      </c>
      <c r="F130">
        <v>1</v>
      </c>
      <c r="G130">
        <v>0</v>
      </c>
      <c r="H130">
        <v>2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</v>
      </c>
      <c r="S130">
        <v>0</v>
      </c>
      <c r="T130">
        <v>0</v>
      </c>
      <c r="U130">
        <v>1</v>
      </c>
      <c r="V130">
        <v>1.0647107362747192</v>
      </c>
      <c r="W130">
        <v>529</v>
      </c>
      <c r="X130">
        <v>4</v>
      </c>
    </row>
    <row r="131" spans="1:24" x14ac:dyDescent="0.35">
      <c r="A131">
        <v>5</v>
      </c>
      <c r="B131">
        <v>11</v>
      </c>
      <c r="C131">
        <v>13</v>
      </c>
      <c r="D131">
        <v>1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1.6094379425048828</v>
      </c>
      <c r="W131">
        <v>169</v>
      </c>
      <c r="X131">
        <v>1</v>
      </c>
    </row>
    <row r="132" spans="1:24" x14ac:dyDescent="0.35">
      <c r="A132">
        <v>8.9200000762939453</v>
      </c>
      <c r="B132">
        <v>18</v>
      </c>
      <c r="C132">
        <v>3</v>
      </c>
      <c r="D132">
        <v>3</v>
      </c>
      <c r="E132">
        <v>0</v>
      </c>
      <c r="F132">
        <v>0</v>
      </c>
      <c r="G132">
        <v>1</v>
      </c>
      <c r="H132">
        <v>0</v>
      </c>
      <c r="I132">
        <v>1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2.188295841217041</v>
      </c>
      <c r="W132">
        <v>9</v>
      </c>
      <c r="X132">
        <v>9</v>
      </c>
    </row>
    <row r="133" spans="1:24" x14ac:dyDescent="0.35">
      <c r="A133">
        <v>5</v>
      </c>
      <c r="B133">
        <v>15</v>
      </c>
      <c r="C133">
        <v>15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1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1.6094379425048828</v>
      </c>
      <c r="W133">
        <v>225</v>
      </c>
      <c r="X133">
        <v>0</v>
      </c>
    </row>
    <row r="134" spans="1:24" x14ac:dyDescent="0.35">
      <c r="A134">
        <v>3.5199999809265137</v>
      </c>
      <c r="B134">
        <v>12</v>
      </c>
      <c r="C134">
        <v>48</v>
      </c>
      <c r="D134">
        <v>1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0</v>
      </c>
      <c r="T134">
        <v>0</v>
      </c>
      <c r="U134">
        <v>0</v>
      </c>
      <c r="V134">
        <v>1.2584609985351563</v>
      </c>
      <c r="W134">
        <v>2304</v>
      </c>
      <c r="X134">
        <v>1</v>
      </c>
    </row>
    <row r="135" spans="1:24" x14ac:dyDescent="0.35">
      <c r="A135">
        <v>2.9000000953674316</v>
      </c>
      <c r="B135">
        <v>11</v>
      </c>
      <c r="C135">
        <v>6</v>
      </c>
      <c r="D135">
        <v>0</v>
      </c>
      <c r="E135">
        <v>0</v>
      </c>
      <c r="F135">
        <v>1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1.0647107362747192</v>
      </c>
      <c r="W135">
        <v>36</v>
      </c>
      <c r="X135">
        <v>0</v>
      </c>
    </row>
    <row r="136" spans="1:24" x14ac:dyDescent="0.35">
      <c r="A136">
        <v>4.5</v>
      </c>
      <c r="B136">
        <v>12</v>
      </c>
      <c r="C136">
        <v>12</v>
      </c>
      <c r="D136">
        <v>0</v>
      </c>
      <c r="E136">
        <v>0</v>
      </c>
      <c r="F136">
        <v>0</v>
      </c>
      <c r="G136">
        <v>1</v>
      </c>
      <c r="H136">
        <v>3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1.5040774345397949</v>
      </c>
      <c r="W136">
        <v>144</v>
      </c>
      <c r="X136">
        <v>0</v>
      </c>
    </row>
    <row r="137" spans="1:24" x14ac:dyDescent="0.35">
      <c r="A137">
        <v>2.25</v>
      </c>
      <c r="B137">
        <v>12</v>
      </c>
      <c r="C137">
        <v>5</v>
      </c>
      <c r="D137">
        <v>0</v>
      </c>
      <c r="E137">
        <v>0</v>
      </c>
      <c r="F137">
        <v>1</v>
      </c>
      <c r="G137">
        <v>0</v>
      </c>
      <c r="H137">
        <v>2</v>
      </c>
      <c r="I137">
        <v>1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1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0.81093019247055054</v>
      </c>
      <c r="W137">
        <v>25</v>
      </c>
      <c r="X137">
        <v>0</v>
      </c>
    </row>
    <row r="138" spans="1:24" x14ac:dyDescent="0.35">
      <c r="A138">
        <v>5</v>
      </c>
      <c r="B138">
        <v>14</v>
      </c>
      <c r="C138">
        <v>19</v>
      </c>
      <c r="D138">
        <v>5</v>
      </c>
      <c r="E138">
        <v>0</v>
      </c>
      <c r="F138">
        <v>0</v>
      </c>
      <c r="G138">
        <v>1</v>
      </c>
      <c r="H138">
        <v>4</v>
      </c>
      <c r="I138">
        <v>1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1.6094379425048828</v>
      </c>
      <c r="W138">
        <v>361</v>
      </c>
      <c r="X138">
        <v>25</v>
      </c>
    </row>
    <row r="139" spans="1:24" x14ac:dyDescent="0.35">
      <c r="A139">
        <v>10</v>
      </c>
      <c r="B139">
        <v>16</v>
      </c>
      <c r="C139">
        <v>9</v>
      </c>
      <c r="D139">
        <v>3</v>
      </c>
      <c r="E139">
        <v>1</v>
      </c>
      <c r="F139">
        <v>0</v>
      </c>
      <c r="G139">
        <v>1</v>
      </c>
      <c r="H139">
        <v>2</v>
      </c>
      <c r="I139">
        <v>1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2.3025851249694824</v>
      </c>
      <c r="W139">
        <v>81</v>
      </c>
      <c r="X139">
        <v>9</v>
      </c>
    </row>
    <row r="140" spans="1:24" x14ac:dyDescent="0.35">
      <c r="A140">
        <v>3.75</v>
      </c>
      <c r="B140">
        <v>2</v>
      </c>
      <c r="C140">
        <v>39</v>
      </c>
      <c r="D140">
        <v>13</v>
      </c>
      <c r="E140">
        <v>0</v>
      </c>
      <c r="F140">
        <v>0</v>
      </c>
      <c r="G140">
        <v>1</v>
      </c>
      <c r="H140">
        <v>0</v>
      </c>
      <c r="I140">
        <v>1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1</v>
      </c>
      <c r="V140">
        <v>1.3217558860778809</v>
      </c>
      <c r="W140">
        <v>1521</v>
      </c>
      <c r="X140">
        <v>169</v>
      </c>
    </row>
    <row r="141" spans="1:24" x14ac:dyDescent="0.35">
      <c r="A141">
        <v>10</v>
      </c>
      <c r="B141">
        <v>14</v>
      </c>
      <c r="C141">
        <v>28</v>
      </c>
      <c r="D141">
        <v>11</v>
      </c>
      <c r="E141">
        <v>0</v>
      </c>
      <c r="F141">
        <v>1</v>
      </c>
      <c r="G141">
        <v>1</v>
      </c>
      <c r="H141">
        <v>0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2.3025851249694824</v>
      </c>
      <c r="W141">
        <v>784</v>
      </c>
      <c r="X141">
        <v>121</v>
      </c>
    </row>
    <row r="142" spans="1:24" x14ac:dyDescent="0.35">
      <c r="A142">
        <v>10.949999809265137</v>
      </c>
      <c r="B142">
        <v>16</v>
      </c>
      <c r="C142">
        <v>23</v>
      </c>
      <c r="D142">
        <v>20</v>
      </c>
      <c r="E142">
        <v>0</v>
      </c>
      <c r="F142">
        <v>0</v>
      </c>
      <c r="G142">
        <v>1</v>
      </c>
      <c r="H142">
        <v>4</v>
      </c>
      <c r="I142">
        <v>1</v>
      </c>
      <c r="J142">
        <v>0</v>
      </c>
      <c r="K142">
        <v>1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2.3933393955230713</v>
      </c>
      <c r="W142">
        <v>529</v>
      </c>
      <c r="X142">
        <v>400</v>
      </c>
    </row>
    <row r="143" spans="1:24" x14ac:dyDescent="0.35">
      <c r="A143">
        <v>7.9000000953674316</v>
      </c>
      <c r="B143">
        <v>12</v>
      </c>
      <c r="C143">
        <v>2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2.0668628215789795</v>
      </c>
      <c r="W143">
        <v>4</v>
      </c>
      <c r="X143">
        <v>0</v>
      </c>
    </row>
    <row r="144" spans="1:24" x14ac:dyDescent="0.35">
      <c r="A144">
        <v>4.7199997901916504</v>
      </c>
      <c r="B144">
        <v>12</v>
      </c>
      <c r="C144">
        <v>15</v>
      </c>
      <c r="D144">
        <v>1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1.5518087148666382</v>
      </c>
      <c r="W144">
        <v>225</v>
      </c>
      <c r="X144">
        <v>1</v>
      </c>
    </row>
    <row r="145" spans="1:24" x14ac:dyDescent="0.35">
      <c r="A145">
        <v>5.8400001525878906</v>
      </c>
      <c r="B145">
        <v>13</v>
      </c>
      <c r="C145">
        <v>5</v>
      </c>
      <c r="D145">
        <v>0</v>
      </c>
      <c r="E145">
        <v>0</v>
      </c>
      <c r="F145">
        <v>1</v>
      </c>
      <c r="G145">
        <v>1</v>
      </c>
      <c r="H145">
        <v>1</v>
      </c>
      <c r="I145">
        <v>1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1</v>
      </c>
      <c r="U145">
        <v>0</v>
      </c>
      <c r="V145">
        <v>1.7647308111190796</v>
      </c>
      <c r="W145">
        <v>25</v>
      </c>
      <c r="X145">
        <v>0</v>
      </c>
    </row>
    <row r="146" spans="1:24" x14ac:dyDescent="0.35">
      <c r="A146">
        <v>3.8299999237060547</v>
      </c>
      <c r="B146">
        <v>12</v>
      </c>
      <c r="C146">
        <v>18</v>
      </c>
      <c r="D146">
        <v>2</v>
      </c>
      <c r="E146">
        <v>0</v>
      </c>
      <c r="F146">
        <v>1</v>
      </c>
      <c r="G146">
        <v>0</v>
      </c>
      <c r="H146">
        <v>3</v>
      </c>
      <c r="I146">
        <v>1</v>
      </c>
      <c r="J146">
        <v>0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1.3428647518157959</v>
      </c>
      <c r="W146">
        <v>324</v>
      </c>
      <c r="X146">
        <v>4</v>
      </c>
    </row>
    <row r="147" spans="1:24" x14ac:dyDescent="0.35">
      <c r="A147">
        <v>3.2000000476837158</v>
      </c>
      <c r="B147">
        <v>15</v>
      </c>
      <c r="C147">
        <v>2</v>
      </c>
      <c r="D147">
        <v>2</v>
      </c>
      <c r="E147">
        <v>0</v>
      </c>
      <c r="F147">
        <v>1</v>
      </c>
      <c r="G147">
        <v>0</v>
      </c>
      <c r="H147">
        <v>2</v>
      </c>
      <c r="I147">
        <v>1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1.1631507873535156</v>
      </c>
      <c r="W147">
        <v>4</v>
      </c>
      <c r="X147">
        <v>4</v>
      </c>
    </row>
    <row r="148" spans="1:24" x14ac:dyDescent="0.35">
      <c r="A148">
        <v>2</v>
      </c>
      <c r="B148">
        <v>10</v>
      </c>
      <c r="C148">
        <v>3</v>
      </c>
      <c r="D148">
        <v>0</v>
      </c>
      <c r="E148">
        <v>1</v>
      </c>
      <c r="F148">
        <v>1</v>
      </c>
      <c r="G148">
        <v>0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1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0.69314718246459961</v>
      </c>
      <c r="W148">
        <v>9</v>
      </c>
      <c r="X148">
        <v>0</v>
      </c>
    </row>
    <row r="149" spans="1:24" x14ac:dyDescent="0.35">
      <c r="A149">
        <v>4.5</v>
      </c>
      <c r="B149">
        <v>12</v>
      </c>
      <c r="C149">
        <v>31</v>
      </c>
      <c r="D149">
        <v>4</v>
      </c>
      <c r="E149">
        <v>0</v>
      </c>
      <c r="F149">
        <v>1</v>
      </c>
      <c r="G149">
        <v>1</v>
      </c>
      <c r="H149">
        <v>3</v>
      </c>
      <c r="I149">
        <v>1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</v>
      </c>
      <c r="S149">
        <v>0</v>
      </c>
      <c r="T149">
        <v>1</v>
      </c>
      <c r="U149">
        <v>0</v>
      </c>
      <c r="V149">
        <v>1.5040774345397949</v>
      </c>
      <c r="W149">
        <v>961</v>
      </c>
      <c r="X149">
        <v>16</v>
      </c>
    </row>
    <row r="150" spans="1:24" x14ac:dyDescent="0.35">
      <c r="A150">
        <v>11.550000190734863</v>
      </c>
      <c r="B150">
        <v>16</v>
      </c>
      <c r="C150">
        <v>20</v>
      </c>
      <c r="D150">
        <v>5</v>
      </c>
      <c r="E150">
        <v>0</v>
      </c>
      <c r="F150">
        <v>1</v>
      </c>
      <c r="G150">
        <v>1</v>
      </c>
      <c r="H150">
        <v>3</v>
      </c>
      <c r="I150">
        <v>1</v>
      </c>
      <c r="J150">
        <v>0</v>
      </c>
      <c r="K150">
        <v>1</v>
      </c>
      <c r="L150">
        <v>0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2.4466855525970459</v>
      </c>
      <c r="W150">
        <v>400</v>
      </c>
      <c r="X150">
        <v>25</v>
      </c>
    </row>
    <row r="151" spans="1:24" x14ac:dyDescent="0.35">
      <c r="A151">
        <v>2.1400001049041748</v>
      </c>
      <c r="B151">
        <v>13</v>
      </c>
      <c r="C151">
        <v>34</v>
      </c>
      <c r="D151">
        <v>15</v>
      </c>
      <c r="E151">
        <v>1</v>
      </c>
      <c r="F151">
        <v>1</v>
      </c>
      <c r="G151">
        <v>1</v>
      </c>
      <c r="H151">
        <v>0</v>
      </c>
      <c r="I151">
        <v>1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0</v>
      </c>
      <c r="S151">
        <v>0</v>
      </c>
      <c r="T151">
        <v>0</v>
      </c>
      <c r="U151">
        <v>0</v>
      </c>
      <c r="V151">
        <v>0.76080590486526489</v>
      </c>
      <c r="W151">
        <v>1156</v>
      </c>
      <c r="X151">
        <v>225</v>
      </c>
    </row>
    <row r="152" spans="1:24" x14ac:dyDescent="0.35">
      <c r="A152">
        <v>2.380000114440918</v>
      </c>
      <c r="B152">
        <v>9</v>
      </c>
      <c r="C152">
        <v>5</v>
      </c>
      <c r="D152">
        <v>0</v>
      </c>
      <c r="E152">
        <v>1</v>
      </c>
      <c r="F152">
        <v>0</v>
      </c>
      <c r="G152">
        <v>0</v>
      </c>
      <c r="H152">
        <v>5</v>
      </c>
      <c r="I152">
        <v>1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</v>
      </c>
      <c r="V152">
        <v>0.86710053682327271</v>
      </c>
      <c r="W152">
        <v>25</v>
      </c>
      <c r="X152">
        <v>0</v>
      </c>
    </row>
    <row r="153" spans="1:24" x14ac:dyDescent="0.35">
      <c r="A153">
        <v>3.75</v>
      </c>
      <c r="B153">
        <v>12</v>
      </c>
      <c r="C153">
        <v>11</v>
      </c>
      <c r="D153">
        <v>0</v>
      </c>
      <c r="E153">
        <v>0</v>
      </c>
      <c r="F153">
        <v>0</v>
      </c>
      <c r="G153">
        <v>0</v>
      </c>
      <c r="H153">
        <v>1</v>
      </c>
      <c r="I153">
        <v>1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1.3217558860778809</v>
      </c>
      <c r="W153">
        <v>121</v>
      </c>
      <c r="X153">
        <v>0</v>
      </c>
    </row>
    <row r="154" spans="1:24" x14ac:dyDescent="0.35">
      <c r="A154">
        <v>5.5199999809265137</v>
      </c>
      <c r="B154">
        <v>13</v>
      </c>
      <c r="C154">
        <v>31</v>
      </c>
      <c r="D154">
        <v>3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1.7083778381347656</v>
      </c>
      <c r="W154">
        <v>961</v>
      </c>
      <c r="X154">
        <v>9</v>
      </c>
    </row>
    <row r="155" spans="1:24" x14ac:dyDescent="0.35">
      <c r="A155">
        <v>6.5</v>
      </c>
      <c r="B155">
        <v>12</v>
      </c>
      <c r="C155">
        <v>8</v>
      </c>
      <c r="D155">
        <v>5</v>
      </c>
      <c r="E155">
        <v>0</v>
      </c>
      <c r="F155">
        <v>1</v>
      </c>
      <c r="G155">
        <v>1</v>
      </c>
      <c r="H155">
        <v>0</v>
      </c>
      <c r="I155">
        <v>1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V155">
        <v>1.8718022108078003</v>
      </c>
      <c r="W155">
        <v>64</v>
      </c>
      <c r="X155">
        <v>25</v>
      </c>
    </row>
    <row r="156" spans="1:24" x14ac:dyDescent="0.35">
      <c r="A156">
        <v>3.0999999046325684</v>
      </c>
      <c r="B156">
        <v>12</v>
      </c>
      <c r="C156">
        <v>2</v>
      </c>
      <c r="D156">
        <v>2</v>
      </c>
      <c r="E156">
        <v>0</v>
      </c>
      <c r="F156">
        <v>1</v>
      </c>
      <c r="G156">
        <v>0</v>
      </c>
      <c r="H156">
        <v>1</v>
      </c>
      <c r="I156">
        <v>1</v>
      </c>
      <c r="J156">
        <v>0</v>
      </c>
      <c r="K156">
        <v>1</v>
      </c>
      <c r="L156">
        <v>0</v>
      </c>
      <c r="M156">
        <v>0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1.1314021348953247</v>
      </c>
      <c r="W156">
        <v>4</v>
      </c>
      <c r="X156">
        <v>4</v>
      </c>
    </row>
    <row r="157" spans="1:24" x14ac:dyDescent="0.35">
      <c r="A157">
        <v>10</v>
      </c>
      <c r="B157">
        <v>14</v>
      </c>
      <c r="C157">
        <v>18</v>
      </c>
      <c r="D157">
        <v>5</v>
      </c>
      <c r="E157">
        <v>0</v>
      </c>
      <c r="F157">
        <v>0</v>
      </c>
      <c r="G157">
        <v>1</v>
      </c>
      <c r="H157">
        <v>2</v>
      </c>
      <c r="I157">
        <v>1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</v>
      </c>
      <c r="T157">
        <v>0</v>
      </c>
      <c r="U157">
        <v>0</v>
      </c>
      <c r="V157">
        <v>2.3025851249694824</v>
      </c>
      <c r="W157">
        <v>324</v>
      </c>
      <c r="X157">
        <v>25</v>
      </c>
    </row>
    <row r="158" spans="1:24" x14ac:dyDescent="0.35">
      <c r="A158">
        <v>6.630000114440918</v>
      </c>
      <c r="B158">
        <v>16</v>
      </c>
      <c r="C158">
        <v>3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1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1</v>
      </c>
      <c r="T158">
        <v>0</v>
      </c>
      <c r="U158">
        <v>0</v>
      </c>
      <c r="V158">
        <v>1.8916047811508179</v>
      </c>
      <c r="W158">
        <v>9</v>
      </c>
      <c r="X158">
        <v>0</v>
      </c>
    </row>
    <row r="159" spans="1:24" x14ac:dyDescent="0.35">
      <c r="A159">
        <v>10</v>
      </c>
      <c r="B159">
        <v>16</v>
      </c>
      <c r="C159">
        <v>3</v>
      </c>
      <c r="D159">
        <v>2</v>
      </c>
      <c r="E159">
        <v>0</v>
      </c>
      <c r="F159">
        <v>0</v>
      </c>
      <c r="G159">
        <v>1</v>
      </c>
      <c r="H159">
        <v>0</v>
      </c>
      <c r="I159">
        <v>1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</v>
      </c>
      <c r="S159">
        <v>1</v>
      </c>
      <c r="T159">
        <v>0</v>
      </c>
      <c r="U159">
        <v>0</v>
      </c>
      <c r="V159">
        <v>2.3025851249694824</v>
      </c>
      <c r="W159">
        <v>9</v>
      </c>
      <c r="X159">
        <v>4</v>
      </c>
    </row>
    <row r="160" spans="1:24" x14ac:dyDescent="0.35">
      <c r="A160">
        <v>2.309999942779541</v>
      </c>
      <c r="B160">
        <v>9</v>
      </c>
      <c r="C160">
        <v>4</v>
      </c>
      <c r="D160">
        <v>1</v>
      </c>
      <c r="E160">
        <v>0</v>
      </c>
      <c r="F160">
        <v>1</v>
      </c>
      <c r="G160">
        <v>0</v>
      </c>
      <c r="H160">
        <v>5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0.83724749088287354</v>
      </c>
      <c r="W160">
        <v>16</v>
      </c>
      <c r="X160">
        <v>1</v>
      </c>
    </row>
    <row r="161" spans="1:24" x14ac:dyDescent="0.35">
      <c r="A161">
        <v>6.880000114440918</v>
      </c>
      <c r="B161">
        <v>18</v>
      </c>
      <c r="C161">
        <v>4</v>
      </c>
      <c r="D161">
        <v>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1</v>
      </c>
      <c r="S161">
        <v>1</v>
      </c>
      <c r="T161">
        <v>0</v>
      </c>
      <c r="U161">
        <v>0</v>
      </c>
      <c r="V161">
        <v>1.9286186695098877</v>
      </c>
      <c r="W161">
        <v>16</v>
      </c>
      <c r="X161">
        <v>16</v>
      </c>
    </row>
    <row r="162" spans="1:24" x14ac:dyDescent="0.35">
      <c r="A162">
        <v>2.8299999237060547</v>
      </c>
      <c r="B162">
        <v>10</v>
      </c>
      <c r="C162">
        <v>1</v>
      </c>
      <c r="D162">
        <v>0</v>
      </c>
      <c r="E162">
        <v>0</v>
      </c>
      <c r="F162">
        <v>0</v>
      </c>
      <c r="G162">
        <v>0</v>
      </c>
      <c r="H162">
        <v>4</v>
      </c>
      <c r="I162">
        <v>1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1.0402766466140747</v>
      </c>
      <c r="W162">
        <v>1</v>
      </c>
      <c r="X162">
        <v>0</v>
      </c>
    </row>
    <row r="163" spans="1:24" x14ac:dyDescent="0.35">
      <c r="A163">
        <v>3.130000114440918</v>
      </c>
      <c r="B163">
        <v>10</v>
      </c>
      <c r="C163">
        <v>1</v>
      </c>
      <c r="D163">
        <v>0</v>
      </c>
      <c r="E163">
        <v>0</v>
      </c>
      <c r="F163">
        <v>1</v>
      </c>
      <c r="G163">
        <v>0</v>
      </c>
      <c r="H163">
        <v>1</v>
      </c>
      <c r="I163">
        <v>1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1</v>
      </c>
      <c r="Q163">
        <v>0</v>
      </c>
      <c r="R163">
        <v>0</v>
      </c>
      <c r="S163">
        <v>1</v>
      </c>
      <c r="T163">
        <v>0</v>
      </c>
      <c r="U163">
        <v>0</v>
      </c>
      <c r="V163">
        <v>1.1410330533981323</v>
      </c>
      <c r="W163">
        <v>1</v>
      </c>
      <c r="X163">
        <v>0</v>
      </c>
    </row>
    <row r="164" spans="1:24" x14ac:dyDescent="0.35">
      <c r="A164">
        <v>8</v>
      </c>
      <c r="B164">
        <v>13</v>
      </c>
      <c r="C164">
        <v>28</v>
      </c>
      <c r="D164">
        <v>5</v>
      </c>
      <c r="E164">
        <v>0</v>
      </c>
      <c r="F164">
        <v>0</v>
      </c>
      <c r="G164">
        <v>1</v>
      </c>
      <c r="H164">
        <v>1</v>
      </c>
      <c r="I164">
        <v>1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</v>
      </c>
      <c r="R164">
        <v>0</v>
      </c>
      <c r="S164">
        <v>1</v>
      </c>
      <c r="T164">
        <v>0</v>
      </c>
      <c r="U164">
        <v>0</v>
      </c>
      <c r="V164">
        <v>2.0794415473937988</v>
      </c>
      <c r="W164">
        <v>784</v>
      </c>
      <c r="X164">
        <v>25</v>
      </c>
    </row>
    <row r="165" spans="1:24" x14ac:dyDescent="0.35">
      <c r="A165">
        <v>4.5</v>
      </c>
      <c r="B165">
        <v>12</v>
      </c>
      <c r="C165">
        <v>47</v>
      </c>
      <c r="D165">
        <v>4</v>
      </c>
      <c r="E165">
        <v>0</v>
      </c>
      <c r="F165">
        <v>1</v>
      </c>
      <c r="G165">
        <v>1</v>
      </c>
      <c r="H165">
        <v>0</v>
      </c>
      <c r="I165">
        <v>1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1</v>
      </c>
      <c r="U165">
        <v>0</v>
      </c>
      <c r="V165">
        <v>1.5040774345397949</v>
      </c>
      <c r="W165">
        <v>2209</v>
      </c>
      <c r="X165">
        <v>16</v>
      </c>
    </row>
    <row r="166" spans="1:24" x14ac:dyDescent="0.35">
      <c r="A166">
        <v>8.6499996185302734</v>
      </c>
      <c r="B166">
        <v>18</v>
      </c>
      <c r="C166">
        <v>13</v>
      </c>
      <c r="D166">
        <v>1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1</v>
      </c>
      <c r="K166">
        <v>0</v>
      </c>
      <c r="L166">
        <v>0</v>
      </c>
      <c r="M166">
        <v>0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1</v>
      </c>
      <c r="T166">
        <v>0</v>
      </c>
      <c r="U166">
        <v>0</v>
      </c>
      <c r="V166">
        <v>2.1575593948364258</v>
      </c>
      <c r="W166">
        <v>169</v>
      </c>
      <c r="X166">
        <v>1</v>
      </c>
    </row>
    <row r="167" spans="1:24" x14ac:dyDescent="0.35">
      <c r="A167">
        <v>2</v>
      </c>
      <c r="B167">
        <v>13</v>
      </c>
      <c r="C167">
        <v>2</v>
      </c>
      <c r="D167">
        <v>6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0</v>
      </c>
      <c r="U167">
        <v>1</v>
      </c>
      <c r="V167">
        <v>0.69314718246459961</v>
      </c>
      <c r="W167">
        <v>4</v>
      </c>
      <c r="X167">
        <v>36</v>
      </c>
    </row>
    <row r="168" spans="1:24" x14ac:dyDescent="0.35">
      <c r="A168">
        <v>4.75</v>
      </c>
      <c r="B168">
        <v>12</v>
      </c>
      <c r="C168">
        <v>48</v>
      </c>
      <c r="D168">
        <v>2</v>
      </c>
      <c r="E168">
        <v>0</v>
      </c>
      <c r="F168">
        <v>1</v>
      </c>
      <c r="G168">
        <v>1</v>
      </c>
      <c r="H168">
        <v>0</v>
      </c>
      <c r="I168">
        <v>1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1</v>
      </c>
      <c r="V168">
        <v>1.5581445693969727</v>
      </c>
      <c r="W168">
        <v>2304</v>
      </c>
      <c r="X168">
        <v>4</v>
      </c>
    </row>
    <row r="169" spans="1:24" x14ac:dyDescent="0.35">
      <c r="A169">
        <v>6.25</v>
      </c>
      <c r="B169">
        <v>13</v>
      </c>
      <c r="C169">
        <v>6</v>
      </c>
      <c r="D169">
        <v>5</v>
      </c>
      <c r="E169">
        <v>0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</v>
      </c>
      <c r="S169">
        <v>1</v>
      </c>
      <c r="T169">
        <v>0</v>
      </c>
      <c r="U169">
        <v>0</v>
      </c>
      <c r="V169">
        <v>1.8325815200805664</v>
      </c>
      <c r="W169">
        <v>36</v>
      </c>
      <c r="X169">
        <v>25</v>
      </c>
    </row>
    <row r="170" spans="1:24" x14ac:dyDescent="0.35">
      <c r="A170">
        <v>6</v>
      </c>
      <c r="B170">
        <v>13</v>
      </c>
      <c r="C170">
        <v>8</v>
      </c>
      <c r="D170">
        <v>0</v>
      </c>
      <c r="E170">
        <v>0</v>
      </c>
      <c r="F170">
        <v>0</v>
      </c>
      <c r="G170">
        <v>1</v>
      </c>
      <c r="H170">
        <v>2</v>
      </c>
      <c r="I170">
        <v>1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1</v>
      </c>
      <c r="S170">
        <v>0</v>
      </c>
      <c r="T170">
        <v>0</v>
      </c>
      <c r="U170">
        <v>1</v>
      </c>
      <c r="V170">
        <v>1.7917594909667969</v>
      </c>
      <c r="W170">
        <v>64</v>
      </c>
      <c r="X170">
        <v>0</v>
      </c>
    </row>
    <row r="171" spans="1:24" x14ac:dyDescent="0.35">
      <c r="A171">
        <v>15.380000114440918</v>
      </c>
      <c r="B171">
        <v>13</v>
      </c>
      <c r="C171">
        <v>25</v>
      </c>
      <c r="D171">
        <v>21</v>
      </c>
      <c r="E171">
        <v>0</v>
      </c>
      <c r="F171">
        <v>0</v>
      </c>
      <c r="G171">
        <v>1</v>
      </c>
      <c r="H171">
        <v>2</v>
      </c>
      <c r="I171">
        <v>1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</v>
      </c>
      <c r="S171">
        <v>1</v>
      </c>
      <c r="T171">
        <v>0</v>
      </c>
      <c r="U171">
        <v>0</v>
      </c>
      <c r="V171">
        <v>2.7330679893493652</v>
      </c>
      <c r="W171">
        <v>625</v>
      </c>
      <c r="X171">
        <v>441</v>
      </c>
    </row>
    <row r="172" spans="1:24" x14ac:dyDescent="0.35">
      <c r="A172">
        <v>14.579999923706055</v>
      </c>
      <c r="B172">
        <v>18</v>
      </c>
      <c r="C172">
        <v>13</v>
      </c>
      <c r="D172">
        <v>7</v>
      </c>
      <c r="E172">
        <v>0</v>
      </c>
      <c r="F172">
        <v>1</v>
      </c>
      <c r="G172">
        <v>0</v>
      </c>
      <c r="H172">
        <v>0</v>
      </c>
      <c r="I172">
        <v>1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2.6796507835388184</v>
      </c>
      <c r="W172">
        <v>169</v>
      </c>
      <c r="X172">
        <v>49</v>
      </c>
    </row>
    <row r="173" spans="1:24" x14ac:dyDescent="0.35">
      <c r="A173">
        <v>12.5</v>
      </c>
      <c r="B173">
        <v>12</v>
      </c>
      <c r="C173">
        <v>8</v>
      </c>
      <c r="D173">
        <v>1</v>
      </c>
      <c r="E173">
        <v>0</v>
      </c>
      <c r="F173">
        <v>0</v>
      </c>
      <c r="G173">
        <v>0</v>
      </c>
      <c r="H173">
        <v>0</v>
      </c>
      <c r="I173">
        <v>1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2.525728702545166</v>
      </c>
      <c r="W173">
        <v>64</v>
      </c>
      <c r="X173">
        <v>1</v>
      </c>
    </row>
    <row r="174" spans="1:24" x14ac:dyDescent="0.35">
      <c r="A174">
        <v>5.25</v>
      </c>
      <c r="B174">
        <v>12</v>
      </c>
      <c r="C174">
        <v>19</v>
      </c>
      <c r="D174">
        <v>10</v>
      </c>
      <c r="E174">
        <v>0</v>
      </c>
      <c r="F174">
        <v>1</v>
      </c>
      <c r="G174">
        <v>1</v>
      </c>
      <c r="H174">
        <v>2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0</v>
      </c>
      <c r="V174">
        <v>1.6582280397415161</v>
      </c>
      <c r="W174">
        <v>361</v>
      </c>
      <c r="X174">
        <v>100</v>
      </c>
    </row>
    <row r="175" spans="1:24" x14ac:dyDescent="0.35">
      <c r="A175">
        <v>2.1700000762939453</v>
      </c>
      <c r="B175">
        <v>13</v>
      </c>
      <c r="C175">
        <v>1</v>
      </c>
      <c r="D175">
        <v>4</v>
      </c>
      <c r="E175">
        <v>0</v>
      </c>
      <c r="F175">
        <v>1</v>
      </c>
      <c r="G175">
        <v>0</v>
      </c>
      <c r="H175">
        <v>1</v>
      </c>
      <c r="I175">
        <v>1</v>
      </c>
      <c r="J175">
        <v>1</v>
      </c>
      <c r="K175">
        <v>0</v>
      </c>
      <c r="L175">
        <v>0</v>
      </c>
      <c r="M175">
        <v>0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0.7747272253036499</v>
      </c>
      <c r="W175">
        <v>1</v>
      </c>
      <c r="X175">
        <v>16</v>
      </c>
    </row>
    <row r="176" spans="1:24" x14ac:dyDescent="0.35">
      <c r="A176">
        <v>7.1399998664855957</v>
      </c>
      <c r="B176">
        <v>12</v>
      </c>
      <c r="C176">
        <v>43</v>
      </c>
      <c r="D176">
        <v>5</v>
      </c>
      <c r="E176">
        <v>0</v>
      </c>
      <c r="F176">
        <v>1</v>
      </c>
      <c r="G176">
        <v>0</v>
      </c>
      <c r="H176">
        <v>0</v>
      </c>
      <c r="I176">
        <v>1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1.9657127857208252</v>
      </c>
      <c r="W176">
        <v>1849</v>
      </c>
      <c r="X176">
        <v>25</v>
      </c>
    </row>
    <row r="177" spans="1:24" x14ac:dyDescent="0.35">
      <c r="A177">
        <v>6.2199997901916504</v>
      </c>
      <c r="B177">
        <v>12</v>
      </c>
      <c r="C177">
        <v>19</v>
      </c>
      <c r="D177">
        <v>9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</v>
      </c>
      <c r="S177">
        <v>0</v>
      </c>
      <c r="T177">
        <v>1</v>
      </c>
      <c r="U177">
        <v>0</v>
      </c>
      <c r="V177">
        <v>1.8277698755264282</v>
      </c>
      <c r="W177">
        <v>361</v>
      </c>
      <c r="X177">
        <v>81</v>
      </c>
    </row>
    <row r="178" spans="1:24" x14ac:dyDescent="0.35">
      <c r="A178">
        <v>9</v>
      </c>
      <c r="B178">
        <v>12</v>
      </c>
      <c r="C178">
        <v>11</v>
      </c>
      <c r="D178">
        <v>5</v>
      </c>
      <c r="E178">
        <v>0</v>
      </c>
      <c r="F178">
        <v>1</v>
      </c>
      <c r="G178">
        <v>1</v>
      </c>
      <c r="H178">
        <v>0</v>
      </c>
      <c r="I178">
        <v>1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</v>
      </c>
      <c r="S178">
        <v>1</v>
      </c>
      <c r="T178">
        <v>0</v>
      </c>
      <c r="U178">
        <v>0</v>
      </c>
      <c r="V178">
        <v>2.1972246170043945</v>
      </c>
      <c r="W178">
        <v>121</v>
      </c>
      <c r="X178">
        <v>25</v>
      </c>
    </row>
    <row r="179" spans="1:24" x14ac:dyDescent="0.35">
      <c r="A179">
        <v>10</v>
      </c>
      <c r="B179">
        <v>14</v>
      </c>
      <c r="C179">
        <v>43</v>
      </c>
      <c r="D179">
        <v>4</v>
      </c>
      <c r="E179">
        <v>0</v>
      </c>
      <c r="F179">
        <v>0</v>
      </c>
      <c r="G179">
        <v>1</v>
      </c>
      <c r="H179">
        <v>0</v>
      </c>
      <c r="I179">
        <v>1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0</v>
      </c>
      <c r="U179">
        <v>0</v>
      </c>
      <c r="V179">
        <v>2.3025851249694824</v>
      </c>
      <c r="W179">
        <v>1849</v>
      </c>
      <c r="X179">
        <v>16</v>
      </c>
    </row>
    <row r="180" spans="1:24" x14ac:dyDescent="0.35">
      <c r="A180">
        <v>5.7699999809265137</v>
      </c>
      <c r="B180">
        <v>10</v>
      </c>
      <c r="C180">
        <v>44</v>
      </c>
      <c r="D180">
        <v>3</v>
      </c>
      <c r="E180">
        <v>0</v>
      </c>
      <c r="F180">
        <v>0</v>
      </c>
      <c r="G180">
        <v>1</v>
      </c>
      <c r="H180">
        <v>0</v>
      </c>
      <c r="I180">
        <v>1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1</v>
      </c>
      <c r="T180">
        <v>0</v>
      </c>
      <c r="U180">
        <v>0</v>
      </c>
      <c r="V180">
        <v>1.7526720762252808</v>
      </c>
      <c r="W180">
        <v>1936</v>
      </c>
      <c r="X180">
        <v>9</v>
      </c>
    </row>
    <row r="181" spans="1:24" x14ac:dyDescent="0.35">
      <c r="A181">
        <v>4</v>
      </c>
      <c r="B181">
        <v>12</v>
      </c>
      <c r="C181">
        <v>22</v>
      </c>
      <c r="D181">
        <v>11</v>
      </c>
      <c r="E181">
        <v>0</v>
      </c>
      <c r="F181">
        <v>1</v>
      </c>
      <c r="G181">
        <v>1</v>
      </c>
      <c r="H181">
        <v>2</v>
      </c>
      <c r="I181">
        <v>1</v>
      </c>
      <c r="J181">
        <v>1</v>
      </c>
      <c r="K181">
        <v>0</v>
      </c>
      <c r="L181">
        <v>0</v>
      </c>
      <c r="M181">
        <v>0</v>
      </c>
      <c r="N181">
        <v>1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1.3862943649291992</v>
      </c>
      <c r="W181">
        <v>484</v>
      </c>
      <c r="X181">
        <v>121</v>
      </c>
    </row>
    <row r="182" spans="1:24" x14ac:dyDescent="0.35">
      <c r="A182">
        <v>8.75</v>
      </c>
      <c r="B182">
        <v>16</v>
      </c>
      <c r="C182">
        <v>3</v>
      </c>
      <c r="D182">
        <v>2</v>
      </c>
      <c r="E182">
        <v>0</v>
      </c>
      <c r="F182">
        <v>0</v>
      </c>
      <c r="G182">
        <v>1</v>
      </c>
      <c r="H182">
        <v>1</v>
      </c>
      <c r="I182">
        <v>1</v>
      </c>
      <c r="J182">
        <v>1</v>
      </c>
      <c r="K182">
        <v>0</v>
      </c>
      <c r="L182">
        <v>0</v>
      </c>
      <c r="M182">
        <v>0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0</v>
      </c>
      <c r="U182">
        <v>0</v>
      </c>
      <c r="V182">
        <v>2.1690537929534912</v>
      </c>
      <c r="W182">
        <v>9</v>
      </c>
      <c r="X182">
        <v>4</v>
      </c>
    </row>
    <row r="183" spans="1:24" x14ac:dyDescent="0.35">
      <c r="A183">
        <v>6.5300002098083496</v>
      </c>
      <c r="B183">
        <v>16</v>
      </c>
      <c r="C183">
        <v>3</v>
      </c>
      <c r="D183">
        <v>2</v>
      </c>
      <c r="E183">
        <v>0</v>
      </c>
      <c r="F183">
        <v>1</v>
      </c>
      <c r="G183">
        <v>0</v>
      </c>
      <c r="H183">
        <v>0</v>
      </c>
      <c r="I183">
        <v>1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1</v>
      </c>
      <c r="T183">
        <v>0</v>
      </c>
      <c r="U183">
        <v>0</v>
      </c>
      <c r="V183">
        <v>1.8764070272445679</v>
      </c>
      <c r="W183">
        <v>9</v>
      </c>
      <c r="X183">
        <v>4</v>
      </c>
    </row>
    <row r="184" spans="1:24" x14ac:dyDescent="0.35">
      <c r="A184">
        <v>7.5999999046325684</v>
      </c>
      <c r="B184">
        <v>12</v>
      </c>
      <c r="C184">
        <v>41</v>
      </c>
      <c r="D184">
        <v>11</v>
      </c>
      <c r="E184">
        <v>0</v>
      </c>
      <c r="F184">
        <v>1</v>
      </c>
      <c r="G184">
        <v>0</v>
      </c>
      <c r="H184">
        <v>0</v>
      </c>
      <c r="I184">
        <v>1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2.0281481742858887</v>
      </c>
      <c r="W184">
        <v>1681</v>
      </c>
      <c r="X184">
        <v>121</v>
      </c>
    </row>
    <row r="185" spans="1:24" x14ac:dyDescent="0.35">
      <c r="A185">
        <v>5</v>
      </c>
      <c r="B185">
        <v>14</v>
      </c>
      <c r="C185">
        <v>5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1.6094379425048828</v>
      </c>
      <c r="W185">
        <v>25</v>
      </c>
      <c r="X185">
        <v>0</v>
      </c>
    </row>
    <row r="186" spans="1:24" x14ac:dyDescent="0.35">
      <c r="A186">
        <v>5</v>
      </c>
      <c r="B186">
        <v>12</v>
      </c>
      <c r="C186">
        <v>14</v>
      </c>
      <c r="D186">
        <v>11</v>
      </c>
      <c r="E186">
        <v>0</v>
      </c>
      <c r="F186">
        <v>1</v>
      </c>
      <c r="G186">
        <v>0</v>
      </c>
      <c r="H186">
        <v>0</v>
      </c>
      <c r="I186">
        <v>1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1</v>
      </c>
      <c r="S186">
        <v>0</v>
      </c>
      <c r="T186">
        <v>0</v>
      </c>
      <c r="U186">
        <v>1</v>
      </c>
      <c r="V186">
        <v>1.6094379425048828</v>
      </c>
      <c r="W186">
        <v>196</v>
      </c>
      <c r="X186">
        <v>121</v>
      </c>
    </row>
    <row r="187" spans="1:24" x14ac:dyDescent="0.35">
      <c r="A187">
        <v>21.860000610351563</v>
      </c>
      <c r="B187">
        <v>12</v>
      </c>
      <c r="C187">
        <v>24</v>
      </c>
      <c r="D187">
        <v>16</v>
      </c>
      <c r="E187">
        <v>0</v>
      </c>
      <c r="F187">
        <v>0</v>
      </c>
      <c r="G187">
        <v>1</v>
      </c>
      <c r="H187">
        <v>3</v>
      </c>
      <c r="I187">
        <v>1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0</v>
      </c>
      <c r="R187">
        <v>0</v>
      </c>
      <c r="S187">
        <v>1</v>
      </c>
      <c r="T187">
        <v>0</v>
      </c>
      <c r="U187">
        <v>0</v>
      </c>
      <c r="V187">
        <v>3.0846586227416992</v>
      </c>
      <c r="W187">
        <v>576</v>
      </c>
      <c r="X187">
        <v>256</v>
      </c>
    </row>
    <row r="188" spans="1:24" x14ac:dyDescent="0.35">
      <c r="A188">
        <v>8.6400003433227539</v>
      </c>
      <c r="B188">
        <v>12</v>
      </c>
      <c r="C188">
        <v>28</v>
      </c>
      <c r="D188">
        <v>8</v>
      </c>
      <c r="E188">
        <v>0</v>
      </c>
      <c r="F188">
        <v>0</v>
      </c>
      <c r="G188">
        <v>1</v>
      </c>
      <c r="H188">
        <v>0</v>
      </c>
      <c r="I188">
        <v>1</v>
      </c>
      <c r="J188">
        <v>1</v>
      </c>
      <c r="K188">
        <v>0</v>
      </c>
      <c r="L188">
        <v>0</v>
      </c>
      <c r="M188">
        <v>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1</v>
      </c>
      <c r="T188">
        <v>0</v>
      </c>
      <c r="U188">
        <v>0</v>
      </c>
      <c r="V188">
        <v>2.156402587890625</v>
      </c>
      <c r="W188">
        <v>784</v>
      </c>
      <c r="X188">
        <v>64</v>
      </c>
    </row>
    <row r="189" spans="1:24" x14ac:dyDescent="0.35">
      <c r="A189">
        <v>3.2999999523162842</v>
      </c>
      <c r="B189">
        <v>12</v>
      </c>
      <c r="C189">
        <v>25</v>
      </c>
      <c r="D189">
        <v>8</v>
      </c>
      <c r="E189">
        <v>0</v>
      </c>
      <c r="F189">
        <v>0</v>
      </c>
      <c r="G189">
        <v>1</v>
      </c>
      <c r="H189">
        <v>1</v>
      </c>
      <c r="I189">
        <v>1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1.1939224004745483</v>
      </c>
      <c r="W189">
        <v>625</v>
      </c>
      <c r="X189">
        <v>64</v>
      </c>
    </row>
    <row r="190" spans="1:24" x14ac:dyDescent="0.35">
      <c r="A190">
        <v>4.440000057220459</v>
      </c>
      <c r="B190">
        <v>12</v>
      </c>
      <c r="C190">
        <v>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1.4906543493270874</v>
      </c>
      <c r="W190">
        <v>9</v>
      </c>
      <c r="X190">
        <v>0</v>
      </c>
    </row>
    <row r="191" spans="1:24" x14ac:dyDescent="0.35">
      <c r="A191">
        <v>4.5500001907348633</v>
      </c>
      <c r="B191">
        <v>12</v>
      </c>
      <c r="C191">
        <v>11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1.5151273012161255</v>
      </c>
      <c r="W191">
        <v>121</v>
      </c>
      <c r="X191">
        <v>0</v>
      </c>
    </row>
    <row r="192" spans="1:24" x14ac:dyDescent="0.35">
      <c r="A192">
        <v>3.5</v>
      </c>
      <c r="B192">
        <v>12</v>
      </c>
      <c r="C192">
        <v>7</v>
      </c>
      <c r="D192">
        <v>6</v>
      </c>
      <c r="E192">
        <v>1</v>
      </c>
      <c r="F192">
        <v>1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1.2527629137039185</v>
      </c>
      <c r="W192">
        <v>49</v>
      </c>
      <c r="X192">
        <v>36</v>
      </c>
    </row>
    <row r="193" spans="1:24" x14ac:dyDescent="0.35">
      <c r="A193">
        <v>6.25</v>
      </c>
      <c r="B193">
        <v>16</v>
      </c>
      <c r="C193">
        <v>9</v>
      </c>
      <c r="D193">
        <v>2</v>
      </c>
      <c r="E193">
        <v>0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1</v>
      </c>
      <c r="T193">
        <v>0</v>
      </c>
      <c r="U193">
        <v>0</v>
      </c>
      <c r="V193">
        <v>1.8325815200805664</v>
      </c>
      <c r="W193">
        <v>81</v>
      </c>
      <c r="X193">
        <v>4</v>
      </c>
    </row>
    <row r="194" spans="1:24" x14ac:dyDescent="0.35">
      <c r="A194">
        <v>3.8499999046325684</v>
      </c>
      <c r="B194">
        <v>16</v>
      </c>
      <c r="C194">
        <v>5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1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1.3480731248855591</v>
      </c>
      <c r="W194">
        <v>25</v>
      </c>
      <c r="X194">
        <v>0</v>
      </c>
    </row>
    <row r="195" spans="1:24" x14ac:dyDescent="0.35">
      <c r="A195">
        <v>6.179999828338623</v>
      </c>
      <c r="B195">
        <v>14</v>
      </c>
      <c r="C195">
        <v>9</v>
      </c>
      <c r="D195">
        <v>3</v>
      </c>
      <c r="E195">
        <v>0</v>
      </c>
      <c r="F195">
        <v>1</v>
      </c>
      <c r="G195">
        <v>1</v>
      </c>
      <c r="H195">
        <v>0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1</v>
      </c>
      <c r="T195">
        <v>0</v>
      </c>
      <c r="U195">
        <v>0</v>
      </c>
      <c r="V195">
        <v>1.8213182687759399</v>
      </c>
      <c r="W195">
        <v>81</v>
      </c>
      <c r="X195">
        <v>9</v>
      </c>
    </row>
    <row r="196" spans="1:24" x14ac:dyDescent="0.35">
      <c r="A196">
        <v>2.9100000858306885</v>
      </c>
      <c r="B196">
        <v>11</v>
      </c>
      <c r="C196">
        <v>1</v>
      </c>
      <c r="D196">
        <v>0</v>
      </c>
      <c r="E196">
        <v>0</v>
      </c>
      <c r="F196">
        <v>1</v>
      </c>
      <c r="G196">
        <v>0</v>
      </c>
      <c r="H196">
        <v>3</v>
      </c>
      <c r="I196">
        <v>1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1</v>
      </c>
      <c r="T196">
        <v>0</v>
      </c>
      <c r="U196">
        <v>0</v>
      </c>
      <c r="V196">
        <v>1.0681531429290771</v>
      </c>
      <c r="W196">
        <v>1</v>
      </c>
      <c r="X196">
        <v>0</v>
      </c>
    </row>
    <row r="197" spans="1:24" x14ac:dyDescent="0.35">
      <c r="A197">
        <v>6.25</v>
      </c>
      <c r="B197">
        <v>16</v>
      </c>
      <c r="C197">
        <v>2</v>
      </c>
      <c r="D197">
        <v>1</v>
      </c>
      <c r="E197">
        <v>1</v>
      </c>
      <c r="F197">
        <v>1</v>
      </c>
      <c r="G197">
        <v>0</v>
      </c>
      <c r="H197">
        <v>0</v>
      </c>
      <c r="I197">
        <v>1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1.8325815200805664</v>
      </c>
      <c r="W197">
        <v>4</v>
      </c>
      <c r="X197">
        <v>1</v>
      </c>
    </row>
    <row r="198" spans="1:24" x14ac:dyDescent="0.35">
      <c r="A198">
        <v>6.25</v>
      </c>
      <c r="B198">
        <v>12</v>
      </c>
      <c r="C198">
        <v>13</v>
      </c>
      <c r="D198">
        <v>0</v>
      </c>
      <c r="E198">
        <v>0</v>
      </c>
      <c r="F198">
        <v>1</v>
      </c>
      <c r="G198">
        <v>1</v>
      </c>
      <c r="H198">
        <v>0</v>
      </c>
      <c r="I198">
        <v>1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1</v>
      </c>
      <c r="U198">
        <v>0</v>
      </c>
      <c r="V198">
        <v>1.8325815200805664</v>
      </c>
      <c r="W198">
        <v>169</v>
      </c>
      <c r="X198">
        <v>0</v>
      </c>
    </row>
    <row r="199" spans="1:24" x14ac:dyDescent="0.35">
      <c r="A199">
        <v>9.0500001907348633</v>
      </c>
      <c r="B199">
        <v>12</v>
      </c>
      <c r="C199">
        <v>10</v>
      </c>
      <c r="D199">
        <v>2</v>
      </c>
      <c r="E199">
        <v>0</v>
      </c>
      <c r="F199">
        <v>0</v>
      </c>
      <c r="G199">
        <v>1</v>
      </c>
      <c r="H199">
        <v>3</v>
      </c>
      <c r="I199">
        <v>1</v>
      </c>
      <c r="J199">
        <v>1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2.2027647495269775</v>
      </c>
      <c r="W199">
        <v>100</v>
      </c>
      <c r="X199">
        <v>4</v>
      </c>
    </row>
    <row r="200" spans="1:24" x14ac:dyDescent="0.35">
      <c r="A200">
        <v>10</v>
      </c>
      <c r="B200">
        <v>17</v>
      </c>
      <c r="C200">
        <v>5</v>
      </c>
      <c r="D200">
        <v>3</v>
      </c>
      <c r="E200">
        <v>0</v>
      </c>
      <c r="F200">
        <v>0</v>
      </c>
      <c r="G200">
        <v>1</v>
      </c>
      <c r="H200">
        <v>0</v>
      </c>
      <c r="I200">
        <v>1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0</v>
      </c>
      <c r="U200">
        <v>0</v>
      </c>
      <c r="V200">
        <v>2.3025851249694824</v>
      </c>
      <c r="W200">
        <v>25</v>
      </c>
      <c r="X200">
        <v>9</v>
      </c>
    </row>
    <row r="201" spans="1:24" x14ac:dyDescent="0.35">
      <c r="A201">
        <v>11.109999656677246</v>
      </c>
      <c r="B201">
        <v>12</v>
      </c>
      <c r="C201">
        <v>30</v>
      </c>
      <c r="D201">
        <v>8</v>
      </c>
      <c r="E201">
        <v>0</v>
      </c>
      <c r="F201">
        <v>0</v>
      </c>
      <c r="G201">
        <v>1</v>
      </c>
      <c r="H201">
        <v>0</v>
      </c>
      <c r="I201">
        <v>1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0</v>
      </c>
      <c r="R201">
        <v>0</v>
      </c>
      <c r="S201">
        <v>1</v>
      </c>
      <c r="T201">
        <v>0</v>
      </c>
      <c r="U201">
        <v>0</v>
      </c>
      <c r="V201">
        <v>2.4078454971313477</v>
      </c>
      <c r="W201">
        <v>900</v>
      </c>
      <c r="X201">
        <v>64</v>
      </c>
    </row>
    <row r="202" spans="1:24" x14ac:dyDescent="0.35">
      <c r="A202">
        <v>6.880000114440918</v>
      </c>
      <c r="B202">
        <v>12</v>
      </c>
      <c r="C202">
        <v>31</v>
      </c>
      <c r="D202">
        <v>19</v>
      </c>
      <c r="E202">
        <v>0</v>
      </c>
      <c r="F202">
        <v>0</v>
      </c>
      <c r="G202">
        <v>1</v>
      </c>
      <c r="H202">
        <v>3</v>
      </c>
      <c r="I202">
        <v>1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1</v>
      </c>
      <c r="V202">
        <v>1.9286186695098877</v>
      </c>
      <c r="W202">
        <v>961</v>
      </c>
      <c r="X202">
        <v>361</v>
      </c>
    </row>
    <row r="203" spans="1:24" x14ac:dyDescent="0.35">
      <c r="A203">
        <v>8.75</v>
      </c>
      <c r="B203">
        <v>16</v>
      </c>
      <c r="C203">
        <v>1</v>
      </c>
      <c r="D203">
        <v>2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2.1690537929534912</v>
      </c>
      <c r="W203">
        <v>1</v>
      </c>
      <c r="X203">
        <v>4</v>
      </c>
    </row>
    <row r="204" spans="1:24" x14ac:dyDescent="0.35">
      <c r="A204">
        <v>10</v>
      </c>
      <c r="B204">
        <v>8</v>
      </c>
      <c r="C204">
        <v>9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1</v>
      </c>
      <c r="J204">
        <v>1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2.3025851249694824</v>
      </c>
      <c r="W204">
        <v>81</v>
      </c>
      <c r="X204">
        <v>0</v>
      </c>
    </row>
    <row r="205" spans="1:24" x14ac:dyDescent="0.35">
      <c r="A205">
        <v>3.0499999523162842</v>
      </c>
      <c r="B205">
        <v>12</v>
      </c>
      <c r="C205">
        <v>10</v>
      </c>
      <c r="D205">
        <v>0</v>
      </c>
      <c r="E205">
        <v>0</v>
      </c>
      <c r="F205">
        <v>1</v>
      </c>
      <c r="G205">
        <v>1</v>
      </c>
      <c r="H205">
        <v>2</v>
      </c>
      <c r="I205">
        <v>1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1.1151416301727295</v>
      </c>
      <c r="W205">
        <v>100</v>
      </c>
      <c r="X205">
        <v>0</v>
      </c>
    </row>
    <row r="206" spans="1:24" x14ac:dyDescent="0.35">
      <c r="A206">
        <v>3</v>
      </c>
      <c r="B206">
        <v>12</v>
      </c>
      <c r="C206">
        <v>38</v>
      </c>
      <c r="D206">
        <v>0</v>
      </c>
      <c r="E206">
        <v>0</v>
      </c>
      <c r="F206">
        <v>1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1</v>
      </c>
      <c r="U206">
        <v>0</v>
      </c>
      <c r="V206">
        <v>1.0986123085021973</v>
      </c>
      <c r="W206">
        <v>1444</v>
      </c>
      <c r="X206">
        <v>0</v>
      </c>
    </row>
    <row r="207" spans="1:24" x14ac:dyDescent="0.35">
      <c r="A207">
        <v>5.8000001907348633</v>
      </c>
      <c r="B207">
        <v>12</v>
      </c>
      <c r="C207">
        <v>19</v>
      </c>
      <c r="D207">
        <v>6</v>
      </c>
      <c r="E207">
        <v>0</v>
      </c>
      <c r="F207">
        <v>1</v>
      </c>
      <c r="G207">
        <v>1</v>
      </c>
      <c r="H207">
        <v>2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1.7578579187393188</v>
      </c>
      <c r="W207">
        <v>361</v>
      </c>
      <c r="X207">
        <v>36</v>
      </c>
    </row>
    <row r="208" spans="1:24" x14ac:dyDescent="0.35">
      <c r="A208">
        <v>4.0999999046325684</v>
      </c>
      <c r="B208">
        <v>16</v>
      </c>
      <c r="C208">
        <v>5</v>
      </c>
      <c r="D208">
        <v>0</v>
      </c>
      <c r="E208">
        <v>0</v>
      </c>
      <c r="F208">
        <v>1</v>
      </c>
      <c r="G208">
        <v>1</v>
      </c>
      <c r="H208">
        <v>0</v>
      </c>
      <c r="I208">
        <v>1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0</v>
      </c>
      <c r="U208">
        <v>0</v>
      </c>
      <c r="V208">
        <v>1.4109869003295898</v>
      </c>
      <c r="W208">
        <v>25</v>
      </c>
      <c r="X208">
        <v>0</v>
      </c>
    </row>
    <row r="209" spans="1:24" x14ac:dyDescent="0.35">
      <c r="A209">
        <v>8</v>
      </c>
      <c r="B209">
        <v>12</v>
      </c>
      <c r="C209">
        <v>26</v>
      </c>
      <c r="D209">
        <v>2</v>
      </c>
      <c r="E209">
        <v>0</v>
      </c>
      <c r="F209">
        <v>0</v>
      </c>
      <c r="G209">
        <v>1</v>
      </c>
      <c r="H209">
        <v>1</v>
      </c>
      <c r="I209">
        <v>1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2.0794415473937988</v>
      </c>
      <c r="W209">
        <v>676</v>
      </c>
      <c r="X209">
        <v>4</v>
      </c>
    </row>
    <row r="210" spans="1:24" x14ac:dyDescent="0.35">
      <c r="A210">
        <v>6.1500000953674316</v>
      </c>
      <c r="B210">
        <v>12</v>
      </c>
      <c r="C210">
        <v>35</v>
      </c>
      <c r="D210">
        <v>12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1.8164521455764771</v>
      </c>
      <c r="W210">
        <v>1225</v>
      </c>
      <c r="X210">
        <v>144</v>
      </c>
    </row>
    <row r="211" spans="1:24" x14ac:dyDescent="0.35">
      <c r="A211">
        <v>2.7000000476837158</v>
      </c>
      <c r="B211">
        <v>9</v>
      </c>
      <c r="C211">
        <v>2</v>
      </c>
      <c r="D211">
        <v>0</v>
      </c>
      <c r="E211">
        <v>0</v>
      </c>
      <c r="F211">
        <v>1</v>
      </c>
      <c r="G211">
        <v>0</v>
      </c>
      <c r="H211">
        <v>1</v>
      </c>
      <c r="I211">
        <v>1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1</v>
      </c>
      <c r="Q211">
        <v>0</v>
      </c>
      <c r="R211">
        <v>0</v>
      </c>
      <c r="S211">
        <v>0</v>
      </c>
      <c r="T211">
        <v>1</v>
      </c>
      <c r="U211">
        <v>0</v>
      </c>
      <c r="V211">
        <v>0.99325180053710938</v>
      </c>
      <c r="W211">
        <v>4</v>
      </c>
      <c r="X211">
        <v>0</v>
      </c>
    </row>
    <row r="212" spans="1:24" x14ac:dyDescent="0.35">
      <c r="A212">
        <v>2.75</v>
      </c>
      <c r="B212">
        <v>13</v>
      </c>
      <c r="C212">
        <v>1</v>
      </c>
      <c r="D212">
        <v>2</v>
      </c>
      <c r="E212">
        <v>0</v>
      </c>
      <c r="F212">
        <v>1</v>
      </c>
      <c r="G212">
        <v>0</v>
      </c>
      <c r="H212">
        <v>1</v>
      </c>
      <c r="I212">
        <v>1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1</v>
      </c>
      <c r="V212">
        <v>1.0116009712219238</v>
      </c>
      <c r="W212">
        <v>1</v>
      </c>
      <c r="X212">
        <v>4</v>
      </c>
    </row>
    <row r="213" spans="1:24" x14ac:dyDescent="0.35">
      <c r="A213">
        <v>3</v>
      </c>
      <c r="B213">
        <v>16</v>
      </c>
      <c r="C213">
        <v>19</v>
      </c>
      <c r="D213">
        <v>10</v>
      </c>
      <c r="E213">
        <v>0</v>
      </c>
      <c r="F213">
        <v>1</v>
      </c>
      <c r="G213">
        <v>1</v>
      </c>
      <c r="H213">
        <v>0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1.0986123085021973</v>
      </c>
      <c r="W213">
        <v>361</v>
      </c>
      <c r="X213">
        <v>100</v>
      </c>
    </row>
    <row r="214" spans="1:24" x14ac:dyDescent="0.35">
      <c r="A214">
        <v>3</v>
      </c>
      <c r="B214">
        <v>14</v>
      </c>
      <c r="C214">
        <v>3</v>
      </c>
      <c r="D214">
        <v>2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0</v>
      </c>
      <c r="T214">
        <v>0</v>
      </c>
      <c r="U214">
        <v>1</v>
      </c>
      <c r="V214">
        <v>1.0986123085021973</v>
      </c>
      <c r="W214">
        <v>9</v>
      </c>
      <c r="X214">
        <v>4</v>
      </c>
    </row>
    <row r="215" spans="1:24" x14ac:dyDescent="0.35">
      <c r="A215">
        <v>7.3600001335144043</v>
      </c>
      <c r="B215">
        <v>8</v>
      </c>
      <c r="C215">
        <v>36</v>
      </c>
      <c r="D215">
        <v>24</v>
      </c>
      <c r="E215">
        <v>0</v>
      </c>
      <c r="F215">
        <v>0</v>
      </c>
      <c r="G215">
        <v>1</v>
      </c>
      <c r="H215">
        <v>3</v>
      </c>
      <c r="I215">
        <v>1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1.9960598945617676</v>
      </c>
      <c r="W215">
        <v>1296</v>
      </c>
      <c r="X215">
        <v>576</v>
      </c>
    </row>
    <row r="216" spans="1:24" x14ac:dyDescent="0.35">
      <c r="A216">
        <v>7.5</v>
      </c>
      <c r="B216">
        <v>14</v>
      </c>
      <c r="C216">
        <v>29</v>
      </c>
      <c r="D216">
        <v>24</v>
      </c>
      <c r="E216">
        <v>0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2.0149030685424805</v>
      </c>
      <c r="W216">
        <v>841</v>
      </c>
      <c r="X216">
        <v>576</v>
      </c>
    </row>
    <row r="217" spans="1:24" x14ac:dyDescent="0.35">
      <c r="A217">
        <v>3.5</v>
      </c>
      <c r="B217">
        <v>13</v>
      </c>
      <c r="C217">
        <v>1</v>
      </c>
      <c r="D217">
        <v>2</v>
      </c>
      <c r="E217">
        <v>0</v>
      </c>
      <c r="F217">
        <v>0</v>
      </c>
      <c r="G217">
        <v>0</v>
      </c>
      <c r="H217">
        <v>3</v>
      </c>
      <c r="I217">
        <v>1</v>
      </c>
      <c r="J217">
        <v>1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1.2527629137039185</v>
      </c>
      <c r="W217">
        <v>1</v>
      </c>
      <c r="X217">
        <v>4</v>
      </c>
    </row>
    <row r="218" spans="1:24" x14ac:dyDescent="0.35">
      <c r="A218">
        <v>8.1000003814697266</v>
      </c>
      <c r="B218">
        <v>12</v>
      </c>
      <c r="C218">
        <v>38</v>
      </c>
      <c r="D218">
        <v>3</v>
      </c>
      <c r="E218">
        <v>0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1</v>
      </c>
      <c r="T218">
        <v>0</v>
      </c>
      <c r="U218">
        <v>0</v>
      </c>
      <c r="V218">
        <v>2.0918641090393066</v>
      </c>
      <c r="W218">
        <v>1444</v>
      </c>
      <c r="X218">
        <v>9</v>
      </c>
    </row>
    <row r="219" spans="1:24" x14ac:dyDescent="0.35">
      <c r="A219">
        <v>3.75</v>
      </c>
      <c r="B219">
        <v>18</v>
      </c>
      <c r="C219">
        <v>1</v>
      </c>
      <c r="D219">
        <v>2</v>
      </c>
      <c r="E219">
        <v>0</v>
      </c>
      <c r="F219">
        <v>0</v>
      </c>
      <c r="G219">
        <v>0</v>
      </c>
      <c r="H219">
        <v>1</v>
      </c>
      <c r="I219">
        <v>1</v>
      </c>
      <c r="J219">
        <v>1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1</v>
      </c>
      <c r="S219">
        <v>1</v>
      </c>
      <c r="T219">
        <v>0</v>
      </c>
      <c r="U219">
        <v>0</v>
      </c>
      <c r="V219">
        <v>1.3217558860778809</v>
      </c>
      <c r="W219">
        <v>1</v>
      </c>
      <c r="X219">
        <v>4</v>
      </c>
    </row>
    <row r="220" spans="1:24" x14ac:dyDescent="0.35">
      <c r="A220">
        <v>3.25</v>
      </c>
      <c r="B220">
        <v>9</v>
      </c>
      <c r="C220">
        <v>29</v>
      </c>
      <c r="D220">
        <v>0</v>
      </c>
      <c r="E220">
        <v>1</v>
      </c>
      <c r="F220">
        <v>0</v>
      </c>
      <c r="G220">
        <v>1</v>
      </c>
      <c r="H220">
        <v>1</v>
      </c>
      <c r="I220">
        <v>1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1.1786550283432007</v>
      </c>
      <c r="W220">
        <v>841</v>
      </c>
      <c r="X220">
        <v>0</v>
      </c>
    </row>
    <row r="221" spans="1:24" x14ac:dyDescent="0.35">
      <c r="A221">
        <v>5.8299999237060547</v>
      </c>
      <c r="B221">
        <v>8</v>
      </c>
      <c r="C221">
        <v>36</v>
      </c>
      <c r="D221">
        <v>15</v>
      </c>
      <c r="E221">
        <v>0</v>
      </c>
      <c r="F221">
        <v>1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1</v>
      </c>
      <c r="U221">
        <v>0</v>
      </c>
      <c r="V221">
        <v>1.763016939163208</v>
      </c>
      <c r="W221">
        <v>1296</v>
      </c>
      <c r="X221">
        <v>225</v>
      </c>
    </row>
    <row r="222" spans="1:24" x14ac:dyDescent="0.35">
      <c r="A222">
        <v>3.5</v>
      </c>
      <c r="B222">
        <v>8</v>
      </c>
      <c r="C222">
        <v>4</v>
      </c>
      <c r="D222">
        <v>0</v>
      </c>
      <c r="E222">
        <v>0</v>
      </c>
      <c r="F222">
        <v>0</v>
      </c>
      <c r="G222">
        <v>0</v>
      </c>
      <c r="H222">
        <v>3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1.2527629137039185</v>
      </c>
      <c r="W222">
        <v>16</v>
      </c>
      <c r="X222">
        <v>0</v>
      </c>
    </row>
    <row r="223" spans="1:24" x14ac:dyDescent="0.35">
      <c r="A223">
        <v>3.3299999237060547</v>
      </c>
      <c r="B223">
        <v>12</v>
      </c>
      <c r="C223">
        <v>45</v>
      </c>
      <c r="D223">
        <v>4</v>
      </c>
      <c r="E223">
        <v>0</v>
      </c>
      <c r="F223">
        <v>1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1.2029722929000854</v>
      </c>
      <c r="W223">
        <v>2025</v>
      </c>
      <c r="X223">
        <v>16</v>
      </c>
    </row>
    <row r="224" spans="1:24" x14ac:dyDescent="0.35">
      <c r="A224">
        <v>4</v>
      </c>
      <c r="B224">
        <v>14</v>
      </c>
      <c r="C224">
        <v>22</v>
      </c>
      <c r="D224">
        <v>3</v>
      </c>
      <c r="E224">
        <v>0</v>
      </c>
      <c r="F224">
        <v>1</v>
      </c>
      <c r="G224">
        <v>0</v>
      </c>
      <c r="H224">
        <v>0</v>
      </c>
      <c r="I224">
        <v>1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1.3862943649291992</v>
      </c>
      <c r="W224">
        <v>484</v>
      </c>
      <c r="X224">
        <v>9</v>
      </c>
    </row>
    <row r="225" spans="1:24" x14ac:dyDescent="0.35">
      <c r="A225">
        <v>3.5</v>
      </c>
      <c r="B225">
        <v>12</v>
      </c>
      <c r="C225">
        <v>20</v>
      </c>
      <c r="D225">
        <v>4</v>
      </c>
      <c r="E225">
        <v>0</v>
      </c>
      <c r="F225">
        <v>1</v>
      </c>
      <c r="G225">
        <v>1</v>
      </c>
      <c r="H225">
        <v>2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1</v>
      </c>
      <c r="S225">
        <v>0</v>
      </c>
      <c r="T225">
        <v>1</v>
      </c>
      <c r="U225">
        <v>0</v>
      </c>
      <c r="V225">
        <v>1.2527629137039185</v>
      </c>
      <c r="W225">
        <v>400</v>
      </c>
      <c r="X225">
        <v>16</v>
      </c>
    </row>
    <row r="226" spans="1:24" x14ac:dyDescent="0.35">
      <c r="A226">
        <v>6.25</v>
      </c>
      <c r="B226">
        <v>16</v>
      </c>
      <c r="C226">
        <v>5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1</v>
      </c>
      <c r="T226">
        <v>0</v>
      </c>
      <c r="U226">
        <v>0</v>
      </c>
      <c r="V226">
        <v>1.8325815200805664</v>
      </c>
      <c r="W226">
        <v>25</v>
      </c>
      <c r="X226">
        <v>0</v>
      </c>
    </row>
    <row r="227" spans="1:24" x14ac:dyDescent="0.35">
      <c r="A227">
        <v>2.9500000476837158</v>
      </c>
      <c r="B227">
        <v>8</v>
      </c>
      <c r="C227">
        <v>15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1.0818052291870117</v>
      </c>
      <c r="W227">
        <v>225</v>
      </c>
      <c r="X227">
        <v>4</v>
      </c>
    </row>
    <row r="228" spans="1:24" x14ac:dyDescent="0.35">
      <c r="A228">
        <v>5.7100000381469727</v>
      </c>
      <c r="B228">
        <v>13</v>
      </c>
      <c r="C228">
        <v>10</v>
      </c>
      <c r="D228">
        <v>2</v>
      </c>
      <c r="E228">
        <v>0</v>
      </c>
      <c r="F228">
        <v>1</v>
      </c>
      <c r="G228">
        <v>1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1.7422189712524414</v>
      </c>
      <c r="W228">
        <v>100</v>
      </c>
      <c r="X228">
        <v>4</v>
      </c>
    </row>
    <row r="229" spans="1:24" x14ac:dyDescent="0.35">
      <c r="A229">
        <v>3</v>
      </c>
      <c r="B229">
        <v>9</v>
      </c>
      <c r="C229">
        <v>3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1.0986123085021973</v>
      </c>
      <c r="W229">
        <v>9</v>
      </c>
      <c r="X229">
        <v>0</v>
      </c>
    </row>
    <row r="230" spans="1:24" x14ac:dyDescent="0.35">
      <c r="A230">
        <v>22.860000610351563</v>
      </c>
      <c r="B230">
        <v>16</v>
      </c>
      <c r="C230">
        <v>16</v>
      </c>
      <c r="D230">
        <v>7</v>
      </c>
      <c r="E230">
        <v>0</v>
      </c>
      <c r="F230">
        <v>0</v>
      </c>
      <c r="G230">
        <v>1</v>
      </c>
      <c r="H230">
        <v>2</v>
      </c>
      <c r="I230">
        <v>1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3.1293885707855225</v>
      </c>
      <c r="W230">
        <v>256</v>
      </c>
      <c r="X230">
        <v>49</v>
      </c>
    </row>
    <row r="231" spans="1:24" x14ac:dyDescent="0.35">
      <c r="A231">
        <v>9</v>
      </c>
      <c r="B231">
        <v>12</v>
      </c>
      <c r="C231">
        <v>38</v>
      </c>
      <c r="D231">
        <v>1</v>
      </c>
      <c r="E231">
        <v>0</v>
      </c>
      <c r="F231">
        <v>0</v>
      </c>
      <c r="G231">
        <v>1</v>
      </c>
      <c r="H231">
        <v>0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1</v>
      </c>
      <c r="T231">
        <v>0</v>
      </c>
      <c r="U231">
        <v>0</v>
      </c>
      <c r="V231">
        <v>2.1972246170043945</v>
      </c>
      <c r="W231">
        <v>1444</v>
      </c>
      <c r="X231">
        <v>1</v>
      </c>
    </row>
    <row r="232" spans="1:24" x14ac:dyDescent="0.35">
      <c r="A232">
        <v>8.3299999237060547</v>
      </c>
      <c r="B232">
        <v>15</v>
      </c>
      <c r="C232">
        <v>33</v>
      </c>
      <c r="D232">
        <v>26</v>
      </c>
      <c r="E232">
        <v>0</v>
      </c>
      <c r="F232">
        <v>0</v>
      </c>
      <c r="G232">
        <v>1</v>
      </c>
      <c r="H232">
        <v>1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1</v>
      </c>
      <c r="S232">
        <v>1</v>
      </c>
      <c r="T232">
        <v>0</v>
      </c>
      <c r="U232">
        <v>0</v>
      </c>
      <c r="V232">
        <v>2.1198635101318359</v>
      </c>
      <c r="W232">
        <v>1089</v>
      </c>
      <c r="X232">
        <v>676</v>
      </c>
    </row>
    <row r="233" spans="1:24" x14ac:dyDescent="0.35">
      <c r="A233">
        <v>3</v>
      </c>
      <c r="B233">
        <v>11</v>
      </c>
      <c r="C233">
        <v>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1.0986123085021973</v>
      </c>
      <c r="W233">
        <v>4</v>
      </c>
      <c r="X233">
        <v>0</v>
      </c>
    </row>
    <row r="234" spans="1:24" x14ac:dyDescent="0.35">
      <c r="A234">
        <v>5.75</v>
      </c>
      <c r="B234">
        <v>14</v>
      </c>
      <c r="C234">
        <v>6</v>
      </c>
      <c r="D234">
        <v>5</v>
      </c>
      <c r="E234">
        <v>0</v>
      </c>
      <c r="F234">
        <v>0</v>
      </c>
      <c r="G234">
        <v>1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1.7491998672485352</v>
      </c>
      <c r="W234">
        <v>36</v>
      </c>
      <c r="X234">
        <v>25</v>
      </c>
    </row>
    <row r="235" spans="1:24" x14ac:dyDescent="0.35">
      <c r="A235">
        <v>6.7600002288818359</v>
      </c>
      <c r="B235">
        <v>12</v>
      </c>
      <c r="C235">
        <v>19</v>
      </c>
      <c r="D235">
        <v>3</v>
      </c>
      <c r="E235">
        <v>1</v>
      </c>
      <c r="F235">
        <v>0</v>
      </c>
      <c r="G235">
        <v>1</v>
      </c>
      <c r="H235">
        <v>2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1.9110229015350342</v>
      </c>
      <c r="W235">
        <v>361</v>
      </c>
      <c r="X235">
        <v>9</v>
      </c>
    </row>
    <row r="236" spans="1:24" x14ac:dyDescent="0.35">
      <c r="A236">
        <v>10</v>
      </c>
      <c r="B236">
        <v>12</v>
      </c>
      <c r="C236">
        <v>29</v>
      </c>
      <c r="D236">
        <v>0</v>
      </c>
      <c r="E236">
        <v>0</v>
      </c>
      <c r="F236">
        <v>0</v>
      </c>
      <c r="G236">
        <v>1</v>
      </c>
      <c r="H236">
        <v>2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1</v>
      </c>
      <c r="S236">
        <v>0</v>
      </c>
      <c r="T236">
        <v>1</v>
      </c>
      <c r="U236">
        <v>0</v>
      </c>
      <c r="V236">
        <v>2.3025851249694824</v>
      </c>
      <c r="W236">
        <v>841</v>
      </c>
      <c r="X236">
        <v>0</v>
      </c>
    </row>
    <row r="237" spans="1:24" x14ac:dyDescent="0.35">
      <c r="A237">
        <v>3</v>
      </c>
      <c r="B237">
        <v>12</v>
      </c>
      <c r="C237">
        <v>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1.0986123085021973</v>
      </c>
      <c r="W237">
        <v>4</v>
      </c>
      <c r="X237">
        <v>0</v>
      </c>
    </row>
    <row r="238" spans="1:24" x14ac:dyDescent="0.35">
      <c r="A238">
        <v>3.5</v>
      </c>
      <c r="B238">
        <v>18</v>
      </c>
      <c r="C238">
        <v>3</v>
      </c>
      <c r="D238">
        <v>1</v>
      </c>
      <c r="E238">
        <v>0</v>
      </c>
      <c r="F238">
        <v>1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>
        <v>0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1.2527629137039185</v>
      </c>
      <c r="W238">
        <v>9</v>
      </c>
      <c r="X238">
        <v>1</v>
      </c>
    </row>
    <row r="239" spans="1:24" x14ac:dyDescent="0.35">
      <c r="A239">
        <v>3.25</v>
      </c>
      <c r="B239">
        <v>12</v>
      </c>
      <c r="C239">
        <v>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0</v>
      </c>
      <c r="V239">
        <v>1.1786550283432007</v>
      </c>
      <c r="W239">
        <v>16</v>
      </c>
      <c r="X239">
        <v>0</v>
      </c>
    </row>
    <row r="240" spans="1:24" x14ac:dyDescent="0.35">
      <c r="A240">
        <v>4</v>
      </c>
      <c r="B240">
        <v>12</v>
      </c>
      <c r="C240">
        <v>10</v>
      </c>
      <c r="D240">
        <v>1</v>
      </c>
      <c r="E240">
        <v>1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</v>
      </c>
      <c r="S240">
        <v>0</v>
      </c>
      <c r="T240">
        <v>1</v>
      </c>
      <c r="U240">
        <v>0</v>
      </c>
      <c r="V240">
        <v>1.3862943649291992</v>
      </c>
      <c r="W240">
        <v>100</v>
      </c>
      <c r="X240">
        <v>1</v>
      </c>
    </row>
    <row r="241" spans="1:24" x14ac:dyDescent="0.35">
      <c r="A241">
        <v>2.9200000762939453</v>
      </c>
      <c r="B241">
        <v>12</v>
      </c>
      <c r="C241">
        <v>4</v>
      </c>
      <c r="D241">
        <v>0</v>
      </c>
      <c r="E241">
        <v>0</v>
      </c>
      <c r="F241">
        <v>1</v>
      </c>
      <c r="G241">
        <v>0</v>
      </c>
      <c r="H241">
        <v>1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1</v>
      </c>
      <c r="T241">
        <v>0</v>
      </c>
      <c r="U241">
        <v>0</v>
      </c>
      <c r="V241">
        <v>1.07158362865448</v>
      </c>
      <c r="W241">
        <v>16</v>
      </c>
      <c r="X241">
        <v>0</v>
      </c>
    </row>
    <row r="242" spans="1:24" x14ac:dyDescent="0.35">
      <c r="A242">
        <v>3.059999942779541</v>
      </c>
      <c r="B242">
        <v>12</v>
      </c>
      <c r="C242">
        <v>14</v>
      </c>
      <c r="D242">
        <v>10</v>
      </c>
      <c r="E242">
        <v>1</v>
      </c>
      <c r="F242">
        <v>1</v>
      </c>
      <c r="G242">
        <v>0</v>
      </c>
      <c r="H242">
        <v>3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1.1184148788452148</v>
      </c>
      <c r="W242">
        <v>196</v>
      </c>
      <c r="X242">
        <v>100</v>
      </c>
    </row>
    <row r="243" spans="1:24" x14ac:dyDescent="0.35">
      <c r="A243">
        <v>3.2000000476837158</v>
      </c>
      <c r="B243">
        <v>12</v>
      </c>
      <c r="C243">
        <v>15</v>
      </c>
      <c r="D243">
        <v>5</v>
      </c>
      <c r="E243">
        <v>0</v>
      </c>
      <c r="F243">
        <v>1</v>
      </c>
      <c r="G243">
        <v>1</v>
      </c>
      <c r="H243">
        <v>1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1</v>
      </c>
      <c r="T243">
        <v>0</v>
      </c>
      <c r="U243">
        <v>0</v>
      </c>
      <c r="V243">
        <v>1.1631507873535156</v>
      </c>
      <c r="W243">
        <v>225</v>
      </c>
      <c r="X243">
        <v>25</v>
      </c>
    </row>
    <row r="244" spans="1:24" x14ac:dyDescent="0.35">
      <c r="A244">
        <v>4.75</v>
      </c>
      <c r="B244">
        <v>12</v>
      </c>
      <c r="C244">
        <v>19</v>
      </c>
      <c r="D244">
        <v>0</v>
      </c>
      <c r="E244">
        <v>0</v>
      </c>
      <c r="F244">
        <v>0</v>
      </c>
      <c r="G244">
        <v>1</v>
      </c>
      <c r="H244">
        <v>3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1.5581445693969727</v>
      </c>
      <c r="W244">
        <v>361</v>
      </c>
      <c r="X244">
        <v>0</v>
      </c>
    </row>
    <row r="245" spans="1:24" x14ac:dyDescent="0.35">
      <c r="A245">
        <v>3</v>
      </c>
      <c r="B245">
        <v>14</v>
      </c>
      <c r="C245">
        <v>17</v>
      </c>
      <c r="D245">
        <v>0</v>
      </c>
      <c r="E245">
        <v>0</v>
      </c>
      <c r="F245">
        <v>1</v>
      </c>
      <c r="G245">
        <v>1</v>
      </c>
      <c r="H245">
        <v>4</v>
      </c>
      <c r="I245">
        <v>1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1</v>
      </c>
      <c r="U245">
        <v>0</v>
      </c>
      <c r="V245">
        <v>1.0986123085021973</v>
      </c>
      <c r="W245">
        <v>289</v>
      </c>
      <c r="X245">
        <v>0</v>
      </c>
    </row>
    <row r="246" spans="1:24" x14ac:dyDescent="0.35">
      <c r="A246">
        <v>18.159999847412109</v>
      </c>
      <c r="B246">
        <v>16</v>
      </c>
      <c r="C246">
        <v>29</v>
      </c>
      <c r="D246">
        <v>7</v>
      </c>
      <c r="E246">
        <v>0</v>
      </c>
      <c r="F246">
        <v>0</v>
      </c>
      <c r="G246">
        <v>1</v>
      </c>
      <c r="H246">
        <v>1</v>
      </c>
      <c r="I246">
        <v>1</v>
      </c>
      <c r="J246">
        <v>0</v>
      </c>
      <c r="K246">
        <v>1</v>
      </c>
      <c r="L246">
        <v>0</v>
      </c>
      <c r="M246">
        <v>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1</v>
      </c>
      <c r="T246">
        <v>0</v>
      </c>
      <c r="U246">
        <v>0</v>
      </c>
      <c r="V246">
        <v>2.8992214202880859</v>
      </c>
      <c r="W246">
        <v>841</v>
      </c>
      <c r="X246">
        <v>49</v>
      </c>
    </row>
    <row r="247" spans="1:24" x14ac:dyDescent="0.35">
      <c r="A247">
        <v>3.5</v>
      </c>
      <c r="B247">
        <v>12</v>
      </c>
      <c r="C247">
        <v>2</v>
      </c>
      <c r="D247">
        <v>0</v>
      </c>
      <c r="E247">
        <v>0</v>
      </c>
      <c r="F247">
        <v>1</v>
      </c>
      <c r="G247">
        <v>0</v>
      </c>
      <c r="H247">
        <v>2</v>
      </c>
      <c r="I247">
        <v>1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1.2527629137039185</v>
      </c>
      <c r="W247">
        <v>4</v>
      </c>
      <c r="X247">
        <v>0</v>
      </c>
    </row>
    <row r="248" spans="1:24" x14ac:dyDescent="0.35">
      <c r="A248">
        <v>4.1100001335144043</v>
      </c>
      <c r="B248">
        <v>14</v>
      </c>
      <c r="C248">
        <v>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1</v>
      </c>
      <c r="S248">
        <v>1</v>
      </c>
      <c r="T248">
        <v>0</v>
      </c>
      <c r="U248">
        <v>0</v>
      </c>
      <c r="V248">
        <v>1.4134230613708496</v>
      </c>
      <c r="W248">
        <v>25</v>
      </c>
      <c r="X248">
        <v>0</v>
      </c>
    </row>
    <row r="249" spans="1:24" x14ac:dyDescent="0.35">
      <c r="A249">
        <v>1.9600000381469727</v>
      </c>
      <c r="B249">
        <v>11</v>
      </c>
      <c r="C249">
        <v>38</v>
      </c>
      <c r="D249">
        <v>3</v>
      </c>
      <c r="E249">
        <v>1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0.67294448614120483</v>
      </c>
      <c r="W249">
        <v>1444</v>
      </c>
      <c r="X249">
        <v>9</v>
      </c>
    </row>
    <row r="250" spans="1:24" x14ac:dyDescent="0.35">
      <c r="A250">
        <v>4.2899999618530273</v>
      </c>
      <c r="B250">
        <v>12</v>
      </c>
      <c r="C250">
        <v>3</v>
      </c>
      <c r="D250">
        <v>0</v>
      </c>
      <c r="E250">
        <v>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0</v>
      </c>
      <c r="U250">
        <v>1</v>
      </c>
      <c r="V250">
        <v>1.4562866687774658</v>
      </c>
      <c r="W250">
        <v>9</v>
      </c>
      <c r="X250">
        <v>0</v>
      </c>
    </row>
    <row r="251" spans="1:24" x14ac:dyDescent="0.35">
      <c r="A251">
        <v>3</v>
      </c>
      <c r="B251">
        <v>10</v>
      </c>
      <c r="C251">
        <v>47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1</v>
      </c>
      <c r="V251">
        <v>1.0986123085021973</v>
      </c>
      <c r="W251">
        <v>2209</v>
      </c>
      <c r="X251">
        <v>0</v>
      </c>
    </row>
    <row r="252" spans="1:24" x14ac:dyDescent="0.35">
      <c r="A252">
        <v>6.4499998092651367</v>
      </c>
      <c r="B252">
        <v>12</v>
      </c>
      <c r="C252">
        <v>7</v>
      </c>
      <c r="D252">
        <v>6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1.8640800714492798</v>
      </c>
      <c r="W252">
        <v>49</v>
      </c>
      <c r="X252">
        <v>36</v>
      </c>
    </row>
    <row r="253" spans="1:24" x14ac:dyDescent="0.35">
      <c r="A253">
        <v>5.1999998092651367</v>
      </c>
      <c r="B253">
        <v>6</v>
      </c>
      <c r="C253">
        <v>47</v>
      </c>
      <c r="D253">
        <v>13</v>
      </c>
      <c r="E253">
        <v>1</v>
      </c>
      <c r="F253">
        <v>0</v>
      </c>
      <c r="G253">
        <v>1</v>
      </c>
      <c r="H253">
        <v>0</v>
      </c>
      <c r="I253">
        <v>1</v>
      </c>
      <c r="J253">
        <v>0</v>
      </c>
      <c r="K253">
        <v>1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1.6486586332321167</v>
      </c>
      <c r="W253">
        <v>2209</v>
      </c>
      <c r="X253">
        <v>169</v>
      </c>
    </row>
    <row r="254" spans="1:24" x14ac:dyDescent="0.35">
      <c r="A254">
        <v>4.5</v>
      </c>
      <c r="B254">
        <v>13</v>
      </c>
      <c r="C254">
        <v>23</v>
      </c>
      <c r="D254">
        <v>2</v>
      </c>
      <c r="E254">
        <v>1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</v>
      </c>
      <c r="S254">
        <v>1</v>
      </c>
      <c r="T254">
        <v>0</v>
      </c>
      <c r="U254">
        <v>0</v>
      </c>
      <c r="V254">
        <v>1.5040774345397949</v>
      </c>
      <c r="W254">
        <v>529</v>
      </c>
      <c r="X254">
        <v>4</v>
      </c>
    </row>
    <row r="255" spans="1:24" x14ac:dyDescent="0.35">
      <c r="A255">
        <v>3.880000114440918</v>
      </c>
      <c r="B255">
        <v>12</v>
      </c>
      <c r="C255">
        <v>12</v>
      </c>
      <c r="D255">
        <v>3</v>
      </c>
      <c r="E255">
        <v>0</v>
      </c>
      <c r="F255">
        <v>0</v>
      </c>
      <c r="G255">
        <v>1</v>
      </c>
      <c r="H255">
        <v>3</v>
      </c>
      <c r="I255">
        <v>1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0</v>
      </c>
      <c r="T255">
        <v>1</v>
      </c>
      <c r="U255">
        <v>0</v>
      </c>
      <c r="V255">
        <v>1.3558351993560791</v>
      </c>
      <c r="W255">
        <v>144</v>
      </c>
      <c r="X255">
        <v>9</v>
      </c>
    </row>
    <row r="256" spans="1:24" x14ac:dyDescent="0.35">
      <c r="A256">
        <v>3.4500000476837158</v>
      </c>
      <c r="B256">
        <v>10</v>
      </c>
      <c r="C256">
        <v>11</v>
      </c>
      <c r="D256">
        <v>0</v>
      </c>
      <c r="E256">
        <v>0</v>
      </c>
      <c r="F256">
        <v>1</v>
      </c>
      <c r="G256">
        <v>0</v>
      </c>
      <c r="H256">
        <v>2</v>
      </c>
      <c r="I256">
        <v>1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1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1.2383742332458496</v>
      </c>
      <c r="W256">
        <v>121</v>
      </c>
      <c r="X256">
        <v>0</v>
      </c>
    </row>
    <row r="257" spans="1:24" x14ac:dyDescent="0.35">
      <c r="A257">
        <v>10.909999847412109</v>
      </c>
      <c r="B257">
        <v>12</v>
      </c>
      <c r="C257">
        <v>25</v>
      </c>
      <c r="D257">
        <v>23</v>
      </c>
      <c r="E257">
        <v>0</v>
      </c>
      <c r="F257">
        <v>0</v>
      </c>
      <c r="G257">
        <v>0</v>
      </c>
      <c r="H257">
        <v>0</v>
      </c>
      <c r="I257">
        <v>1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2.3896796703338623</v>
      </c>
      <c r="W257">
        <v>625</v>
      </c>
      <c r="X257">
        <v>529</v>
      </c>
    </row>
    <row r="258" spans="1:24" x14ac:dyDescent="0.35">
      <c r="A258">
        <v>4.0999999046325684</v>
      </c>
      <c r="B258">
        <v>14</v>
      </c>
      <c r="C258">
        <v>6</v>
      </c>
      <c r="D258">
        <v>0</v>
      </c>
      <c r="E258">
        <v>0</v>
      </c>
      <c r="F258">
        <v>1</v>
      </c>
      <c r="G258">
        <v>1</v>
      </c>
      <c r="H258">
        <v>0</v>
      </c>
      <c r="I258">
        <v>1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1</v>
      </c>
      <c r="V258">
        <v>1.4109869003295898</v>
      </c>
      <c r="W258">
        <v>36</v>
      </c>
      <c r="X258">
        <v>0</v>
      </c>
    </row>
    <row r="259" spans="1:24" x14ac:dyDescent="0.35">
      <c r="A259">
        <v>3</v>
      </c>
      <c r="B259">
        <v>13</v>
      </c>
      <c r="C259">
        <v>3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1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1.0986123085021973</v>
      </c>
      <c r="W259">
        <v>9</v>
      </c>
      <c r="X259">
        <v>1</v>
      </c>
    </row>
    <row r="260" spans="1:24" x14ac:dyDescent="0.35">
      <c r="A260">
        <v>5.9000000953674316</v>
      </c>
      <c r="B260">
        <v>12</v>
      </c>
      <c r="C260">
        <v>14</v>
      </c>
      <c r="D260">
        <v>7</v>
      </c>
      <c r="E260">
        <v>1</v>
      </c>
      <c r="F260">
        <v>0</v>
      </c>
      <c r="G260">
        <v>1</v>
      </c>
      <c r="H260">
        <v>2</v>
      </c>
      <c r="I260">
        <v>1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1.7749524116516113</v>
      </c>
      <c r="W260">
        <v>196</v>
      </c>
      <c r="X260">
        <v>49</v>
      </c>
    </row>
    <row r="261" spans="1:24" x14ac:dyDescent="0.35">
      <c r="A261">
        <v>18</v>
      </c>
      <c r="B261">
        <v>18</v>
      </c>
      <c r="C261">
        <v>13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2.8903717994689941</v>
      </c>
      <c r="W261">
        <v>169</v>
      </c>
      <c r="X261">
        <v>0</v>
      </c>
    </row>
    <row r="262" spans="1:24" x14ac:dyDescent="0.35">
      <c r="A262">
        <v>4</v>
      </c>
      <c r="B262">
        <v>12</v>
      </c>
      <c r="C262">
        <v>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1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1</v>
      </c>
      <c r="T262">
        <v>0</v>
      </c>
      <c r="U262">
        <v>0</v>
      </c>
      <c r="V262">
        <v>1.3862943649291992</v>
      </c>
      <c r="W262">
        <v>81</v>
      </c>
      <c r="X262">
        <v>0</v>
      </c>
    </row>
    <row r="263" spans="1:24" x14ac:dyDescent="0.35">
      <c r="A263">
        <v>3</v>
      </c>
      <c r="B263">
        <v>12</v>
      </c>
      <c r="C263">
        <v>1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0</v>
      </c>
      <c r="V263">
        <v>1.0986123085021973</v>
      </c>
      <c r="W263">
        <v>1</v>
      </c>
      <c r="X263">
        <v>0</v>
      </c>
    </row>
    <row r="264" spans="1:24" x14ac:dyDescent="0.35">
      <c r="A264">
        <v>3.5499999523162842</v>
      </c>
      <c r="B264">
        <v>12</v>
      </c>
      <c r="C264">
        <v>6</v>
      </c>
      <c r="D264">
        <v>0</v>
      </c>
      <c r="E264">
        <v>0</v>
      </c>
      <c r="F264">
        <v>1</v>
      </c>
      <c r="G264">
        <v>1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1.2669476270675659</v>
      </c>
      <c r="W264">
        <v>36</v>
      </c>
      <c r="X264">
        <v>0</v>
      </c>
    </row>
    <row r="265" spans="1:24" x14ac:dyDescent="0.35">
      <c r="A265">
        <v>3</v>
      </c>
      <c r="B265">
        <v>12</v>
      </c>
      <c r="C265">
        <v>11</v>
      </c>
      <c r="D265">
        <v>1</v>
      </c>
      <c r="E265">
        <v>0</v>
      </c>
      <c r="F265">
        <v>1</v>
      </c>
      <c r="G265">
        <v>1</v>
      </c>
      <c r="H265">
        <v>2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1</v>
      </c>
      <c r="V265">
        <v>1.0986123085021973</v>
      </c>
      <c r="W265">
        <v>121</v>
      </c>
      <c r="X265">
        <v>1</v>
      </c>
    </row>
    <row r="266" spans="1:24" x14ac:dyDescent="0.35">
      <c r="A266">
        <v>8.75</v>
      </c>
      <c r="B266">
        <v>12</v>
      </c>
      <c r="C266">
        <v>47</v>
      </c>
      <c r="D266">
        <v>44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2.1690537929534912</v>
      </c>
      <c r="W266">
        <v>2209</v>
      </c>
      <c r="X266">
        <v>1936</v>
      </c>
    </row>
    <row r="267" spans="1:24" x14ac:dyDescent="0.35">
      <c r="A267">
        <v>2.9000000953674316</v>
      </c>
      <c r="B267">
        <v>8</v>
      </c>
      <c r="C267">
        <v>49</v>
      </c>
      <c r="D267">
        <v>6</v>
      </c>
      <c r="E267">
        <v>0</v>
      </c>
      <c r="F267">
        <v>1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1.0647107362747192</v>
      </c>
      <c r="W267">
        <v>2401</v>
      </c>
      <c r="X267">
        <v>36</v>
      </c>
    </row>
    <row r="268" spans="1:24" x14ac:dyDescent="0.35">
      <c r="A268">
        <v>6.2600002288818359</v>
      </c>
      <c r="B268">
        <v>13</v>
      </c>
      <c r="C268">
        <v>37</v>
      </c>
      <c r="D268">
        <v>17</v>
      </c>
      <c r="E268">
        <v>0</v>
      </c>
      <c r="F268">
        <v>1</v>
      </c>
      <c r="G268">
        <v>1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1</v>
      </c>
      <c r="S268">
        <v>1</v>
      </c>
      <c r="T268">
        <v>0</v>
      </c>
      <c r="U268">
        <v>0</v>
      </c>
      <c r="V268">
        <v>1.8341802358627319</v>
      </c>
      <c r="W268">
        <v>1369</v>
      </c>
      <c r="X268">
        <v>289</v>
      </c>
    </row>
    <row r="269" spans="1:24" x14ac:dyDescent="0.35">
      <c r="A269">
        <v>3.5</v>
      </c>
      <c r="B269">
        <v>13</v>
      </c>
      <c r="C269">
        <v>2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</v>
      </c>
      <c r="S269">
        <v>1</v>
      </c>
      <c r="T269">
        <v>0</v>
      </c>
      <c r="U269">
        <v>0</v>
      </c>
      <c r="V269">
        <v>1.2527629137039185</v>
      </c>
      <c r="W269">
        <v>4</v>
      </c>
      <c r="X269">
        <v>0</v>
      </c>
    </row>
    <row r="270" spans="1:24" x14ac:dyDescent="0.35">
      <c r="A270">
        <v>4.5999999046325684</v>
      </c>
      <c r="B270">
        <v>14</v>
      </c>
      <c r="C270">
        <v>7</v>
      </c>
      <c r="D270">
        <v>0</v>
      </c>
      <c r="E270">
        <v>0</v>
      </c>
      <c r="F270">
        <v>1</v>
      </c>
      <c r="G270">
        <v>1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1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1.5260562896728516</v>
      </c>
      <c r="W270">
        <v>49</v>
      </c>
      <c r="X270">
        <v>0</v>
      </c>
    </row>
    <row r="271" spans="1:24" x14ac:dyDescent="0.35">
      <c r="A271">
        <v>6</v>
      </c>
      <c r="B271">
        <v>12</v>
      </c>
      <c r="C271">
        <v>22</v>
      </c>
      <c r="D271">
        <v>8</v>
      </c>
      <c r="E271">
        <v>0</v>
      </c>
      <c r="F271">
        <v>0</v>
      </c>
      <c r="G271">
        <v>0</v>
      </c>
      <c r="H271">
        <v>2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1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1.7917594909667969</v>
      </c>
      <c r="W271">
        <v>484</v>
      </c>
      <c r="X271">
        <v>64</v>
      </c>
    </row>
    <row r="272" spans="1:24" x14ac:dyDescent="0.35">
      <c r="A272">
        <v>2.8900001049041748</v>
      </c>
      <c r="B272">
        <v>10</v>
      </c>
      <c r="C272">
        <v>8</v>
      </c>
      <c r="D272">
        <v>0</v>
      </c>
      <c r="E272">
        <v>0</v>
      </c>
      <c r="F272">
        <v>1</v>
      </c>
      <c r="G272">
        <v>0</v>
      </c>
      <c r="H272">
        <v>1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1.0612565279006958</v>
      </c>
      <c r="W272">
        <v>64</v>
      </c>
      <c r="X272">
        <v>0</v>
      </c>
    </row>
    <row r="273" spans="1:24" x14ac:dyDescent="0.35">
      <c r="A273">
        <v>5.5799999237060547</v>
      </c>
      <c r="B273">
        <v>16</v>
      </c>
      <c r="C273">
        <v>1</v>
      </c>
      <c r="D273">
        <v>1</v>
      </c>
      <c r="E273">
        <v>0</v>
      </c>
      <c r="F273">
        <v>0</v>
      </c>
      <c r="G273">
        <v>1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1</v>
      </c>
      <c r="S273">
        <v>0</v>
      </c>
      <c r="T273">
        <v>1</v>
      </c>
      <c r="U273">
        <v>0</v>
      </c>
      <c r="V273">
        <v>1.7191888093948364</v>
      </c>
      <c r="W273">
        <v>1</v>
      </c>
      <c r="X273">
        <v>1</v>
      </c>
    </row>
    <row r="274" spans="1:24" x14ac:dyDescent="0.35">
      <c r="A274">
        <v>4</v>
      </c>
      <c r="B274">
        <v>12</v>
      </c>
      <c r="C274">
        <v>43</v>
      </c>
      <c r="D274">
        <v>6</v>
      </c>
      <c r="E274">
        <v>0</v>
      </c>
      <c r="F274">
        <v>1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1.3862943649291992</v>
      </c>
      <c r="W274">
        <v>1849</v>
      </c>
      <c r="X274">
        <v>36</v>
      </c>
    </row>
    <row r="275" spans="1:24" x14ac:dyDescent="0.35">
      <c r="A275">
        <v>6</v>
      </c>
      <c r="B275">
        <v>16</v>
      </c>
      <c r="C275">
        <v>2</v>
      </c>
      <c r="D275">
        <v>2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1.7917594909667969</v>
      </c>
      <c r="W275">
        <v>4</v>
      </c>
      <c r="X275">
        <v>4</v>
      </c>
    </row>
    <row r="276" spans="1:24" x14ac:dyDescent="0.35">
      <c r="A276">
        <v>4.5</v>
      </c>
      <c r="B276">
        <v>12</v>
      </c>
      <c r="C276">
        <v>2</v>
      </c>
      <c r="D276">
        <v>1</v>
      </c>
      <c r="E276">
        <v>0</v>
      </c>
      <c r="F276">
        <v>1</v>
      </c>
      <c r="G276">
        <v>0</v>
      </c>
      <c r="H276">
        <v>2</v>
      </c>
      <c r="I276">
        <v>1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1.5040774345397949</v>
      </c>
      <c r="W276">
        <v>4</v>
      </c>
      <c r="X276">
        <v>1</v>
      </c>
    </row>
    <row r="277" spans="1:24" x14ac:dyDescent="0.35">
      <c r="A277">
        <v>2.9200000762939453</v>
      </c>
      <c r="B277">
        <v>14</v>
      </c>
      <c r="C277">
        <v>1</v>
      </c>
      <c r="D277">
        <v>3</v>
      </c>
      <c r="E277">
        <v>0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1</v>
      </c>
      <c r="S277">
        <v>0</v>
      </c>
      <c r="T277">
        <v>1</v>
      </c>
      <c r="U277">
        <v>0</v>
      </c>
      <c r="V277">
        <v>1.07158362865448</v>
      </c>
      <c r="W277">
        <v>1</v>
      </c>
      <c r="X277">
        <v>9</v>
      </c>
    </row>
    <row r="278" spans="1:24" x14ac:dyDescent="0.35">
      <c r="A278">
        <v>4.3299999237060547</v>
      </c>
      <c r="B278">
        <v>18</v>
      </c>
      <c r="C278">
        <v>1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1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1.4655674695968628</v>
      </c>
      <c r="W278">
        <v>1</v>
      </c>
      <c r="X278">
        <v>0</v>
      </c>
    </row>
    <row r="279" spans="1:24" x14ac:dyDescent="0.35">
      <c r="A279">
        <v>18.889999389648438</v>
      </c>
      <c r="B279">
        <v>17</v>
      </c>
      <c r="C279">
        <v>26</v>
      </c>
      <c r="D279">
        <v>20</v>
      </c>
      <c r="E279">
        <v>0</v>
      </c>
      <c r="F279">
        <v>0</v>
      </c>
      <c r="G279">
        <v>1</v>
      </c>
      <c r="H279">
        <v>2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1</v>
      </c>
      <c r="T279">
        <v>0</v>
      </c>
      <c r="U279">
        <v>0</v>
      </c>
      <c r="V279">
        <v>2.9386327266693115</v>
      </c>
      <c r="W279">
        <v>676</v>
      </c>
      <c r="X279">
        <v>400</v>
      </c>
    </row>
    <row r="280" spans="1:24" x14ac:dyDescent="0.35">
      <c r="A280">
        <v>4.2800002098083496</v>
      </c>
      <c r="B280">
        <v>13</v>
      </c>
      <c r="C280">
        <v>1</v>
      </c>
      <c r="D280">
        <v>1</v>
      </c>
      <c r="E280">
        <v>0</v>
      </c>
      <c r="F280">
        <v>1</v>
      </c>
      <c r="G280">
        <v>0</v>
      </c>
      <c r="H280">
        <v>2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1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1.4539530277252197</v>
      </c>
      <c r="W280">
        <v>1</v>
      </c>
      <c r="X280">
        <v>1</v>
      </c>
    </row>
    <row r="281" spans="1:24" x14ac:dyDescent="0.35">
      <c r="A281">
        <v>4.570000171661377</v>
      </c>
      <c r="B281">
        <v>14</v>
      </c>
      <c r="C281">
        <v>37</v>
      </c>
      <c r="D281">
        <v>7</v>
      </c>
      <c r="E281">
        <v>0</v>
      </c>
      <c r="F281">
        <v>1</v>
      </c>
      <c r="G281">
        <v>1</v>
      </c>
      <c r="H281">
        <v>0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0</v>
      </c>
      <c r="S281">
        <v>0</v>
      </c>
      <c r="T281">
        <v>0</v>
      </c>
      <c r="U281">
        <v>1</v>
      </c>
      <c r="V281">
        <v>1.5195132493972778</v>
      </c>
      <c r="W281">
        <v>1369</v>
      </c>
      <c r="X281">
        <v>49</v>
      </c>
    </row>
    <row r="282" spans="1:24" x14ac:dyDescent="0.35">
      <c r="A282">
        <v>6.25</v>
      </c>
      <c r="B282">
        <v>15</v>
      </c>
      <c r="C282">
        <v>12</v>
      </c>
      <c r="D282">
        <v>4</v>
      </c>
      <c r="E282">
        <v>0</v>
      </c>
      <c r="F282">
        <v>1</v>
      </c>
      <c r="G282">
        <v>1</v>
      </c>
      <c r="H282">
        <v>2</v>
      </c>
      <c r="I282">
        <v>1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1</v>
      </c>
      <c r="T282">
        <v>0</v>
      </c>
      <c r="U282">
        <v>0</v>
      </c>
      <c r="V282">
        <v>1.8325815200805664</v>
      </c>
      <c r="W282">
        <v>144</v>
      </c>
      <c r="X282">
        <v>16</v>
      </c>
    </row>
    <row r="283" spans="1:24" x14ac:dyDescent="0.35">
      <c r="A283">
        <v>2.9500000476837158</v>
      </c>
      <c r="B283">
        <v>14</v>
      </c>
      <c r="C283">
        <v>41</v>
      </c>
      <c r="D283">
        <v>23</v>
      </c>
      <c r="E283">
        <v>1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1</v>
      </c>
      <c r="T283">
        <v>0</v>
      </c>
      <c r="U283">
        <v>0</v>
      </c>
      <c r="V283">
        <v>1.0818052291870117</v>
      </c>
      <c r="W283">
        <v>1681</v>
      </c>
      <c r="X283">
        <v>529</v>
      </c>
    </row>
    <row r="284" spans="1:24" x14ac:dyDescent="0.35">
      <c r="A284">
        <v>8.75</v>
      </c>
      <c r="B284">
        <v>12</v>
      </c>
      <c r="C284">
        <v>24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1</v>
      </c>
      <c r="J284">
        <v>1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2.1690537929534912</v>
      </c>
      <c r="W284">
        <v>576</v>
      </c>
      <c r="X284">
        <v>1</v>
      </c>
    </row>
    <row r="285" spans="1:24" x14ac:dyDescent="0.35">
      <c r="A285">
        <v>8.5</v>
      </c>
      <c r="B285">
        <v>8</v>
      </c>
      <c r="C285">
        <v>38</v>
      </c>
      <c r="D285">
        <v>26</v>
      </c>
      <c r="E285">
        <v>0</v>
      </c>
      <c r="F285">
        <v>0</v>
      </c>
      <c r="G285">
        <v>0</v>
      </c>
      <c r="H285">
        <v>0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2.1400661468505859</v>
      </c>
      <c r="W285">
        <v>1444</v>
      </c>
      <c r="X285">
        <v>676</v>
      </c>
    </row>
    <row r="286" spans="1:24" x14ac:dyDescent="0.35">
      <c r="A286">
        <v>3.75</v>
      </c>
      <c r="B286">
        <v>12</v>
      </c>
      <c r="C286">
        <v>18</v>
      </c>
      <c r="D286">
        <v>0</v>
      </c>
      <c r="E286">
        <v>0</v>
      </c>
      <c r="F286">
        <v>1</v>
      </c>
      <c r="G286">
        <v>1</v>
      </c>
      <c r="H286">
        <v>4</v>
      </c>
      <c r="I286">
        <v>1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1</v>
      </c>
      <c r="S286">
        <v>0</v>
      </c>
      <c r="T286">
        <v>1</v>
      </c>
      <c r="U286">
        <v>0</v>
      </c>
      <c r="V286">
        <v>1.3217558860778809</v>
      </c>
      <c r="W286">
        <v>324</v>
      </c>
      <c r="X286">
        <v>0</v>
      </c>
    </row>
    <row r="287" spans="1:24" x14ac:dyDescent="0.35">
      <c r="A287">
        <v>3.1500000953674316</v>
      </c>
      <c r="B287">
        <v>12</v>
      </c>
      <c r="C287">
        <v>26</v>
      </c>
      <c r="D287">
        <v>1</v>
      </c>
      <c r="E287">
        <v>0</v>
      </c>
      <c r="F287">
        <v>0</v>
      </c>
      <c r="G287">
        <v>1</v>
      </c>
      <c r="H287">
        <v>0</v>
      </c>
      <c r="I287">
        <v>1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</v>
      </c>
      <c r="Q287">
        <v>0</v>
      </c>
      <c r="R287">
        <v>0</v>
      </c>
      <c r="S287">
        <v>1</v>
      </c>
      <c r="T287">
        <v>0</v>
      </c>
      <c r="U287">
        <v>0</v>
      </c>
      <c r="V287">
        <v>1.1474025249481201</v>
      </c>
      <c r="W287">
        <v>676</v>
      </c>
      <c r="X287">
        <v>1</v>
      </c>
    </row>
    <row r="288" spans="1:24" x14ac:dyDescent="0.35">
      <c r="A288">
        <v>5</v>
      </c>
      <c r="B288">
        <v>8</v>
      </c>
      <c r="C288">
        <v>45</v>
      </c>
      <c r="D288">
        <v>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1.6094379425048828</v>
      </c>
      <c r="W288">
        <v>2025</v>
      </c>
      <c r="X288">
        <v>4</v>
      </c>
    </row>
    <row r="289" spans="1:24" x14ac:dyDescent="0.35">
      <c r="A289">
        <v>6.4600000381469727</v>
      </c>
      <c r="B289">
        <v>12</v>
      </c>
      <c r="C289">
        <v>27</v>
      </c>
      <c r="D289">
        <v>0</v>
      </c>
      <c r="E289">
        <v>0</v>
      </c>
      <c r="F289">
        <v>0</v>
      </c>
      <c r="G289">
        <v>1</v>
      </c>
      <c r="H289">
        <v>3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1.8656293153762817</v>
      </c>
      <c r="W289">
        <v>729</v>
      </c>
      <c r="X289">
        <v>0</v>
      </c>
    </row>
    <row r="290" spans="1:24" x14ac:dyDescent="0.35">
      <c r="A290">
        <v>2</v>
      </c>
      <c r="B290">
        <v>9</v>
      </c>
      <c r="C290">
        <v>2</v>
      </c>
      <c r="D290">
        <v>0</v>
      </c>
      <c r="E290">
        <v>0</v>
      </c>
      <c r="F290">
        <v>0</v>
      </c>
      <c r="G290">
        <v>0</v>
      </c>
      <c r="H290">
        <v>3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0.69314718246459961</v>
      </c>
      <c r="W290">
        <v>4</v>
      </c>
      <c r="X290">
        <v>0</v>
      </c>
    </row>
    <row r="291" spans="1:24" x14ac:dyDescent="0.35">
      <c r="A291">
        <v>4.7899999618530273</v>
      </c>
      <c r="B291">
        <v>12</v>
      </c>
      <c r="C291">
        <v>41</v>
      </c>
      <c r="D291">
        <v>8</v>
      </c>
      <c r="E291">
        <v>0</v>
      </c>
      <c r="F291">
        <v>0</v>
      </c>
      <c r="G291">
        <v>1</v>
      </c>
      <c r="H291">
        <v>0</v>
      </c>
      <c r="I291">
        <v>1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1.5665303468704224</v>
      </c>
      <c r="W291">
        <v>1681</v>
      </c>
      <c r="X291">
        <v>64</v>
      </c>
    </row>
    <row r="292" spans="1:24" x14ac:dyDescent="0.35">
      <c r="A292">
        <v>5.7800002098083496</v>
      </c>
      <c r="B292">
        <v>16</v>
      </c>
      <c r="C292">
        <v>11</v>
      </c>
      <c r="D292">
        <v>4</v>
      </c>
      <c r="E292">
        <v>0</v>
      </c>
      <c r="F292">
        <v>0</v>
      </c>
      <c r="G292">
        <v>1</v>
      </c>
      <c r="H292">
        <v>2</v>
      </c>
      <c r="I292">
        <v>1</v>
      </c>
      <c r="J292">
        <v>1</v>
      </c>
      <c r="K292">
        <v>0</v>
      </c>
      <c r="L292">
        <v>0</v>
      </c>
      <c r="M292">
        <v>0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1.7544037103652954</v>
      </c>
      <c r="W292">
        <v>121</v>
      </c>
      <c r="X292">
        <v>16</v>
      </c>
    </row>
    <row r="293" spans="1:24" x14ac:dyDescent="0.35">
      <c r="A293">
        <v>3.1800000667572021</v>
      </c>
      <c r="B293">
        <v>12</v>
      </c>
      <c r="C293">
        <v>5</v>
      </c>
      <c r="D293">
        <v>0</v>
      </c>
      <c r="E293">
        <v>0</v>
      </c>
      <c r="F293">
        <v>1</v>
      </c>
      <c r="G293">
        <v>1</v>
      </c>
      <c r="H293">
        <v>0</v>
      </c>
      <c r="I293">
        <v>1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>
        <v>0</v>
      </c>
      <c r="U293">
        <v>1</v>
      </c>
      <c r="V293">
        <v>1.1568812131881714</v>
      </c>
      <c r="W293">
        <v>25</v>
      </c>
      <c r="X293">
        <v>0</v>
      </c>
    </row>
    <row r="294" spans="1:24" x14ac:dyDescent="0.35">
      <c r="A294">
        <v>4.679999828338623</v>
      </c>
      <c r="B294">
        <v>16</v>
      </c>
      <c r="C294">
        <v>3</v>
      </c>
      <c r="D294">
        <v>1</v>
      </c>
      <c r="E294">
        <v>0</v>
      </c>
      <c r="F294">
        <v>1</v>
      </c>
      <c r="G294">
        <v>0</v>
      </c>
      <c r="H294">
        <v>0</v>
      </c>
      <c r="I294">
        <v>1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1</v>
      </c>
      <c r="T294">
        <v>0</v>
      </c>
      <c r="U294">
        <v>0</v>
      </c>
      <c r="V294">
        <v>1.5432981252670288</v>
      </c>
      <c r="W294">
        <v>9</v>
      </c>
      <c r="X294">
        <v>1</v>
      </c>
    </row>
    <row r="295" spans="1:24" x14ac:dyDescent="0.35">
      <c r="A295">
        <v>4.0999999046325684</v>
      </c>
      <c r="B295">
        <v>12</v>
      </c>
      <c r="C295">
        <v>3</v>
      </c>
      <c r="D295">
        <v>2</v>
      </c>
      <c r="E295">
        <v>0</v>
      </c>
      <c r="F295">
        <v>1</v>
      </c>
      <c r="G295">
        <v>0</v>
      </c>
      <c r="H295">
        <v>0</v>
      </c>
      <c r="I295">
        <v>1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>
        <v>0</v>
      </c>
      <c r="U295">
        <v>1</v>
      </c>
      <c r="V295">
        <v>1.4109869003295898</v>
      </c>
      <c r="W295">
        <v>9</v>
      </c>
      <c r="X295">
        <v>4</v>
      </c>
    </row>
    <row r="296" spans="1:24" x14ac:dyDescent="0.35">
      <c r="A296">
        <v>2.9100000858306885</v>
      </c>
      <c r="B296">
        <v>12</v>
      </c>
      <c r="C296">
        <v>4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1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</v>
      </c>
      <c r="P296">
        <v>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1.0681531429290771</v>
      </c>
      <c r="W296">
        <v>16</v>
      </c>
      <c r="X296">
        <v>0</v>
      </c>
    </row>
    <row r="297" spans="1:24" x14ac:dyDescent="0.35">
      <c r="A297">
        <v>6</v>
      </c>
      <c r="B297">
        <v>13</v>
      </c>
      <c r="C297">
        <v>21</v>
      </c>
      <c r="D297">
        <v>13</v>
      </c>
      <c r="E297">
        <v>0</v>
      </c>
      <c r="F297">
        <v>0</v>
      </c>
      <c r="G297">
        <v>1</v>
      </c>
      <c r="H297">
        <v>4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1.7917594909667969</v>
      </c>
      <c r="W297">
        <v>441</v>
      </c>
      <c r="X297">
        <v>169</v>
      </c>
    </row>
    <row r="298" spans="1:24" x14ac:dyDescent="0.35">
      <c r="A298">
        <v>3.5999999046325684</v>
      </c>
      <c r="B298">
        <v>10</v>
      </c>
      <c r="C298">
        <v>34</v>
      </c>
      <c r="D298">
        <v>26</v>
      </c>
      <c r="E298">
        <v>0</v>
      </c>
      <c r="F298">
        <v>1</v>
      </c>
      <c r="G298">
        <v>1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1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1.2809338569641113</v>
      </c>
      <c r="W298">
        <v>1156</v>
      </c>
      <c r="X298">
        <v>676</v>
      </c>
    </row>
    <row r="299" spans="1:24" x14ac:dyDescent="0.35">
      <c r="A299">
        <v>3.9500000476837158</v>
      </c>
      <c r="B299">
        <v>6</v>
      </c>
      <c r="C299">
        <v>49</v>
      </c>
      <c r="D299">
        <v>6</v>
      </c>
      <c r="E299">
        <v>0</v>
      </c>
      <c r="F299">
        <v>0</v>
      </c>
      <c r="G299">
        <v>1</v>
      </c>
      <c r="H299">
        <v>6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1.3737156391143799</v>
      </c>
      <c r="W299">
        <v>2401</v>
      </c>
      <c r="X299">
        <v>36</v>
      </c>
    </row>
    <row r="300" spans="1:24" x14ac:dyDescent="0.35">
      <c r="A300">
        <v>7</v>
      </c>
      <c r="B300">
        <v>12</v>
      </c>
      <c r="C300">
        <v>6</v>
      </c>
      <c r="D300">
        <v>5</v>
      </c>
      <c r="E300">
        <v>1</v>
      </c>
      <c r="F300">
        <v>0</v>
      </c>
      <c r="G300">
        <v>1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1.9459100961685181</v>
      </c>
      <c r="W300">
        <v>36</v>
      </c>
      <c r="X300">
        <v>25</v>
      </c>
    </row>
    <row r="301" spans="1:24" x14ac:dyDescent="0.35">
      <c r="A301">
        <v>3</v>
      </c>
      <c r="B301">
        <v>12</v>
      </c>
      <c r="C301">
        <v>26</v>
      </c>
      <c r="D301">
        <v>9</v>
      </c>
      <c r="E301">
        <v>0</v>
      </c>
      <c r="F301">
        <v>1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1</v>
      </c>
      <c r="V301">
        <v>1.0986123085021973</v>
      </c>
      <c r="W301">
        <v>676</v>
      </c>
      <c r="X301">
        <v>81</v>
      </c>
    </row>
    <row r="302" spans="1:24" x14ac:dyDescent="0.35">
      <c r="A302">
        <v>6.0799999237060547</v>
      </c>
      <c r="B302">
        <v>16</v>
      </c>
      <c r="C302">
        <v>9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</v>
      </c>
      <c r="R302">
        <v>0</v>
      </c>
      <c r="S302">
        <v>1</v>
      </c>
      <c r="T302">
        <v>0</v>
      </c>
      <c r="U302">
        <v>0</v>
      </c>
      <c r="V302">
        <v>1.8050047159194946</v>
      </c>
      <c r="W302">
        <v>81</v>
      </c>
      <c r="X302">
        <v>0</v>
      </c>
    </row>
    <row r="303" spans="1:24" x14ac:dyDescent="0.35">
      <c r="A303">
        <v>8.630000114440918</v>
      </c>
      <c r="B303">
        <v>12</v>
      </c>
      <c r="C303">
        <v>23</v>
      </c>
      <c r="D303">
        <v>9</v>
      </c>
      <c r="E303">
        <v>0</v>
      </c>
      <c r="F303">
        <v>0</v>
      </c>
      <c r="G303">
        <v>1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2.1552445888519287</v>
      </c>
      <c r="W303">
        <v>529</v>
      </c>
      <c r="X303">
        <v>81</v>
      </c>
    </row>
    <row r="304" spans="1:24" x14ac:dyDescent="0.35">
      <c r="A304">
        <v>3</v>
      </c>
      <c r="B304">
        <v>8</v>
      </c>
      <c r="C304">
        <v>33</v>
      </c>
      <c r="D304">
        <v>2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1.0986123085021973</v>
      </c>
      <c r="W304">
        <v>1089</v>
      </c>
      <c r="X304">
        <v>4</v>
      </c>
    </row>
    <row r="305" spans="1:24" x14ac:dyDescent="0.35">
      <c r="A305">
        <v>3.75</v>
      </c>
      <c r="B305">
        <v>12</v>
      </c>
      <c r="C305">
        <v>5</v>
      </c>
      <c r="D305">
        <v>2</v>
      </c>
      <c r="E305">
        <v>0</v>
      </c>
      <c r="F305">
        <v>1</v>
      </c>
      <c r="G305">
        <v>1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1</v>
      </c>
      <c r="U305">
        <v>0</v>
      </c>
      <c r="V305">
        <v>1.3217558860778809</v>
      </c>
      <c r="W305">
        <v>25</v>
      </c>
      <c r="X305">
        <v>4</v>
      </c>
    </row>
    <row r="306" spans="1:24" x14ac:dyDescent="0.35">
      <c r="A306">
        <v>2.9000000953674316</v>
      </c>
      <c r="B306">
        <v>6</v>
      </c>
      <c r="C306">
        <v>49</v>
      </c>
      <c r="D306">
        <v>7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</v>
      </c>
      <c r="V306">
        <v>1.0647107362747192</v>
      </c>
      <c r="W306">
        <v>2401</v>
      </c>
      <c r="X306">
        <v>49</v>
      </c>
    </row>
    <row r="307" spans="1:24" x14ac:dyDescent="0.35">
      <c r="A307">
        <v>3</v>
      </c>
      <c r="B307">
        <v>4</v>
      </c>
      <c r="C307">
        <v>48</v>
      </c>
      <c r="D307">
        <v>0</v>
      </c>
      <c r="E307">
        <v>1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1.0986123085021973</v>
      </c>
      <c r="W307">
        <v>2304</v>
      </c>
      <c r="X307">
        <v>0</v>
      </c>
    </row>
    <row r="308" spans="1:24" x14ac:dyDescent="0.35">
      <c r="A308">
        <v>6.25</v>
      </c>
      <c r="B308">
        <v>11</v>
      </c>
      <c r="C308">
        <v>35</v>
      </c>
      <c r="D308">
        <v>31</v>
      </c>
      <c r="E308">
        <v>0</v>
      </c>
      <c r="F308">
        <v>0</v>
      </c>
      <c r="G308">
        <v>1</v>
      </c>
      <c r="H308">
        <v>0</v>
      </c>
      <c r="I308">
        <v>1</v>
      </c>
      <c r="J308">
        <v>0</v>
      </c>
      <c r="K308">
        <v>1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1.8325815200805664</v>
      </c>
      <c r="W308">
        <v>1225</v>
      </c>
      <c r="X308">
        <v>961</v>
      </c>
    </row>
    <row r="309" spans="1:24" x14ac:dyDescent="0.35">
      <c r="A309">
        <v>3.5</v>
      </c>
      <c r="B309">
        <v>11</v>
      </c>
      <c r="C309">
        <v>23</v>
      </c>
      <c r="D309">
        <v>2</v>
      </c>
      <c r="E309">
        <v>1</v>
      </c>
      <c r="F309">
        <v>1</v>
      </c>
      <c r="G309">
        <v>0</v>
      </c>
      <c r="H309">
        <v>2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1.2527629137039185</v>
      </c>
      <c r="W309">
        <v>529</v>
      </c>
      <c r="X309">
        <v>4</v>
      </c>
    </row>
    <row r="310" spans="1:24" x14ac:dyDescent="0.35">
      <c r="A310">
        <v>3</v>
      </c>
      <c r="B310">
        <v>7</v>
      </c>
      <c r="C310">
        <v>26</v>
      </c>
      <c r="D310">
        <v>1</v>
      </c>
      <c r="E310">
        <v>0</v>
      </c>
      <c r="F310">
        <v>1</v>
      </c>
      <c r="G310">
        <v>0</v>
      </c>
      <c r="H310">
        <v>3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1</v>
      </c>
      <c r="V310">
        <v>1.0986123085021973</v>
      </c>
      <c r="W310">
        <v>676</v>
      </c>
      <c r="X310">
        <v>1</v>
      </c>
    </row>
    <row r="311" spans="1:24" x14ac:dyDescent="0.35">
      <c r="A311">
        <v>3.2400000095367432</v>
      </c>
      <c r="B311">
        <v>12</v>
      </c>
      <c r="C311">
        <v>16</v>
      </c>
      <c r="D311">
        <v>0</v>
      </c>
      <c r="E311">
        <v>0</v>
      </c>
      <c r="F311">
        <v>1</v>
      </c>
      <c r="G311">
        <v>1</v>
      </c>
      <c r="H311">
        <v>2</v>
      </c>
      <c r="I311">
        <v>1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1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1.1755733489990234</v>
      </c>
      <c r="W311">
        <v>256</v>
      </c>
      <c r="X311">
        <v>0</v>
      </c>
    </row>
    <row r="312" spans="1:24" x14ac:dyDescent="0.35">
      <c r="A312">
        <v>8.0200004577636719</v>
      </c>
      <c r="B312">
        <v>18</v>
      </c>
      <c r="C312">
        <v>23</v>
      </c>
      <c r="D312">
        <v>3</v>
      </c>
      <c r="E312">
        <v>0</v>
      </c>
      <c r="F312">
        <v>1</v>
      </c>
      <c r="G312">
        <v>1</v>
      </c>
      <c r="H312">
        <v>1</v>
      </c>
      <c r="I312">
        <v>1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0</v>
      </c>
      <c r="U312">
        <v>0</v>
      </c>
      <c r="V312">
        <v>2.0819385051727295</v>
      </c>
      <c r="W312">
        <v>529</v>
      </c>
      <c r="X312">
        <v>9</v>
      </c>
    </row>
    <row r="313" spans="1:24" x14ac:dyDescent="0.35">
      <c r="A313">
        <v>3.3299999237060547</v>
      </c>
      <c r="B313">
        <v>12</v>
      </c>
      <c r="C313">
        <v>36</v>
      </c>
      <c r="D313">
        <v>8</v>
      </c>
      <c r="E313">
        <v>0</v>
      </c>
      <c r="F313">
        <v>1</v>
      </c>
      <c r="G313">
        <v>1</v>
      </c>
      <c r="H313">
        <v>1</v>
      </c>
      <c r="I313">
        <v>1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1.2029722929000854</v>
      </c>
      <c r="W313">
        <v>1296</v>
      </c>
      <c r="X313">
        <v>64</v>
      </c>
    </row>
    <row r="314" spans="1:24" x14ac:dyDescent="0.35">
      <c r="A314">
        <v>5.25</v>
      </c>
      <c r="B314">
        <v>16</v>
      </c>
      <c r="C314">
        <v>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1</v>
      </c>
      <c r="J314">
        <v>0</v>
      </c>
      <c r="K314">
        <v>1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1.6582280397415161</v>
      </c>
      <c r="W314">
        <v>16</v>
      </c>
      <c r="X314">
        <v>0</v>
      </c>
    </row>
    <row r="315" spans="1:24" x14ac:dyDescent="0.35">
      <c r="A315">
        <v>6.25</v>
      </c>
      <c r="B315">
        <v>12</v>
      </c>
      <c r="C315">
        <v>10</v>
      </c>
      <c r="D315">
        <v>0</v>
      </c>
      <c r="E315">
        <v>0</v>
      </c>
      <c r="F315">
        <v>0</v>
      </c>
      <c r="G315">
        <v>1</v>
      </c>
      <c r="H315">
        <v>3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1.8325815200805664</v>
      </c>
      <c r="W315">
        <v>100</v>
      </c>
      <c r="X315">
        <v>0</v>
      </c>
    </row>
    <row r="316" spans="1:24" x14ac:dyDescent="0.35">
      <c r="A316">
        <v>3.5</v>
      </c>
      <c r="B316">
        <v>14</v>
      </c>
      <c r="C316">
        <v>18</v>
      </c>
      <c r="D316">
        <v>2</v>
      </c>
      <c r="E316">
        <v>0</v>
      </c>
      <c r="F316">
        <v>0</v>
      </c>
      <c r="G316">
        <v>1</v>
      </c>
      <c r="H316">
        <v>1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1.2527629137039185</v>
      </c>
      <c r="W316">
        <v>324</v>
      </c>
      <c r="X316">
        <v>4</v>
      </c>
    </row>
    <row r="317" spans="1:24" x14ac:dyDescent="0.35">
      <c r="A317">
        <v>2.9500000476837158</v>
      </c>
      <c r="B317">
        <v>12</v>
      </c>
      <c r="C317">
        <v>3</v>
      </c>
      <c r="D317">
        <v>1</v>
      </c>
      <c r="E317">
        <v>0</v>
      </c>
      <c r="F317">
        <v>0</v>
      </c>
      <c r="G317">
        <v>0</v>
      </c>
      <c r="H317">
        <v>1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1.0818052291870117</v>
      </c>
      <c r="W317">
        <v>9</v>
      </c>
      <c r="X317">
        <v>1</v>
      </c>
    </row>
    <row r="318" spans="1:24" x14ac:dyDescent="0.35">
      <c r="A318">
        <v>3</v>
      </c>
      <c r="B318">
        <v>10</v>
      </c>
      <c r="C318">
        <v>7</v>
      </c>
      <c r="D318">
        <v>0</v>
      </c>
      <c r="E318">
        <v>0</v>
      </c>
      <c r="F318">
        <v>1</v>
      </c>
      <c r="G318">
        <v>1</v>
      </c>
      <c r="H318">
        <v>2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0</v>
      </c>
      <c r="U318">
        <v>1</v>
      </c>
      <c r="V318">
        <v>1.0986123085021973</v>
      </c>
      <c r="W318">
        <v>49</v>
      </c>
      <c r="X318">
        <v>0</v>
      </c>
    </row>
    <row r="319" spans="1:24" x14ac:dyDescent="0.35">
      <c r="A319">
        <v>4.690000057220459</v>
      </c>
      <c r="B319">
        <v>10</v>
      </c>
      <c r="C319">
        <v>7</v>
      </c>
      <c r="D319">
        <v>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1.5454325675964355</v>
      </c>
      <c r="W319">
        <v>49</v>
      </c>
      <c r="X319">
        <v>49</v>
      </c>
    </row>
    <row r="320" spans="1:24" x14ac:dyDescent="0.35">
      <c r="A320">
        <v>3.7300000190734863</v>
      </c>
      <c r="B320">
        <v>9</v>
      </c>
      <c r="C320">
        <v>33</v>
      </c>
      <c r="D320">
        <v>2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1.3164082765579224</v>
      </c>
      <c r="W320">
        <v>1089</v>
      </c>
      <c r="X320">
        <v>4</v>
      </c>
    </row>
    <row r="321" spans="1:24" x14ac:dyDescent="0.35">
      <c r="A321">
        <v>4</v>
      </c>
      <c r="B321">
        <v>10</v>
      </c>
      <c r="C321">
        <v>34</v>
      </c>
      <c r="D321">
        <v>12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1.3862943649291992</v>
      </c>
      <c r="W321">
        <v>1156</v>
      </c>
      <c r="X321">
        <v>144</v>
      </c>
    </row>
    <row r="322" spans="1:24" x14ac:dyDescent="0.35">
      <c r="A322">
        <v>4</v>
      </c>
      <c r="B322">
        <v>12</v>
      </c>
      <c r="C322">
        <v>8</v>
      </c>
      <c r="D322">
        <v>0</v>
      </c>
      <c r="E322">
        <v>0</v>
      </c>
      <c r="F322">
        <v>1</v>
      </c>
      <c r="G322">
        <v>1</v>
      </c>
      <c r="H322">
        <v>2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1.3862943649291992</v>
      </c>
      <c r="W322">
        <v>64</v>
      </c>
      <c r="X322">
        <v>0</v>
      </c>
    </row>
    <row r="323" spans="1:24" x14ac:dyDescent="0.35">
      <c r="A323">
        <v>2.9000000953674316</v>
      </c>
      <c r="B323">
        <v>12</v>
      </c>
      <c r="C323">
        <v>17</v>
      </c>
      <c r="D323">
        <v>1</v>
      </c>
      <c r="E323">
        <v>0</v>
      </c>
      <c r="F323">
        <v>1</v>
      </c>
      <c r="G323">
        <v>1</v>
      </c>
      <c r="H323">
        <v>2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1.0647107362747192</v>
      </c>
      <c r="W323">
        <v>289</v>
      </c>
      <c r="X323">
        <v>1</v>
      </c>
    </row>
    <row r="324" spans="1:24" x14ac:dyDescent="0.35">
      <c r="A324">
        <v>3.0499999523162842</v>
      </c>
      <c r="B324">
        <v>12</v>
      </c>
      <c r="C324">
        <v>2</v>
      </c>
      <c r="D324">
        <v>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1</v>
      </c>
      <c r="S324">
        <v>0</v>
      </c>
      <c r="T324">
        <v>0</v>
      </c>
      <c r="U324">
        <v>1</v>
      </c>
      <c r="V324">
        <v>1.1151416301727295</v>
      </c>
      <c r="W324">
        <v>4</v>
      </c>
      <c r="X324">
        <v>0</v>
      </c>
    </row>
    <row r="325" spans="1:24" x14ac:dyDescent="0.35">
      <c r="A325">
        <v>5.0500001907348633</v>
      </c>
      <c r="B325">
        <v>10</v>
      </c>
      <c r="C325">
        <v>5</v>
      </c>
      <c r="D325">
        <v>0</v>
      </c>
      <c r="E325">
        <v>0</v>
      </c>
      <c r="F325">
        <v>1</v>
      </c>
      <c r="G325">
        <v>0</v>
      </c>
      <c r="H325">
        <v>0</v>
      </c>
      <c r="I325">
        <v>1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1</v>
      </c>
      <c r="U325">
        <v>0</v>
      </c>
      <c r="V325">
        <v>1.619388222694397</v>
      </c>
      <c r="W325">
        <v>25</v>
      </c>
      <c r="X325">
        <v>0</v>
      </c>
    </row>
    <row r="326" spans="1:24" x14ac:dyDescent="0.35">
      <c r="A326">
        <v>13.949999809265137</v>
      </c>
      <c r="B326">
        <v>16</v>
      </c>
      <c r="C326">
        <v>41</v>
      </c>
      <c r="D326">
        <v>16</v>
      </c>
      <c r="E326">
        <v>0</v>
      </c>
      <c r="F326">
        <v>0</v>
      </c>
      <c r="G326">
        <v>1</v>
      </c>
      <c r="H326">
        <v>0</v>
      </c>
      <c r="I326">
        <v>1</v>
      </c>
      <c r="J326">
        <v>1</v>
      </c>
      <c r="K326">
        <v>0</v>
      </c>
      <c r="L326">
        <v>0</v>
      </c>
      <c r="M326">
        <v>0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2.6354794502258301</v>
      </c>
      <c r="W326">
        <v>1681</v>
      </c>
      <c r="X326">
        <v>256</v>
      </c>
    </row>
    <row r="327" spans="1:24" x14ac:dyDescent="0.35">
      <c r="A327">
        <v>18.159999847412109</v>
      </c>
      <c r="B327">
        <v>16</v>
      </c>
      <c r="C327">
        <v>35</v>
      </c>
      <c r="D327">
        <v>28</v>
      </c>
      <c r="E327">
        <v>0</v>
      </c>
      <c r="F327">
        <v>0</v>
      </c>
      <c r="G327">
        <v>1</v>
      </c>
      <c r="H327">
        <v>1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2.8992214202880859</v>
      </c>
      <c r="W327">
        <v>1225</v>
      </c>
      <c r="X327">
        <v>784</v>
      </c>
    </row>
    <row r="328" spans="1:24" x14ac:dyDescent="0.35">
      <c r="A328">
        <v>6.25</v>
      </c>
      <c r="B328">
        <v>16</v>
      </c>
      <c r="C328">
        <v>11</v>
      </c>
      <c r="D328">
        <v>4</v>
      </c>
      <c r="E328">
        <v>0</v>
      </c>
      <c r="F328">
        <v>0</v>
      </c>
      <c r="G328">
        <v>0</v>
      </c>
      <c r="H328">
        <v>0</v>
      </c>
      <c r="I328">
        <v>1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1</v>
      </c>
      <c r="T328">
        <v>0</v>
      </c>
      <c r="U328">
        <v>0</v>
      </c>
      <c r="V328">
        <v>1.8325815200805664</v>
      </c>
      <c r="W328">
        <v>121</v>
      </c>
      <c r="X328">
        <v>16</v>
      </c>
    </row>
    <row r="329" spans="1:24" x14ac:dyDescent="0.35">
      <c r="A329">
        <v>5.25</v>
      </c>
      <c r="B329">
        <v>12</v>
      </c>
      <c r="C329">
        <v>4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1.6582280397415161</v>
      </c>
      <c r="W329">
        <v>16</v>
      </c>
      <c r="X329">
        <v>0</v>
      </c>
    </row>
    <row r="330" spans="1:24" x14ac:dyDescent="0.35">
      <c r="A330">
        <v>4.7899999618530273</v>
      </c>
      <c r="B330">
        <v>12</v>
      </c>
      <c r="C330">
        <v>12</v>
      </c>
      <c r="D330">
        <v>3</v>
      </c>
      <c r="E330">
        <v>0</v>
      </c>
      <c r="F330">
        <v>1</v>
      </c>
      <c r="G330">
        <v>1</v>
      </c>
      <c r="H330">
        <v>3</v>
      </c>
      <c r="I330">
        <v>1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1.5665303468704224</v>
      </c>
      <c r="W330">
        <v>144</v>
      </c>
      <c r="X330">
        <v>9</v>
      </c>
    </row>
    <row r="331" spans="1:24" x14ac:dyDescent="0.35">
      <c r="A331">
        <v>3.3499999046325684</v>
      </c>
      <c r="B331">
        <v>7</v>
      </c>
      <c r="C331">
        <v>35</v>
      </c>
      <c r="D331">
        <v>0</v>
      </c>
      <c r="E331">
        <v>0</v>
      </c>
      <c r="F331">
        <v>1</v>
      </c>
      <c r="G331">
        <v>0</v>
      </c>
      <c r="H331">
        <v>1</v>
      </c>
      <c r="I331">
        <v>1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1.2089602947235107</v>
      </c>
      <c r="W331">
        <v>1225</v>
      </c>
      <c r="X331">
        <v>0</v>
      </c>
    </row>
    <row r="332" spans="1:24" x14ac:dyDescent="0.35">
      <c r="A332">
        <v>3</v>
      </c>
      <c r="B332">
        <v>8</v>
      </c>
      <c r="C332">
        <v>33</v>
      </c>
      <c r="D332">
        <v>0</v>
      </c>
      <c r="E332">
        <v>0</v>
      </c>
      <c r="F332">
        <v>0</v>
      </c>
      <c r="G332">
        <v>1</v>
      </c>
      <c r="H332">
        <v>1</v>
      </c>
      <c r="I332">
        <v>1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1.0986123085021973</v>
      </c>
      <c r="W332">
        <v>1089</v>
      </c>
      <c r="X332">
        <v>0</v>
      </c>
    </row>
    <row r="333" spans="1:24" x14ac:dyDescent="0.35">
      <c r="A333">
        <v>8.4300003051757813</v>
      </c>
      <c r="B333">
        <v>16</v>
      </c>
      <c r="C333">
        <v>8</v>
      </c>
      <c r="D333">
        <v>6</v>
      </c>
      <c r="E333">
        <v>0</v>
      </c>
      <c r="F333">
        <v>0</v>
      </c>
      <c r="G333">
        <v>1</v>
      </c>
      <c r="H333">
        <v>0</v>
      </c>
      <c r="I333">
        <v>1</v>
      </c>
      <c r="J333">
        <v>0</v>
      </c>
      <c r="K333">
        <v>1</v>
      </c>
      <c r="L333">
        <v>0</v>
      </c>
      <c r="M333">
        <v>0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2.1317968368530273</v>
      </c>
      <c r="W333">
        <v>64</v>
      </c>
      <c r="X333">
        <v>36</v>
      </c>
    </row>
    <row r="334" spans="1:24" x14ac:dyDescent="0.35">
      <c r="A334">
        <v>5.6999998092651367</v>
      </c>
      <c r="B334">
        <v>16</v>
      </c>
      <c r="C334">
        <v>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</v>
      </c>
      <c r="J334">
        <v>0</v>
      </c>
      <c r="K334">
        <v>1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1.7404661178588867</v>
      </c>
      <c r="W334">
        <v>4</v>
      </c>
      <c r="X334">
        <v>0</v>
      </c>
    </row>
    <row r="335" spans="1:24" x14ac:dyDescent="0.35">
      <c r="A335">
        <v>11.979999542236328</v>
      </c>
      <c r="B335">
        <v>18</v>
      </c>
      <c r="C335">
        <v>8</v>
      </c>
      <c r="D335">
        <v>10</v>
      </c>
      <c r="E335">
        <v>0</v>
      </c>
      <c r="F335">
        <v>0</v>
      </c>
      <c r="G335">
        <v>1</v>
      </c>
      <c r="H335">
        <v>2</v>
      </c>
      <c r="I335">
        <v>1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0</v>
      </c>
      <c r="R335">
        <v>0</v>
      </c>
      <c r="S335">
        <v>1</v>
      </c>
      <c r="T335">
        <v>0</v>
      </c>
      <c r="U335">
        <v>0</v>
      </c>
      <c r="V335">
        <v>2.4832384586334229</v>
      </c>
      <c r="W335">
        <v>64</v>
      </c>
      <c r="X335">
        <v>100</v>
      </c>
    </row>
    <row r="336" spans="1:24" x14ac:dyDescent="0.35">
      <c r="A336">
        <v>3.5</v>
      </c>
      <c r="B336">
        <v>13</v>
      </c>
      <c r="C336">
        <v>29</v>
      </c>
      <c r="D336">
        <v>1</v>
      </c>
      <c r="E336">
        <v>0</v>
      </c>
      <c r="F336">
        <v>1</v>
      </c>
      <c r="G336">
        <v>1</v>
      </c>
      <c r="H336">
        <v>0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1</v>
      </c>
      <c r="U336">
        <v>0</v>
      </c>
      <c r="V336">
        <v>1.2527629137039185</v>
      </c>
      <c r="W336">
        <v>841</v>
      </c>
      <c r="X336">
        <v>1</v>
      </c>
    </row>
    <row r="337" spans="1:24" x14ac:dyDescent="0.35">
      <c r="A337">
        <v>4.2399997711181641</v>
      </c>
      <c r="B337">
        <v>10</v>
      </c>
      <c r="C337">
        <v>14</v>
      </c>
      <c r="D337">
        <v>5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1.4445632696151733</v>
      </c>
      <c r="W337">
        <v>196</v>
      </c>
      <c r="X337">
        <v>25</v>
      </c>
    </row>
    <row r="338" spans="1:24" x14ac:dyDescent="0.35">
      <c r="A338">
        <v>7</v>
      </c>
      <c r="B338">
        <v>16</v>
      </c>
      <c r="C338">
        <v>26</v>
      </c>
      <c r="D338">
        <v>3</v>
      </c>
      <c r="E338">
        <v>0</v>
      </c>
      <c r="F338">
        <v>1</v>
      </c>
      <c r="G338">
        <v>1</v>
      </c>
      <c r="H338">
        <v>1</v>
      </c>
      <c r="I338">
        <v>1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1</v>
      </c>
      <c r="T338">
        <v>0</v>
      </c>
      <c r="U338">
        <v>0</v>
      </c>
      <c r="V338">
        <v>1.9459100961685181</v>
      </c>
      <c r="W338">
        <v>676</v>
      </c>
      <c r="X338">
        <v>9</v>
      </c>
    </row>
    <row r="339" spans="1:24" x14ac:dyDescent="0.35">
      <c r="A339">
        <v>6</v>
      </c>
      <c r="B339">
        <v>14</v>
      </c>
      <c r="C339">
        <v>11</v>
      </c>
      <c r="D339">
        <v>3</v>
      </c>
      <c r="E339">
        <v>0</v>
      </c>
      <c r="F339">
        <v>1</v>
      </c>
      <c r="G339">
        <v>1</v>
      </c>
      <c r="H339">
        <v>2</v>
      </c>
      <c r="I339">
        <v>1</v>
      </c>
      <c r="J339">
        <v>0</v>
      </c>
      <c r="K339">
        <v>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1</v>
      </c>
      <c r="S339">
        <v>0</v>
      </c>
      <c r="T339">
        <v>1</v>
      </c>
      <c r="U339">
        <v>0</v>
      </c>
      <c r="V339">
        <v>1.7917594909667969</v>
      </c>
      <c r="W339">
        <v>121</v>
      </c>
      <c r="X339">
        <v>9</v>
      </c>
    </row>
    <row r="340" spans="1:24" x14ac:dyDescent="0.35">
      <c r="A340">
        <v>12.220000267028809</v>
      </c>
      <c r="B340">
        <v>16</v>
      </c>
      <c r="C340">
        <v>10</v>
      </c>
      <c r="D340">
        <v>2</v>
      </c>
      <c r="E340">
        <v>0</v>
      </c>
      <c r="F340">
        <v>0</v>
      </c>
      <c r="G340">
        <v>0</v>
      </c>
      <c r="H340">
        <v>0</v>
      </c>
      <c r="I340">
        <v>1</v>
      </c>
      <c r="J340">
        <v>0</v>
      </c>
      <c r="K340">
        <v>1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1</v>
      </c>
      <c r="T340">
        <v>0</v>
      </c>
      <c r="U340">
        <v>0</v>
      </c>
      <c r="V340">
        <v>2.5030739307403564</v>
      </c>
      <c r="W340">
        <v>100</v>
      </c>
      <c r="X340">
        <v>4</v>
      </c>
    </row>
    <row r="341" spans="1:24" x14ac:dyDescent="0.35">
      <c r="A341">
        <v>4.5</v>
      </c>
      <c r="B341">
        <v>12</v>
      </c>
      <c r="C341">
        <v>13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1.5040774345397949</v>
      </c>
      <c r="W341">
        <v>169</v>
      </c>
      <c r="X341">
        <v>0</v>
      </c>
    </row>
    <row r="342" spans="1:24" x14ac:dyDescent="0.35">
      <c r="A342">
        <v>3</v>
      </c>
      <c r="B342">
        <v>9</v>
      </c>
      <c r="C342">
        <v>23</v>
      </c>
      <c r="D342">
        <v>20</v>
      </c>
      <c r="E342">
        <v>0</v>
      </c>
      <c r="F342">
        <v>1</v>
      </c>
      <c r="G342">
        <v>1</v>
      </c>
      <c r="H342">
        <v>2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1.0986123085021973</v>
      </c>
      <c r="W342">
        <v>529</v>
      </c>
      <c r="X342">
        <v>400</v>
      </c>
    </row>
    <row r="343" spans="1:24" x14ac:dyDescent="0.35">
      <c r="A343">
        <v>2.9000000953674316</v>
      </c>
      <c r="B343">
        <v>11</v>
      </c>
      <c r="C343">
        <v>1</v>
      </c>
      <c r="D343">
        <v>2</v>
      </c>
      <c r="E343">
        <v>1</v>
      </c>
      <c r="F343">
        <v>0</v>
      </c>
      <c r="G343">
        <v>0</v>
      </c>
      <c r="H343">
        <v>2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1.0647107362747192</v>
      </c>
      <c r="W343">
        <v>1</v>
      </c>
      <c r="X343">
        <v>4</v>
      </c>
    </row>
    <row r="344" spans="1:24" x14ac:dyDescent="0.35">
      <c r="A344">
        <v>15</v>
      </c>
      <c r="B344">
        <v>11</v>
      </c>
      <c r="C344">
        <v>35</v>
      </c>
      <c r="D344">
        <v>31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2.7080502510070801</v>
      </c>
      <c r="W344">
        <v>1225</v>
      </c>
      <c r="X344">
        <v>961</v>
      </c>
    </row>
    <row r="345" spans="1:24" x14ac:dyDescent="0.35">
      <c r="A345">
        <v>4</v>
      </c>
      <c r="B345">
        <v>12</v>
      </c>
      <c r="C345">
        <v>5</v>
      </c>
      <c r="D345">
        <v>2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1.3862943649291992</v>
      </c>
      <c r="W345">
        <v>25</v>
      </c>
      <c r="X345">
        <v>4</v>
      </c>
    </row>
    <row r="346" spans="1:24" x14ac:dyDescent="0.35">
      <c r="A346">
        <v>5.25</v>
      </c>
      <c r="B346">
        <v>11</v>
      </c>
      <c r="C346">
        <v>13</v>
      </c>
      <c r="D346">
        <v>11</v>
      </c>
      <c r="E346">
        <v>0</v>
      </c>
      <c r="F346">
        <v>0</v>
      </c>
      <c r="G346">
        <v>1</v>
      </c>
      <c r="H346">
        <v>2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1.6582280397415161</v>
      </c>
      <c r="W346">
        <v>169</v>
      </c>
      <c r="X346">
        <v>121</v>
      </c>
    </row>
    <row r="347" spans="1:24" x14ac:dyDescent="0.35">
      <c r="A347">
        <v>4</v>
      </c>
      <c r="B347">
        <v>12</v>
      </c>
      <c r="C347">
        <v>22</v>
      </c>
      <c r="D347">
        <v>3</v>
      </c>
      <c r="E347">
        <v>0</v>
      </c>
      <c r="F347">
        <v>0</v>
      </c>
      <c r="G347">
        <v>1</v>
      </c>
      <c r="H347">
        <v>3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1.3862943649291992</v>
      </c>
      <c r="W347">
        <v>484</v>
      </c>
      <c r="X347">
        <v>9</v>
      </c>
    </row>
    <row r="348" spans="1:24" x14ac:dyDescent="0.35">
      <c r="A348">
        <v>3.2999999523162842</v>
      </c>
      <c r="B348">
        <v>12</v>
      </c>
      <c r="C348">
        <v>21</v>
      </c>
      <c r="D348">
        <v>9</v>
      </c>
      <c r="E348">
        <v>0</v>
      </c>
      <c r="F348">
        <v>1</v>
      </c>
      <c r="G348">
        <v>1</v>
      </c>
      <c r="H348">
        <v>2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0</v>
      </c>
      <c r="R348">
        <v>0</v>
      </c>
      <c r="S348">
        <v>1</v>
      </c>
      <c r="T348">
        <v>0</v>
      </c>
      <c r="U348">
        <v>0</v>
      </c>
      <c r="V348">
        <v>1.1939224004745483</v>
      </c>
      <c r="W348">
        <v>441</v>
      </c>
      <c r="X348">
        <v>81</v>
      </c>
    </row>
    <row r="349" spans="1:24" x14ac:dyDescent="0.35">
      <c r="A349">
        <v>5.0500001907348633</v>
      </c>
      <c r="B349">
        <v>12</v>
      </c>
      <c r="C349">
        <v>19</v>
      </c>
      <c r="D349">
        <v>0</v>
      </c>
      <c r="E349">
        <v>0</v>
      </c>
      <c r="F349">
        <v>1</v>
      </c>
      <c r="G349">
        <v>1</v>
      </c>
      <c r="H349">
        <v>3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1</v>
      </c>
      <c r="U349">
        <v>0</v>
      </c>
      <c r="V349">
        <v>1.619388222694397</v>
      </c>
      <c r="W349">
        <v>361</v>
      </c>
      <c r="X349">
        <v>0</v>
      </c>
    </row>
    <row r="350" spans="1:24" x14ac:dyDescent="0.35">
      <c r="A350">
        <v>3.5799999237060547</v>
      </c>
      <c r="B350">
        <v>12</v>
      </c>
      <c r="C350">
        <v>13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1.2753627300262451</v>
      </c>
      <c r="W350">
        <v>169</v>
      </c>
      <c r="X350">
        <v>0</v>
      </c>
    </row>
    <row r="351" spans="1:24" x14ac:dyDescent="0.35">
      <c r="A351">
        <v>5</v>
      </c>
      <c r="B351">
        <v>14</v>
      </c>
      <c r="C351">
        <v>15</v>
      </c>
      <c r="D351">
        <v>5</v>
      </c>
      <c r="E351">
        <v>0</v>
      </c>
      <c r="F351">
        <v>0</v>
      </c>
      <c r="G351">
        <v>1</v>
      </c>
      <c r="H351">
        <v>2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</v>
      </c>
      <c r="S351">
        <v>1</v>
      </c>
      <c r="T351">
        <v>0</v>
      </c>
      <c r="U351">
        <v>0</v>
      </c>
      <c r="V351">
        <v>1.6094379425048828</v>
      </c>
      <c r="W351">
        <v>225</v>
      </c>
      <c r="X351">
        <v>25</v>
      </c>
    </row>
    <row r="352" spans="1:24" x14ac:dyDescent="0.35">
      <c r="A352">
        <v>4.570000171661377</v>
      </c>
      <c r="B352">
        <v>14</v>
      </c>
      <c r="C352">
        <v>3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1</v>
      </c>
      <c r="T352">
        <v>0</v>
      </c>
      <c r="U352">
        <v>0</v>
      </c>
      <c r="V352">
        <v>1.5195132493972778</v>
      </c>
      <c r="W352">
        <v>9</v>
      </c>
      <c r="X352">
        <v>0</v>
      </c>
    </row>
    <row r="353" spans="1:24" x14ac:dyDescent="0.35">
      <c r="A353">
        <v>12.5</v>
      </c>
      <c r="B353">
        <v>18</v>
      </c>
      <c r="C353">
        <v>6</v>
      </c>
      <c r="D353">
        <v>2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1</v>
      </c>
      <c r="U353">
        <v>0</v>
      </c>
      <c r="V353">
        <v>2.525728702545166</v>
      </c>
      <c r="W353">
        <v>36</v>
      </c>
      <c r="X353">
        <v>4</v>
      </c>
    </row>
    <row r="354" spans="1:24" x14ac:dyDescent="0.35">
      <c r="A354">
        <v>3.4500000476837158</v>
      </c>
      <c r="B354">
        <v>12</v>
      </c>
      <c r="C354">
        <v>6</v>
      </c>
      <c r="D354">
        <v>5</v>
      </c>
      <c r="E354">
        <v>0</v>
      </c>
      <c r="F354">
        <v>1</v>
      </c>
      <c r="G354">
        <v>1</v>
      </c>
      <c r="H354">
        <v>0</v>
      </c>
      <c r="I354">
        <v>1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1.2383742332458496</v>
      </c>
      <c r="W354">
        <v>36</v>
      </c>
      <c r="X354">
        <v>25</v>
      </c>
    </row>
    <row r="355" spans="1:24" x14ac:dyDescent="0.35">
      <c r="A355">
        <v>4.630000114440918</v>
      </c>
      <c r="B355">
        <v>12</v>
      </c>
      <c r="C355">
        <v>16</v>
      </c>
      <c r="D355">
        <v>1</v>
      </c>
      <c r="E355">
        <v>0</v>
      </c>
      <c r="F355">
        <v>1</v>
      </c>
      <c r="G355">
        <v>0</v>
      </c>
      <c r="H355">
        <v>0</v>
      </c>
      <c r="I355">
        <v>1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1</v>
      </c>
      <c r="U355">
        <v>0</v>
      </c>
      <c r="V355">
        <v>1.5325568914413452</v>
      </c>
      <c r="W355">
        <v>256</v>
      </c>
      <c r="X355">
        <v>1</v>
      </c>
    </row>
    <row r="356" spans="1:24" x14ac:dyDescent="0.35">
      <c r="A356">
        <v>10</v>
      </c>
      <c r="B356">
        <v>12</v>
      </c>
      <c r="C356">
        <v>31</v>
      </c>
      <c r="D356">
        <v>2</v>
      </c>
      <c r="E356">
        <v>0</v>
      </c>
      <c r="F356">
        <v>0</v>
      </c>
      <c r="G356">
        <v>1</v>
      </c>
      <c r="H356">
        <v>0</v>
      </c>
      <c r="I356">
        <v>1</v>
      </c>
      <c r="J356">
        <v>0</v>
      </c>
      <c r="K356">
        <v>1</v>
      </c>
      <c r="L356">
        <v>0</v>
      </c>
      <c r="M356">
        <v>0</v>
      </c>
      <c r="N356">
        <v>0</v>
      </c>
      <c r="O356">
        <v>0</v>
      </c>
      <c r="P356">
        <v>1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2.3025851249694824</v>
      </c>
      <c r="W356">
        <v>961</v>
      </c>
      <c r="X356">
        <v>4</v>
      </c>
    </row>
    <row r="357" spans="1:24" x14ac:dyDescent="0.35">
      <c r="A357">
        <v>2.9200000762939453</v>
      </c>
      <c r="B357">
        <v>11</v>
      </c>
      <c r="C357">
        <v>1</v>
      </c>
      <c r="D357">
        <v>0</v>
      </c>
      <c r="E357">
        <v>0</v>
      </c>
      <c r="F357">
        <v>1</v>
      </c>
      <c r="G357">
        <v>0</v>
      </c>
      <c r="H357">
        <v>1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1</v>
      </c>
      <c r="V357">
        <v>1.07158362865448</v>
      </c>
      <c r="W357">
        <v>1</v>
      </c>
      <c r="X357">
        <v>0</v>
      </c>
    </row>
    <row r="358" spans="1:24" x14ac:dyDescent="0.35">
      <c r="A358">
        <v>4.5100002288818359</v>
      </c>
      <c r="B358">
        <v>12</v>
      </c>
      <c r="C358">
        <v>5</v>
      </c>
      <c r="D358">
        <v>2</v>
      </c>
      <c r="E358">
        <v>0</v>
      </c>
      <c r="F358">
        <v>0</v>
      </c>
      <c r="G358">
        <v>0</v>
      </c>
      <c r="H358">
        <v>0</v>
      </c>
      <c r="I358">
        <v>1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1.50629723072052</v>
      </c>
      <c r="W358">
        <v>25</v>
      </c>
      <c r="X358">
        <v>4</v>
      </c>
    </row>
    <row r="359" spans="1:24" x14ac:dyDescent="0.35">
      <c r="A359">
        <v>6.5</v>
      </c>
      <c r="B359">
        <v>17</v>
      </c>
      <c r="C359">
        <v>3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1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1</v>
      </c>
      <c r="S359">
        <v>1</v>
      </c>
      <c r="T359">
        <v>0</v>
      </c>
      <c r="U359">
        <v>0</v>
      </c>
      <c r="V359">
        <v>1.8718022108078003</v>
      </c>
      <c r="W359">
        <v>9</v>
      </c>
      <c r="X359">
        <v>0</v>
      </c>
    </row>
    <row r="360" spans="1:24" x14ac:dyDescent="0.35">
      <c r="A360">
        <v>7.5</v>
      </c>
      <c r="B360">
        <v>16</v>
      </c>
      <c r="C360">
        <v>11</v>
      </c>
      <c r="D360">
        <v>0</v>
      </c>
      <c r="E360">
        <v>0</v>
      </c>
      <c r="F360">
        <v>0</v>
      </c>
      <c r="G360">
        <v>1</v>
      </c>
      <c r="H360">
        <v>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</v>
      </c>
      <c r="R360">
        <v>0</v>
      </c>
      <c r="S360">
        <v>1</v>
      </c>
      <c r="T360">
        <v>0</v>
      </c>
      <c r="U360">
        <v>0</v>
      </c>
      <c r="V360">
        <v>2.0149030685424805</v>
      </c>
      <c r="W360">
        <v>121</v>
      </c>
      <c r="X360">
        <v>0</v>
      </c>
    </row>
    <row r="361" spans="1:24" x14ac:dyDescent="0.35">
      <c r="A361">
        <v>3.5399999618530273</v>
      </c>
      <c r="B361">
        <v>13</v>
      </c>
      <c r="C361">
        <v>6</v>
      </c>
      <c r="D361">
        <v>7</v>
      </c>
      <c r="E361">
        <v>0</v>
      </c>
      <c r="F361">
        <v>1</v>
      </c>
      <c r="G361">
        <v>1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1</v>
      </c>
      <c r="S361">
        <v>0</v>
      </c>
      <c r="T361">
        <v>1</v>
      </c>
      <c r="U361">
        <v>0</v>
      </c>
      <c r="V361">
        <v>1.2641266584396362</v>
      </c>
      <c r="W361">
        <v>36</v>
      </c>
      <c r="X361">
        <v>49</v>
      </c>
    </row>
    <row r="362" spans="1:24" x14ac:dyDescent="0.35">
      <c r="A362">
        <v>4.1999998092651367</v>
      </c>
      <c r="B362">
        <v>13</v>
      </c>
      <c r="C362">
        <v>11</v>
      </c>
      <c r="D362">
        <v>3</v>
      </c>
      <c r="E362">
        <v>0</v>
      </c>
      <c r="F362">
        <v>1</v>
      </c>
      <c r="G362">
        <v>1</v>
      </c>
      <c r="H362">
        <v>2</v>
      </c>
      <c r="I362">
        <v>1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1.4350844621658325</v>
      </c>
      <c r="W362">
        <v>121</v>
      </c>
      <c r="X362">
        <v>9</v>
      </c>
    </row>
    <row r="363" spans="1:24" x14ac:dyDescent="0.35">
      <c r="A363">
        <v>3.5099999904632568</v>
      </c>
      <c r="B363">
        <v>12</v>
      </c>
      <c r="C363">
        <v>7</v>
      </c>
      <c r="D363">
        <v>2</v>
      </c>
      <c r="E363">
        <v>0</v>
      </c>
      <c r="F363">
        <v>1</v>
      </c>
      <c r="G363">
        <v>1</v>
      </c>
      <c r="H363">
        <v>0</v>
      </c>
      <c r="I363">
        <v>1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1.2556160688400269</v>
      </c>
      <c r="W363">
        <v>49</v>
      </c>
      <c r="X363">
        <v>4</v>
      </c>
    </row>
    <row r="364" spans="1:24" x14ac:dyDescent="0.35">
      <c r="A364">
        <v>4.5</v>
      </c>
      <c r="B364">
        <v>14</v>
      </c>
      <c r="C364">
        <v>5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1</v>
      </c>
      <c r="T364">
        <v>0</v>
      </c>
      <c r="U364">
        <v>0</v>
      </c>
      <c r="V364">
        <v>1.5040774345397949</v>
      </c>
      <c r="W364">
        <v>25</v>
      </c>
      <c r="X364">
        <v>0</v>
      </c>
    </row>
    <row r="365" spans="1:24" x14ac:dyDescent="0.35">
      <c r="A365">
        <v>3.3499999046325684</v>
      </c>
      <c r="B365">
        <v>14</v>
      </c>
      <c r="C365">
        <v>5</v>
      </c>
      <c r="D365">
        <v>4</v>
      </c>
      <c r="E365">
        <v>0</v>
      </c>
      <c r="F365">
        <v>1</v>
      </c>
      <c r="G365">
        <v>1</v>
      </c>
      <c r="H365">
        <v>0</v>
      </c>
      <c r="I365">
        <v>1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1.2089602947235107</v>
      </c>
      <c r="W365">
        <v>25</v>
      </c>
      <c r="X365">
        <v>16</v>
      </c>
    </row>
    <row r="366" spans="1:24" x14ac:dyDescent="0.35">
      <c r="A366">
        <v>2.9100000858306885</v>
      </c>
      <c r="B366">
        <v>11</v>
      </c>
      <c r="C366">
        <v>2</v>
      </c>
      <c r="D366">
        <v>2</v>
      </c>
      <c r="E366">
        <v>0</v>
      </c>
      <c r="F366">
        <v>0</v>
      </c>
      <c r="G366">
        <v>0</v>
      </c>
      <c r="H366">
        <v>2</v>
      </c>
      <c r="I366">
        <v>1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0</v>
      </c>
      <c r="U366">
        <v>1</v>
      </c>
      <c r="V366">
        <v>1.0681531429290771</v>
      </c>
      <c r="W366">
        <v>4</v>
      </c>
      <c r="X366">
        <v>4</v>
      </c>
    </row>
    <row r="367" spans="1:24" x14ac:dyDescent="0.35">
      <c r="A367">
        <v>5.25</v>
      </c>
      <c r="B367">
        <v>10</v>
      </c>
      <c r="C367">
        <v>44</v>
      </c>
      <c r="D367">
        <v>7</v>
      </c>
      <c r="E367">
        <v>0</v>
      </c>
      <c r="F367">
        <v>0</v>
      </c>
      <c r="G367">
        <v>1</v>
      </c>
      <c r="H367">
        <v>1</v>
      </c>
      <c r="I367">
        <v>1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1.6582280397415161</v>
      </c>
      <c r="W367">
        <v>1936</v>
      </c>
      <c r="X367">
        <v>49</v>
      </c>
    </row>
    <row r="368" spans="1:24" x14ac:dyDescent="0.35">
      <c r="A368">
        <v>4.0500001907348633</v>
      </c>
      <c r="B368">
        <v>8</v>
      </c>
      <c r="C368">
        <v>44</v>
      </c>
      <c r="D368">
        <v>25</v>
      </c>
      <c r="E368">
        <v>0</v>
      </c>
      <c r="F368">
        <v>0</v>
      </c>
      <c r="G368">
        <v>1</v>
      </c>
      <c r="H368">
        <v>0</v>
      </c>
      <c r="I368">
        <v>1</v>
      </c>
      <c r="J368">
        <v>1</v>
      </c>
      <c r="K368">
        <v>0</v>
      </c>
      <c r="L368">
        <v>0</v>
      </c>
      <c r="M368">
        <v>0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1</v>
      </c>
      <c r="V368">
        <v>1.398716926574707</v>
      </c>
      <c r="W368">
        <v>1936</v>
      </c>
      <c r="X368">
        <v>625</v>
      </c>
    </row>
    <row r="369" spans="1:24" x14ac:dyDescent="0.35">
      <c r="A369">
        <v>3.75</v>
      </c>
      <c r="B369">
        <v>14</v>
      </c>
      <c r="C369">
        <v>13</v>
      </c>
      <c r="D369">
        <v>0</v>
      </c>
      <c r="E369">
        <v>0</v>
      </c>
      <c r="F369">
        <v>1</v>
      </c>
      <c r="G369">
        <v>1</v>
      </c>
      <c r="H369">
        <v>3</v>
      </c>
      <c r="I369">
        <v>1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1.3217558860778809</v>
      </c>
      <c r="W369">
        <v>169</v>
      </c>
      <c r="X369">
        <v>0</v>
      </c>
    </row>
    <row r="370" spans="1:24" x14ac:dyDescent="0.35">
      <c r="A370">
        <v>3.4000000953674316</v>
      </c>
      <c r="B370">
        <v>12</v>
      </c>
      <c r="C370">
        <v>26</v>
      </c>
      <c r="D370">
        <v>15</v>
      </c>
      <c r="E370">
        <v>0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1.2237755060195923</v>
      </c>
      <c r="W370">
        <v>676</v>
      </c>
      <c r="X370">
        <v>225</v>
      </c>
    </row>
    <row r="371" spans="1:24" x14ac:dyDescent="0.35">
      <c r="A371">
        <v>3</v>
      </c>
      <c r="B371">
        <v>10</v>
      </c>
      <c r="C371">
        <v>2</v>
      </c>
      <c r="D371">
        <v>1</v>
      </c>
      <c r="E371">
        <v>0</v>
      </c>
      <c r="F371">
        <v>1</v>
      </c>
      <c r="G371">
        <v>0</v>
      </c>
      <c r="H371">
        <v>1</v>
      </c>
      <c r="I371">
        <v>1</v>
      </c>
      <c r="J371">
        <v>0</v>
      </c>
      <c r="K371">
        <v>1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1.0986123085021973</v>
      </c>
      <c r="W371">
        <v>4</v>
      </c>
      <c r="X371">
        <v>1</v>
      </c>
    </row>
    <row r="372" spans="1:24" x14ac:dyDescent="0.35">
      <c r="A372">
        <v>6.2899999618530273</v>
      </c>
      <c r="B372">
        <v>17</v>
      </c>
      <c r="C372">
        <v>10</v>
      </c>
      <c r="D372">
        <v>3</v>
      </c>
      <c r="E372">
        <v>0</v>
      </c>
      <c r="F372">
        <v>0</v>
      </c>
      <c r="G372">
        <v>1</v>
      </c>
      <c r="H372">
        <v>1</v>
      </c>
      <c r="I372">
        <v>1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</v>
      </c>
      <c r="R372">
        <v>0</v>
      </c>
      <c r="S372">
        <v>1</v>
      </c>
      <c r="T372">
        <v>0</v>
      </c>
      <c r="U372">
        <v>0</v>
      </c>
      <c r="V372">
        <v>1.8389610052108765</v>
      </c>
      <c r="W372">
        <v>100</v>
      </c>
      <c r="X372">
        <v>9</v>
      </c>
    </row>
    <row r="373" spans="1:24" x14ac:dyDescent="0.35">
      <c r="A373">
        <v>2.5399999618530273</v>
      </c>
      <c r="B373">
        <v>9</v>
      </c>
      <c r="C373">
        <v>2</v>
      </c>
      <c r="D373">
        <v>0</v>
      </c>
      <c r="E373">
        <v>0</v>
      </c>
      <c r="F373">
        <v>1</v>
      </c>
      <c r="G373">
        <v>0</v>
      </c>
      <c r="H373">
        <v>1</v>
      </c>
      <c r="I373">
        <v>1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0.93216407299041748</v>
      </c>
      <c r="W373">
        <v>4</v>
      </c>
      <c r="X373">
        <v>0</v>
      </c>
    </row>
    <row r="374" spans="1:24" x14ac:dyDescent="0.35">
      <c r="A374">
        <v>4.5</v>
      </c>
      <c r="B374">
        <v>12</v>
      </c>
      <c r="C374">
        <v>35</v>
      </c>
      <c r="D374">
        <v>0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0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1.5040774345397949</v>
      </c>
      <c r="W374">
        <v>1225</v>
      </c>
      <c r="X374">
        <v>0</v>
      </c>
    </row>
    <row r="375" spans="1:24" x14ac:dyDescent="0.35">
      <c r="A375">
        <v>3.130000114440918</v>
      </c>
      <c r="B375">
        <v>12</v>
      </c>
      <c r="C375">
        <v>6</v>
      </c>
      <c r="D375">
        <v>5</v>
      </c>
      <c r="E375">
        <v>0</v>
      </c>
      <c r="F375">
        <v>1</v>
      </c>
      <c r="G375">
        <v>1</v>
      </c>
      <c r="H375">
        <v>1</v>
      </c>
      <c r="I375">
        <v>1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1</v>
      </c>
      <c r="S375">
        <v>0</v>
      </c>
      <c r="T375">
        <v>1</v>
      </c>
      <c r="U375">
        <v>0</v>
      </c>
      <c r="V375">
        <v>1.1410330533981323</v>
      </c>
      <c r="W375">
        <v>36</v>
      </c>
      <c r="X375">
        <v>25</v>
      </c>
    </row>
    <row r="376" spans="1:24" x14ac:dyDescent="0.35">
      <c r="A376">
        <v>6.3600001335144043</v>
      </c>
      <c r="B376">
        <v>14</v>
      </c>
      <c r="C376">
        <v>8</v>
      </c>
      <c r="D376">
        <v>1</v>
      </c>
      <c r="E376">
        <v>0</v>
      </c>
      <c r="F376">
        <v>0</v>
      </c>
      <c r="G376">
        <v>1</v>
      </c>
      <c r="H376">
        <v>0</v>
      </c>
      <c r="I376">
        <v>1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1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1.850028395652771</v>
      </c>
      <c r="W376">
        <v>64</v>
      </c>
      <c r="X376">
        <v>1</v>
      </c>
    </row>
    <row r="377" spans="1:24" x14ac:dyDescent="0.35">
      <c r="A377">
        <v>4.679999828338623</v>
      </c>
      <c r="B377">
        <v>16</v>
      </c>
      <c r="C377">
        <v>1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1</v>
      </c>
      <c r="J377">
        <v>0</v>
      </c>
      <c r="K377">
        <v>1</v>
      </c>
      <c r="L377">
        <v>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1</v>
      </c>
      <c r="T377">
        <v>0</v>
      </c>
      <c r="U377">
        <v>0</v>
      </c>
      <c r="V377">
        <v>1.5432981252670288</v>
      </c>
      <c r="W377">
        <v>1</v>
      </c>
      <c r="X377">
        <v>0</v>
      </c>
    </row>
    <row r="378" spans="1:24" x14ac:dyDescent="0.35">
      <c r="A378">
        <v>6.8000001907348633</v>
      </c>
      <c r="B378">
        <v>12</v>
      </c>
      <c r="C378">
        <v>14</v>
      </c>
      <c r="D378">
        <v>10</v>
      </c>
      <c r="E378">
        <v>0</v>
      </c>
      <c r="F378">
        <v>0</v>
      </c>
      <c r="G378">
        <v>1</v>
      </c>
      <c r="H378">
        <v>2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1.9169226884841919</v>
      </c>
      <c r="W378">
        <v>196</v>
      </c>
      <c r="X378">
        <v>100</v>
      </c>
    </row>
    <row r="379" spans="1:24" x14ac:dyDescent="0.35">
      <c r="A379">
        <v>8.5299997329711914</v>
      </c>
      <c r="B379">
        <v>10</v>
      </c>
      <c r="C379">
        <v>14</v>
      </c>
      <c r="D379">
        <v>6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2.1435892581939697</v>
      </c>
      <c r="W379">
        <v>196</v>
      </c>
      <c r="X379">
        <v>36</v>
      </c>
    </row>
    <row r="380" spans="1:24" x14ac:dyDescent="0.35">
      <c r="A380">
        <v>4.1700000762939453</v>
      </c>
      <c r="B380">
        <v>0</v>
      </c>
      <c r="C380">
        <v>22</v>
      </c>
      <c r="D380">
        <v>10</v>
      </c>
      <c r="E380">
        <v>0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0</v>
      </c>
      <c r="V380">
        <v>1.4279160499572754</v>
      </c>
      <c r="W380">
        <v>484</v>
      </c>
      <c r="X380">
        <v>100</v>
      </c>
    </row>
    <row r="381" spans="1:24" x14ac:dyDescent="0.35">
      <c r="A381">
        <v>3.75</v>
      </c>
      <c r="B381">
        <v>14</v>
      </c>
      <c r="C381">
        <v>8</v>
      </c>
      <c r="D381">
        <v>4</v>
      </c>
      <c r="E381">
        <v>0</v>
      </c>
      <c r="F381">
        <v>1</v>
      </c>
      <c r="G381">
        <v>1</v>
      </c>
      <c r="H381">
        <v>0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1</v>
      </c>
      <c r="P381">
        <v>0</v>
      </c>
      <c r="Q381">
        <v>0</v>
      </c>
      <c r="R381">
        <v>0</v>
      </c>
      <c r="S381">
        <v>1</v>
      </c>
      <c r="T381">
        <v>0</v>
      </c>
      <c r="U381">
        <v>0</v>
      </c>
      <c r="V381">
        <v>1.3217558860778809</v>
      </c>
      <c r="W381">
        <v>64</v>
      </c>
      <c r="X381">
        <v>16</v>
      </c>
    </row>
    <row r="382" spans="1:24" x14ac:dyDescent="0.35">
      <c r="A382">
        <v>11.100000381469727</v>
      </c>
      <c r="B382">
        <v>15</v>
      </c>
      <c r="C382">
        <v>1</v>
      </c>
      <c r="D382">
        <v>4</v>
      </c>
      <c r="E382">
        <v>0</v>
      </c>
      <c r="F382">
        <v>1</v>
      </c>
      <c r="G382">
        <v>0</v>
      </c>
      <c r="H382">
        <v>2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1</v>
      </c>
      <c r="S382">
        <v>0</v>
      </c>
      <c r="T382">
        <v>1</v>
      </c>
      <c r="U382">
        <v>0</v>
      </c>
      <c r="V382">
        <v>2.4069452285766602</v>
      </c>
      <c r="W382">
        <v>1</v>
      </c>
      <c r="X382">
        <v>16</v>
      </c>
    </row>
    <row r="383" spans="1:24" x14ac:dyDescent="0.35">
      <c r="A383">
        <v>3.2599999904632568</v>
      </c>
      <c r="B383">
        <v>16</v>
      </c>
      <c r="C383">
        <v>15</v>
      </c>
      <c r="D383">
        <v>5</v>
      </c>
      <c r="E383">
        <v>1</v>
      </c>
      <c r="F383">
        <v>1</v>
      </c>
      <c r="G383">
        <v>1</v>
      </c>
      <c r="H383">
        <v>2</v>
      </c>
      <c r="I383">
        <v>1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1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1.1817271709442139</v>
      </c>
      <c r="W383">
        <v>225</v>
      </c>
      <c r="X383">
        <v>25</v>
      </c>
    </row>
    <row r="384" spans="1:24" x14ac:dyDescent="0.35">
      <c r="A384">
        <v>9.130000114440918</v>
      </c>
      <c r="B384">
        <v>12</v>
      </c>
      <c r="C384">
        <v>14</v>
      </c>
      <c r="D384">
        <v>12</v>
      </c>
      <c r="E384">
        <v>0</v>
      </c>
      <c r="F384">
        <v>0</v>
      </c>
      <c r="G384">
        <v>1</v>
      </c>
      <c r="H384">
        <v>3</v>
      </c>
      <c r="I384">
        <v>1</v>
      </c>
      <c r="J384">
        <v>0</v>
      </c>
      <c r="K384">
        <v>1</v>
      </c>
      <c r="L384">
        <v>0</v>
      </c>
      <c r="M384">
        <v>0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2.2115657329559326</v>
      </c>
      <c r="W384">
        <v>196</v>
      </c>
      <c r="X384">
        <v>144</v>
      </c>
    </row>
    <row r="385" spans="1:24" x14ac:dyDescent="0.35">
      <c r="A385">
        <v>4.5</v>
      </c>
      <c r="B385">
        <v>11</v>
      </c>
      <c r="C385">
        <v>37</v>
      </c>
      <c r="D385">
        <v>10</v>
      </c>
      <c r="E385">
        <v>0</v>
      </c>
      <c r="F385">
        <v>0</v>
      </c>
      <c r="G385">
        <v>1</v>
      </c>
      <c r="H385">
        <v>2</v>
      </c>
      <c r="I385">
        <v>1</v>
      </c>
      <c r="J385">
        <v>0</v>
      </c>
      <c r="K385">
        <v>1</v>
      </c>
      <c r="L385">
        <v>0</v>
      </c>
      <c r="M385">
        <v>0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1.5040774345397949</v>
      </c>
      <c r="W385">
        <v>1369</v>
      </c>
      <c r="X385">
        <v>100</v>
      </c>
    </row>
    <row r="386" spans="1:24" x14ac:dyDescent="0.35">
      <c r="A386">
        <v>3</v>
      </c>
      <c r="B386">
        <v>11</v>
      </c>
      <c r="C386">
        <v>1</v>
      </c>
      <c r="D386">
        <v>1</v>
      </c>
      <c r="E386">
        <v>0</v>
      </c>
      <c r="F386">
        <v>1</v>
      </c>
      <c r="G386">
        <v>0</v>
      </c>
      <c r="H386">
        <v>1</v>
      </c>
      <c r="I386">
        <v>1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0</v>
      </c>
      <c r="T386">
        <v>0</v>
      </c>
      <c r="U386">
        <v>1</v>
      </c>
      <c r="V386">
        <v>1.0986123085021973</v>
      </c>
      <c r="W386">
        <v>1</v>
      </c>
      <c r="X386">
        <v>1</v>
      </c>
    </row>
    <row r="387" spans="1:24" x14ac:dyDescent="0.35">
      <c r="A387">
        <v>8.75</v>
      </c>
      <c r="B387">
        <v>12</v>
      </c>
      <c r="C387">
        <v>4</v>
      </c>
      <c r="D387">
        <v>4</v>
      </c>
      <c r="E387">
        <v>0</v>
      </c>
      <c r="F387">
        <v>0</v>
      </c>
      <c r="G387">
        <v>1</v>
      </c>
      <c r="H387">
        <v>0</v>
      </c>
      <c r="I387">
        <v>1</v>
      </c>
      <c r="J387">
        <v>0</v>
      </c>
      <c r="K387">
        <v>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1</v>
      </c>
      <c r="U387">
        <v>0</v>
      </c>
      <c r="V387">
        <v>2.1690537929534912</v>
      </c>
      <c r="W387">
        <v>16</v>
      </c>
      <c r="X387">
        <v>16</v>
      </c>
    </row>
    <row r="388" spans="1:24" x14ac:dyDescent="0.35">
      <c r="A388">
        <v>4.1399998664855957</v>
      </c>
      <c r="B388">
        <v>13</v>
      </c>
      <c r="C388">
        <v>29</v>
      </c>
      <c r="D388">
        <v>0</v>
      </c>
      <c r="E388">
        <v>0</v>
      </c>
      <c r="F388">
        <v>1</v>
      </c>
      <c r="G388">
        <v>1</v>
      </c>
      <c r="H388">
        <v>0</v>
      </c>
      <c r="I388">
        <v>1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1</v>
      </c>
      <c r="U388">
        <v>0</v>
      </c>
      <c r="V388">
        <v>1.4206957817077637</v>
      </c>
      <c r="W388">
        <v>841</v>
      </c>
      <c r="X388">
        <v>0</v>
      </c>
    </row>
    <row r="389" spans="1:24" x14ac:dyDescent="0.35">
      <c r="A389">
        <v>2.869999885559082</v>
      </c>
      <c r="B389">
        <v>12</v>
      </c>
      <c r="C389">
        <v>45</v>
      </c>
      <c r="D389">
        <v>8</v>
      </c>
      <c r="E389">
        <v>0</v>
      </c>
      <c r="F389">
        <v>1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0</v>
      </c>
      <c r="R389">
        <v>0</v>
      </c>
      <c r="S389">
        <v>1</v>
      </c>
      <c r="T389">
        <v>0</v>
      </c>
      <c r="U389">
        <v>0</v>
      </c>
      <c r="V389">
        <v>1.054311990737915</v>
      </c>
      <c r="W389">
        <v>2025</v>
      </c>
      <c r="X389">
        <v>64</v>
      </c>
    </row>
    <row r="390" spans="1:24" x14ac:dyDescent="0.35">
      <c r="A390">
        <v>3.3499999046325684</v>
      </c>
      <c r="B390">
        <v>13</v>
      </c>
      <c r="C390">
        <v>22</v>
      </c>
      <c r="D390">
        <v>0</v>
      </c>
      <c r="E390">
        <v>0</v>
      </c>
      <c r="F390">
        <v>1</v>
      </c>
      <c r="G390">
        <v>0</v>
      </c>
      <c r="H390">
        <v>2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1</v>
      </c>
      <c r="Q390">
        <v>0</v>
      </c>
      <c r="R390">
        <v>0</v>
      </c>
      <c r="S390">
        <v>0</v>
      </c>
      <c r="T390">
        <v>1</v>
      </c>
      <c r="U390">
        <v>0</v>
      </c>
      <c r="V390">
        <v>1.2089602947235107</v>
      </c>
      <c r="W390">
        <v>484</v>
      </c>
      <c r="X390">
        <v>0</v>
      </c>
    </row>
    <row r="391" spans="1:24" x14ac:dyDescent="0.35">
      <c r="A391">
        <v>6.0799999237060547</v>
      </c>
      <c r="B391">
        <v>16</v>
      </c>
      <c r="C391">
        <v>42</v>
      </c>
      <c r="D391">
        <v>10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1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1.8050047159194946</v>
      </c>
      <c r="W391">
        <v>1764</v>
      </c>
      <c r="X391">
        <v>100</v>
      </c>
    </row>
    <row r="392" spans="1:24" x14ac:dyDescent="0.35">
      <c r="A392">
        <v>3</v>
      </c>
      <c r="B392">
        <v>15</v>
      </c>
      <c r="C392">
        <v>9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0</v>
      </c>
      <c r="V392">
        <v>1.0986123085021973</v>
      </c>
      <c r="W392">
        <v>81</v>
      </c>
      <c r="X392">
        <v>0</v>
      </c>
    </row>
    <row r="393" spans="1:24" x14ac:dyDescent="0.35">
      <c r="A393">
        <v>4.1999998092651367</v>
      </c>
      <c r="B393">
        <v>16</v>
      </c>
      <c r="C393">
        <v>8</v>
      </c>
      <c r="D393">
        <v>0</v>
      </c>
      <c r="E393">
        <v>0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1</v>
      </c>
      <c r="U393">
        <v>0</v>
      </c>
      <c r="V393">
        <v>1.4350844621658325</v>
      </c>
      <c r="W393">
        <v>64</v>
      </c>
      <c r="X393">
        <v>0</v>
      </c>
    </row>
    <row r="394" spans="1:24" x14ac:dyDescent="0.35">
      <c r="A394">
        <v>5.5999999046325684</v>
      </c>
      <c r="B394">
        <v>15</v>
      </c>
      <c r="C394">
        <v>31</v>
      </c>
      <c r="D394">
        <v>15</v>
      </c>
      <c r="E394">
        <v>0</v>
      </c>
      <c r="F394">
        <v>1</v>
      </c>
      <c r="G394">
        <v>0</v>
      </c>
      <c r="H394">
        <v>2</v>
      </c>
      <c r="I394">
        <v>1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0</v>
      </c>
      <c r="U394">
        <v>1</v>
      </c>
      <c r="V394">
        <v>1.722766637802124</v>
      </c>
      <c r="W394">
        <v>961</v>
      </c>
      <c r="X394">
        <v>225</v>
      </c>
    </row>
    <row r="395" spans="1:24" x14ac:dyDescent="0.35">
      <c r="A395">
        <v>10</v>
      </c>
      <c r="B395">
        <v>12</v>
      </c>
      <c r="C395">
        <v>24</v>
      </c>
      <c r="D395">
        <v>24</v>
      </c>
      <c r="E395">
        <v>0</v>
      </c>
      <c r="F395">
        <v>0</v>
      </c>
      <c r="G395">
        <v>1</v>
      </c>
      <c r="H395">
        <v>0</v>
      </c>
      <c r="I395">
        <v>1</v>
      </c>
      <c r="J395">
        <v>1</v>
      </c>
      <c r="K395">
        <v>0</v>
      </c>
      <c r="L395">
        <v>0</v>
      </c>
      <c r="M395">
        <v>0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2.3025851249694824</v>
      </c>
      <c r="W395">
        <v>576</v>
      </c>
      <c r="X395">
        <v>576</v>
      </c>
    </row>
    <row r="396" spans="1:24" x14ac:dyDescent="0.35">
      <c r="A396">
        <v>12.5</v>
      </c>
      <c r="B396">
        <v>18</v>
      </c>
      <c r="C396">
        <v>16</v>
      </c>
      <c r="D396">
        <v>5</v>
      </c>
      <c r="E396">
        <v>0</v>
      </c>
      <c r="F396">
        <v>0</v>
      </c>
      <c r="G396">
        <v>1</v>
      </c>
      <c r="H396">
        <v>1</v>
      </c>
      <c r="I396">
        <v>1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1</v>
      </c>
      <c r="S396">
        <v>1</v>
      </c>
      <c r="T396">
        <v>0</v>
      </c>
      <c r="U396">
        <v>0</v>
      </c>
      <c r="V396">
        <v>2.525728702545166</v>
      </c>
      <c r="W396">
        <v>256</v>
      </c>
      <c r="X396">
        <v>25</v>
      </c>
    </row>
    <row r="397" spans="1:24" x14ac:dyDescent="0.35">
      <c r="A397">
        <v>3.7599999904632568</v>
      </c>
      <c r="B397">
        <v>6</v>
      </c>
      <c r="C397">
        <v>6</v>
      </c>
      <c r="D397">
        <v>0</v>
      </c>
      <c r="E397">
        <v>0</v>
      </c>
      <c r="F397">
        <v>0</v>
      </c>
      <c r="G397">
        <v>0</v>
      </c>
      <c r="H397">
        <v>4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1.3244189023971558</v>
      </c>
      <c r="W397">
        <v>36</v>
      </c>
      <c r="X397">
        <v>0</v>
      </c>
    </row>
    <row r="398" spans="1:24" x14ac:dyDescent="0.35">
      <c r="A398">
        <v>3.0999999046325684</v>
      </c>
      <c r="B398">
        <v>6</v>
      </c>
      <c r="C398">
        <v>14</v>
      </c>
      <c r="D398">
        <v>0</v>
      </c>
      <c r="E398">
        <v>1</v>
      </c>
      <c r="F398">
        <v>1</v>
      </c>
      <c r="G398">
        <v>0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1.1314021348953247</v>
      </c>
      <c r="W398">
        <v>196</v>
      </c>
      <c r="X398">
        <v>0</v>
      </c>
    </row>
    <row r="399" spans="1:24" x14ac:dyDescent="0.35">
      <c r="A399">
        <v>4.2899999618530273</v>
      </c>
      <c r="B399">
        <v>12</v>
      </c>
      <c r="C399">
        <v>47</v>
      </c>
      <c r="D399">
        <v>25</v>
      </c>
      <c r="E399">
        <v>0</v>
      </c>
      <c r="F399">
        <v>1</v>
      </c>
      <c r="G399">
        <v>1</v>
      </c>
      <c r="H399">
        <v>2</v>
      </c>
      <c r="I399">
        <v>1</v>
      </c>
      <c r="J399">
        <v>0</v>
      </c>
      <c r="K399">
        <v>1</v>
      </c>
      <c r="L399">
        <v>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1.4562866687774658</v>
      </c>
      <c r="W399">
        <v>2209</v>
      </c>
      <c r="X399">
        <v>625</v>
      </c>
    </row>
    <row r="400" spans="1:24" x14ac:dyDescent="0.35">
      <c r="A400">
        <v>10.920000076293945</v>
      </c>
      <c r="B400">
        <v>12</v>
      </c>
      <c r="C400">
        <v>34</v>
      </c>
      <c r="D400">
        <v>5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1</v>
      </c>
      <c r="T400">
        <v>0</v>
      </c>
      <c r="U400">
        <v>0</v>
      </c>
      <c r="V400">
        <v>2.3905959129333496</v>
      </c>
      <c r="W400">
        <v>1156</v>
      </c>
      <c r="X400">
        <v>25</v>
      </c>
    </row>
    <row r="401" spans="1:24" x14ac:dyDescent="0.35">
      <c r="A401">
        <v>7.5</v>
      </c>
      <c r="B401">
        <v>16</v>
      </c>
      <c r="C401">
        <v>6</v>
      </c>
      <c r="D401">
        <v>2</v>
      </c>
      <c r="E401">
        <v>0</v>
      </c>
      <c r="F401">
        <v>1</v>
      </c>
      <c r="G401">
        <v>1</v>
      </c>
      <c r="H401">
        <v>1</v>
      </c>
      <c r="I401">
        <v>1</v>
      </c>
      <c r="J401">
        <v>0</v>
      </c>
      <c r="K401">
        <v>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</v>
      </c>
      <c r="S401">
        <v>1</v>
      </c>
      <c r="T401">
        <v>0</v>
      </c>
      <c r="U401">
        <v>0</v>
      </c>
      <c r="V401">
        <v>2.0149030685424805</v>
      </c>
      <c r="W401">
        <v>36</v>
      </c>
      <c r="X401">
        <v>4</v>
      </c>
    </row>
    <row r="402" spans="1:24" x14ac:dyDescent="0.35">
      <c r="A402">
        <v>4.0500001907348633</v>
      </c>
      <c r="B402">
        <v>9</v>
      </c>
      <c r="C402">
        <v>7</v>
      </c>
      <c r="D402">
        <v>4</v>
      </c>
      <c r="E402">
        <v>0</v>
      </c>
      <c r="F402">
        <v>1</v>
      </c>
      <c r="G402">
        <v>1</v>
      </c>
      <c r="H402">
        <v>1</v>
      </c>
      <c r="I402">
        <v>1</v>
      </c>
      <c r="J402">
        <v>0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1.398716926574707</v>
      </c>
      <c r="W402">
        <v>49</v>
      </c>
      <c r="X402">
        <v>16</v>
      </c>
    </row>
    <row r="403" spans="1:24" x14ac:dyDescent="0.35">
      <c r="A403">
        <v>4.6500000953674316</v>
      </c>
      <c r="B403">
        <v>12</v>
      </c>
      <c r="C403">
        <v>27</v>
      </c>
      <c r="D403">
        <v>2</v>
      </c>
      <c r="E403">
        <v>0</v>
      </c>
      <c r="F403">
        <v>0</v>
      </c>
      <c r="G403">
        <v>1</v>
      </c>
      <c r="H403">
        <v>3</v>
      </c>
      <c r="I403">
        <v>1</v>
      </c>
      <c r="J403">
        <v>0</v>
      </c>
      <c r="K403">
        <v>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1.5368672609329224</v>
      </c>
      <c r="W403">
        <v>729</v>
      </c>
      <c r="X403">
        <v>4</v>
      </c>
    </row>
    <row r="404" spans="1:24" x14ac:dyDescent="0.35">
      <c r="A404">
        <v>5</v>
      </c>
      <c r="B404">
        <v>11</v>
      </c>
      <c r="C404">
        <v>24</v>
      </c>
      <c r="D404">
        <v>5</v>
      </c>
      <c r="E404">
        <v>0</v>
      </c>
      <c r="F404">
        <v>0</v>
      </c>
      <c r="G404">
        <v>1</v>
      </c>
      <c r="H404">
        <v>0</v>
      </c>
      <c r="I404">
        <v>1</v>
      </c>
      <c r="J404">
        <v>0</v>
      </c>
      <c r="K404">
        <v>1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1.6094379425048828</v>
      </c>
      <c r="W404">
        <v>576</v>
      </c>
      <c r="X404">
        <v>25</v>
      </c>
    </row>
    <row r="405" spans="1:24" x14ac:dyDescent="0.35">
      <c r="A405">
        <v>2.9000000953674316</v>
      </c>
      <c r="B405">
        <v>10</v>
      </c>
      <c r="C405">
        <v>18</v>
      </c>
      <c r="D405">
        <v>0</v>
      </c>
      <c r="E405">
        <v>0</v>
      </c>
      <c r="F405">
        <v>1</v>
      </c>
      <c r="G405">
        <v>1</v>
      </c>
      <c r="H405">
        <v>2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1</v>
      </c>
      <c r="Q405">
        <v>0</v>
      </c>
      <c r="R405">
        <v>0</v>
      </c>
      <c r="S405">
        <v>0</v>
      </c>
      <c r="T405">
        <v>1</v>
      </c>
      <c r="U405">
        <v>0</v>
      </c>
      <c r="V405">
        <v>1.0647107362747192</v>
      </c>
      <c r="W405">
        <v>324</v>
      </c>
      <c r="X405">
        <v>0</v>
      </c>
    </row>
    <row r="406" spans="1:24" x14ac:dyDescent="0.35">
      <c r="A406">
        <v>8</v>
      </c>
      <c r="B406">
        <v>12</v>
      </c>
      <c r="C406">
        <v>12</v>
      </c>
      <c r="D406">
        <v>3</v>
      </c>
      <c r="E406">
        <v>1</v>
      </c>
      <c r="F406">
        <v>1</v>
      </c>
      <c r="G406">
        <v>0</v>
      </c>
      <c r="H406">
        <v>1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2.0794415473937988</v>
      </c>
      <c r="W406">
        <v>144</v>
      </c>
      <c r="X406">
        <v>9</v>
      </c>
    </row>
    <row r="407" spans="1:24" x14ac:dyDescent="0.35">
      <c r="A407">
        <v>8.4300003051757813</v>
      </c>
      <c r="B407">
        <v>8</v>
      </c>
      <c r="C407">
        <v>27</v>
      </c>
      <c r="D407">
        <v>3</v>
      </c>
      <c r="E407">
        <v>0</v>
      </c>
      <c r="F407">
        <v>0</v>
      </c>
      <c r="G407">
        <v>1</v>
      </c>
      <c r="H407">
        <v>3</v>
      </c>
      <c r="I407">
        <v>1</v>
      </c>
      <c r="J407">
        <v>0</v>
      </c>
      <c r="K407">
        <v>1</v>
      </c>
      <c r="L407">
        <v>0</v>
      </c>
      <c r="M407">
        <v>0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2.1317968368530273</v>
      </c>
      <c r="W407">
        <v>729</v>
      </c>
      <c r="X407">
        <v>9</v>
      </c>
    </row>
    <row r="408" spans="1:24" x14ac:dyDescent="0.35">
      <c r="A408">
        <v>2.9200000762939453</v>
      </c>
      <c r="B408">
        <v>9</v>
      </c>
      <c r="C408">
        <v>49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0</v>
      </c>
      <c r="V408">
        <v>1.07158362865448</v>
      </c>
      <c r="W408">
        <v>2401</v>
      </c>
      <c r="X408">
        <v>0</v>
      </c>
    </row>
    <row r="409" spans="1:24" x14ac:dyDescent="0.35">
      <c r="A409">
        <v>6.25</v>
      </c>
      <c r="B409">
        <v>17</v>
      </c>
      <c r="C409">
        <v>4</v>
      </c>
      <c r="D409">
        <v>0</v>
      </c>
      <c r="E409">
        <v>0</v>
      </c>
      <c r="F409">
        <v>1</v>
      </c>
      <c r="G409">
        <v>0</v>
      </c>
      <c r="H409">
        <v>0</v>
      </c>
      <c r="I409">
        <v>1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1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1.8325815200805664</v>
      </c>
      <c r="W409">
        <v>16</v>
      </c>
      <c r="X409">
        <v>0</v>
      </c>
    </row>
    <row r="410" spans="1:24" x14ac:dyDescent="0.35">
      <c r="A410">
        <v>6.25</v>
      </c>
      <c r="B410">
        <v>16</v>
      </c>
      <c r="C410">
        <v>24</v>
      </c>
      <c r="D410">
        <v>2</v>
      </c>
      <c r="E410">
        <v>0</v>
      </c>
      <c r="F410">
        <v>1</v>
      </c>
      <c r="G410">
        <v>1</v>
      </c>
      <c r="H410">
        <v>2</v>
      </c>
      <c r="I410">
        <v>1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1</v>
      </c>
      <c r="T410">
        <v>0</v>
      </c>
      <c r="U410">
        <v>0</v>
      </c>
      <c r="V410">
        <v>1.8325815200805664</v>
      </c>
      <c r="W410">
        <v>576</v>
      </c>
      <c r="X410">
        <v>4</v>
      </c>
    </row>
    <row r="411" spans="1:24" x14ac:dyDescent="0.35">
      <c r="A411">
        <v>5.1100001335144043</v>
      </c>
      <c r="B411">
        <v>11</v>
      </c>
      <c r="C411">
        <v>3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1.6311994791030884</v>
      </c>
      <c r="W411">
        <v>9</v>
      </c>
      <c r="X411">
        <v>0</v>
      </c>
    </row>
    <row r="412" spans="1:24" x14ac:dyDescent="0.35">
      <c r="A412">
        <v>4</v>
      </c>
      <c r="B412">
        <v>10</v>
      </c>
      <c r="C412">
        <v>2</v>
      </c>
      <c r="D412">
        <v>0</v>
      </c>
      <c r="E412">
        <v>0</v>
      </c>
      <c r="F412">
        <v>1</v>
      </c>
      <c r="G412">
        <v>0</v>
      </c>
      <c r="H412">
        <v>1</v>
      </c>
      <c r="I412">
        <v>1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0</v>
      </c>
      <c r="V412">
        <v>1.3862943649291992</v>
      </c>
      <c r="W412">
        <v>4</v>
      </c>
      <c r="X412">
        <v>0</v>
      </c>
    </row>
    <row r="413" spans="1:24" x14ac:dyDescent="0.35">
      <c r="A413">
        <v>4.440000057220459</v>
      </c>
      <c r="B413">
        <v>8</v>
      </c>
      <c r="C413">
        <v>29</v>
      </c>
      <c r="D413">
        <v>11</v>
      </c>
      <c r="E413">
        <v>0</v>
      </c>
      <c r="F413">
        <v>0</v>
      </c>
      <c r="G413">
        <v>1</v>
      </c>
      <c r="H413">
        <v>3</v>
      </c>
      <c r="I413">
        <v>0</v>
      </c>
      <c r="J413">
        <v>0</v>
      </c>
      <c r="K413">
        <v>1</v>
      </c>
      <c r="L413">
        <v>0</v>
      </c>
      <c r="M413">
        <v>0</v>
      </c>
      <c r="N413">
        <v>0</v>
      </c>
      <c r="O413">
        <v>0</v>
      </c>
      <c r="P413">
        <v>1</v>
      </c>
      <c r="Q413">
        <v>0</v>
      </c>
      <c r="R413">
        <v>0</v>
      </c>
      <c r="S413">
        <v>1</v>
      </c>
      <c r="T413">
        <v>0</v>
      </c>
      <c r="U413">
        <v>0</v>
      </c>
      <c r="V413">
        <v>1.4906543493270874</v>
      </c>
      <c r="W413">
        <v>841</v>
      </c>
      <c r="X413">
        <v>121</v>
      </c>
    </row>
    <row r="414" spans="1:24" x14ac:dyDescent="0.35">
      <c r="A414">
        <v>6.880000114440918</v>
      </c>
      <c r="B414">
        <v>13</v>
      </c>
      <c r="C414">
        <v>34</v>
      </c>
      <c r="D414">
        <v>21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1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</v>
      </c>
      <c r="R414">
        <v>0</v>
      </c>
      <c r="S414">
        <v>1</v>
      </c>
      <c r="T414">
        <v>0</v>
      </c>
      <c r="U414">
        <v>0</v>
      </c>
      <c r="V414">
        <v>1.9286186695098877</v>
      </c>
      <c r="W414">
        <v>1156</v>
      </c>
      <c r="X414">
        <v>441</v>
      </c>
    </row>
    <row r="415" spans="1:24" x14ac:dyDescent="0.35">
      <c r="A415">
        <v>5.429999828338623</v>
      </c>
      <c r="B415">
        <v>14</v>
      </c>
      <c r="C415">
        <v>10</v>
      </c>
      <c r="D415">
        <v>3</v>
      </c>
      <c r="E415">
        <v>1</v>
      </c>
      <c r="F415">
        <v>0</v>
      </c>
      <c r="G415">
        <v>1</v>
      </c>
      <c r="H415">
        <v>1</v>
      </c>
      <c r="I415">
        <v>1</v>
      </c>
      <c r="J415">
        <v>0</v>
      </c>
      <c r="K415">
        <v>1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0</v>
      </c>
      <c r="R415">
        <v>0</v>
      </c>
      <c r="S415">
        <v>1</v>
      </c>
      <c r="T415">
        <v>0</v>
      </c>
      <c r="U415">
        <v>0</v>
      </c>
      <c r="V415">
        <v>1.691939115524292</v>
      </c>
      <c r="W415">
        <v>100</v>
      </c>
      <c r="X415">
        <v>9</v>
      </c>
    </row>
    <row r="416" spans="1:24" x14ac:dyDescent="0.35">
      <c r="A416">
        <v>3</v>
      </c>
      <c r="B416">
        <v>13</v>
      </c>
      <c r="C416">
        <v>5</v>
      </c>
      <c r="D416">
        <v>0</v>
      </c>
      <c r="E416">
        <v>0</v>
      </c>
      <c r="F416">
        <v>1</v>
      </c>
      <c r="G416">
        <v>0</v>
      </c>
      <c r="H416">
        <v>1</v>
      </c>
      <c r="I416">
        <v>1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1</v>
      </c>
      <c r="V416">
        <v>1.0986123085021973</v>
      </c>
      <c r="W416">
        <v>25</v>
      </c>
      <c r="X416">
        <v>0</v>
      </c>
    </row>
    <row r="417" spans="1:24" x14ac:dyDescent="0.35">
      <c r="A417">
        <v>2.9000000953674316</v>
      </c>
      <c r="B417">
        <v>11</v>
      </c>
      <c r="C417">
        <v>2</v>
      </c>
      <c r="D417">
        <v>0</v>
      </c>
      <c r="E417">
        <v>0</v>
      </c>
      <c r="F417">
        <v>1</v>
      </c>
      <c r="G417">
        <v>0</v>
      </c>
      <c r="H417">
        <v>2</v>
      </c>
      <c r="I417">
        <v>1</v>
      </c>
      <c r="J417">
        <v>0</v>
      </c>
      <c r="K417">
        <v>1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0</v>
      </c>
      <c r="S417">
        <v>1</v>
      </c>
      <c r="T417">
        <v>0</v>
      </c>
      <c r="U417">
        <v>0</v>
      </c>
      <c r="V417">
        <v>1.0647107362747192</v>
      </c>
      <c r="W417">
        <v>4</v>
      </c>
      <c r="X417">
        <v>0</v>
      </c>
    </row>
    <row r="418" spans="1:24" x14ac:dyDescent="0.35">
      <c r="A418">
        <v>6.25</v>
      </c>
      <c r="B418">
        <v>7</v>
      </c>
      <c r="C418">
        <v>39</v>
      </c>
      <c r="D418">
        <v>21</v>
      </c>
      <c r="E418">
        <v>1</v>
      </c>
      <c r="F418">
        <v>0</v>
      </c>
      <c r="G418">
        <v>1</v>
      </c>
      <c r="H418">
        <v>0</v>
      </c>
      <c r="I418">
        <v>1</v>
      </c>
      <c r="J418">
        <v>0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1.8325815200805664</v>
      </c>
      <c r="W418">
        <v>1521</v>
      </c>
      <c r="X418">
        <v>441</v>
      </c>
    </row>
    <row r="419" spans="1:24" x14ac:dyDescent="0.35">
      <c r="A419">
        <v>4.3400001525878906</v>
      </c>
      <c r="B419">
        <v>16</v>
      </c>
      <c r="C419">
        <v>5</v>
      </c>
      <c r="D419">
        <v>2</v>
      </c>
      <c r="E419">
        <v>1</v>
      </c>
      <c r="F419">
        <v>1</v>
      </c>
      <c r="G419">
        <v>0</v>
      </c>
      <c r="H419">
        <v>0</v>
      </c>
      <c r="I419">
        <v>1</v>
      </c>
      <c r="J419">
        <v>0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1</v>
      </c>
      <c r="S419">
        <v>0</v>
      </c>
      <c r="T419">
        <v>1</v>
      </c>
      <c r="U419">
        <v>0</v>
      </c>
      <c r="V419">
        <v>1.4678744077682495</v>
      </c>
      <c r="W419">
        <v>25</v>
      </c>
      <c r="X419">
        <v>4</v>
      </c>
    </row>
    <row r="420" spans="1:24" x14ac:dyDescent="0.35">
      <c r="A420">
        <v>3.25</v>
      </c>
      <c r="B420">
        <v>12</v>
      </c>
      <c r="C420">
        <v>14</v>
      </c>
      <c r="D420">
        <v>2</v>
      </c>
      <c r="E420">
        <v>0</v>
      </c>
      <c r="F420">
        <v>1</v>
      </c>
      <c r="G420">
        <v>1</v>
      </c>
      <c r="H420">
        <v>2</v>
      </c>
      <c r="I420">
        <v>0</v>
      </c>
      <c r="J420">
        <v>0</v>
      </c>
      <c r="K420">
        <v>1</v>
      </c>
      <c r="L420">
        <v>0</v>
      </c>
      <c r="M420">
        <v>0</v>
      </c>
      <c r="N420">
        <v>0</v>
      </c>
      <c r="O420">
        <v>1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1.1786550283432007</v>
      </c>
      <c r="W420">
        <v>196</v>
      </c>
      <c r="X420">
        <v>4</v>
      </c>
    </row>
    <row r="421" spans="1:24" x14ac:dyDescent="0.35">
      <c r="A421">
        <v>7.2600002288818359</v>
      </c>
      <c r="B421">
        <v>13</v>
      </c>
      <c r="C421">
        <v>8</v>
      </c>
      <c r="D421">
        <v>2</v>
      </c>
      <c r="E421">
        <v>0</v>
      </c>
      <c r="F421">
        <v>0</v>
      </c>
      <c r="G421">
        <v>0</v>
      </c>
      <c r="H421">
        <v>0</v>
      </c>
      <c r="I421">
        <v>1</v>
      </c>
      <c r="J421">
        <v>0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1.9823799133300781</v>
      </c>
      <c r="W421">
        <v>64</v>
      </c>
      <c r="X421">
        <v>4</v>
      </c>
    </row>
    <row r="422" spans="1:24" x14ac:dyDescent="0.35">
      <c r="A422">
        <v>6.3499999046325684</v>
      </c>
      <c r="B422">
        <v>14</v>
      </c>
      <c r="C422">
        <v>10</v>
      </c>
      <c r="D422">
        <v>1</v>
      </c>
      <c r="E422">
        <v>0</v>
      </c>
      <c r="F422">
        <v>1</v>
      </c>
      <c r="G422">
        <v>1</v>
      </c>
      <c r="H422">
        <v>2</v>
      </c>
      <c r="I422">
        <v>1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1.8484548330307007</v>
      </c>
      <c r="W422">
        <v>100</v>
      </c>
      <c r="X422">
        <v>1</v>
      </c>
    </row>
    <row r="423" spans="1:24" x14ac:dyDescent="0.35">
      <c r="A423">
        <v>5.630000114440918</v>
      </c>
      <c r="B423">
        <v>16</v>
      </c>
      <c r="C423">
        <v>2</v>
      </c>
      <c r="D423">
        <v>2</v>
      </c>
      <c r="E423">
        <v>0</v>
      </c>
      <c r="F423">
        <v>0</v>
      </c>
      <c r="G423">
        <v>1</v>
      </c>
      <c r="H423">
        <v>0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1.7281094789505005</v>
      </c>
      <c r="W423">
        <v>4</v>
      </c>
      <c r="X423">
        <v>4</v>
      </c>
    </row>
    <row r="424" spans="1:24" x14ac:dyDescent="0.35">
      <c r="A424">
        <v>8.75</v>
      </c>
      <c r="B424">
        <v>14</v>
      </c>
      <c r="C424">
        <v>9</v>
      </c>
      <c r="D424">
        <v>3</v>
      </c>
      <c r="E424">
        <v>0</v>
      </c>
      <c r="F424">
        <v>0</v>
      </c>
      <c r="G424">
        <v>1</v>
      </c>
      <c r="H424">
        <v>1</v>
      </c>
      <c r="I424">
        <v>1</v>
      </c>
      <c r="J424">
        <v>0</v>
      </c>
      <c r="K424">
        <v>0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1</v>
      </c>
      <c r="T424">
        <v>0</v>
      </c>
      <c r="U424">
        <v>0</v>
      </c>
      <c r="V424">
        <v>2.1690537929534912</v>
      </c>
      <c r="W424">
        <v>81</v>
      </c>
      <c r="X424">
        <v>9</v>
      </c>
    </row>
    <row r="425" spans="1:24" x14ac:dyDescent="0.35">
      <c r="A425">
        <v>3.2000000476837158</v>
      </c>
      <c r="B425">
        <v>11</v>
      </c>
      <c r="C425">
        <v>1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1</v>
      </c>
      <c r="Q425">
        <v>0</v>
      </c>
      <c r="R425">
        <v>0</v>
      </c>
      <c r="S425">
        <v>0</v>
      </c>
      <c r="T425">
        <v>0</v>
      </c>
      <c r="U425">
        <v>1</v>
      </c>
      <c r="V425">
        <v>1.1631507873535156</v>
      </c>
      <c r="W425">
        <v>1</v>
      </c>
      <c r="X425">
        <v>0</v>
      </c>
    </row>
    <row r="426" spans="1:24" x14ac:dyDescent="0.35">
      <c r="A426">
        <v>3</v>
      </c>
      <c r="B426">
        <v>8</v>
      </c>
      <c r="C426">
        <v>45</v>
      </c>
      <c r="D426">
        <v>1</v>
      </c>
      <c r="E426">
        <v>0</v>
      </c>
      <c r="F426">
        <v>1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1.0986123085021973</v>
      </c>
      <c r="W426">
        <v>2025</v>
      </c>
      <c r="X426">
        <v>1</v>
      </c>
    </row>
    <row r="427" spans="1:24" x14ac:dyDescent="0.35">
      <c r="A427">
        <v>3</v>
      </c>
      <c r="B427">
        <v>14</v>
      </c>
      <c r="C427">
        <v>33</v>
      </c>
      <c r="D427">
        <v>3</v>
      </c>
      <c r="E427">
        <v>0</v>
      </c>
      <c r="F427">
        <v>1</v>
      </c>
      <c r="G427">
        <v>1</v>
      </c>
      <c r="H427">
        <v>0</v>
      </c>
      <c r="I427">
        <v>1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0</v>
      </c>
      <c r="T427">
        <v>0</v>
      </c>
      <c r="U427">
        <v>1</v>
      </c>
      <c r="V427">
        <v>1.0986123085021973</v>
      </c>
      <c r="W427">
        <v>1089</v>
      </c>
      <c r="X427">
        <v>9</v>
      </c>
    </row>
    <row r="428" spans="1:24" x14ac:dyDescent="0.35">
      <c r="A428">
        <v>12.5</v>
      </c>
      <c r="B428">
        <v>17</v>
      </c>
      <c r="C428">
        <v>21</v>
      </c>
      <c r="D428">
        <v>18</v>
      </c>
      <c r="E428">
        <v>0</v>
      </c>
      <c r="F428">
        <v>0</v>
      </c>
      <c r="G428">
        <v>1</v>
      </c>
      <c r="H428">
        <v>3</v>
      </c>
      <c r="I428">
        <v>1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2.525728702545166</v>
      </c>
      <c r="W428">
        <v>441</v>
      </c>
      <c r="X428">
        <v>324</v>
      </c>
    </row>
    <row r="429" spans="1:24" x14ac:dyDescent="0.35">
      <c r="A429">
        <v>2.880000114440918</v>
      </c>
      <c r="B429">
        <v>10</v>
      </c>
      <c r="C429">
        <v>2</v>
      </c>
      <c r="D429">
        <v>0</v>
      </c>
      <c r="E429">
        <v>0</v>
      </c>
      <c r="F429">
        <v>1</v>
      </c>
      <c r="G429">
        <v>0</v>
      </c>
      <c r="H429">
        <v>3</v>
      </c>
      <c r="I429">
        <v>1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1.0577902793884277</v>
      </c>
      <c r="W429">
        <v>4</v>
      </c>
      <c r="X429">
        <v>0</v>
      </c>
    </row>
    <row r="430" spans="1:24" x14ac:dyDescent="0.35">
      <c r="A430">
        <v>3.3499999046325684</v>
      </c>
      <c r="B430">
        <v>12</v>
      </c>
      <c r="C430">
        <v>9</v>
      </c>
      <c r="D430">
        <v>1</v>
      </c>
      <c r="E430">
        <v>0</v>
      </c>
      <c r="F430">
        <v>0</v>
      </c>
      <c r="G430">
        <v>1</v>
      </c>
      <c r="H430">
        <v>0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1.2089602947235107</v>
      </c>
      <c r="W430">
        <v>81</v>
      </c>
      <c r="X430">
        <v>1</v>
      </c>
    </row>
    <row r="431" spans="1:24" x14ac:dyDescent="0.35">
      <c r="A431">
        <v>6.5</v>
      </c>
      <c r="B431">
        <v>12</v>
      </c>
      <c r="C431">
        <v>33</v>
      </c>
      <c r="D431">
        <v>2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1.8718022108078003</v>
      </c>
      <c r="W431">
        <v>1089</v>
      </c>
      <c r="X431">
        <v>4</v>
      </c>
    </row>
    <row r="432" spans="1:24" x14ac:dyDescent="0.35">
      <c r="A432">
        <v>10.380000114440918</v>
      </c>
      <c r="B432">
        <v>18</v>
      </c>
      <c r="C432">
        <v>16</v>
      </c>
      <c r="D432">
        <v>2</v>
      </c>
      <c r="E432">
        <v>1</v>
      </c>
      <c r="F432">
        <v>0</v>
      </c>
      <c r="G432">
        <v>1</v>
      </c>
      <c r="H432">
        <v>1</v>
      </c>
      <c r="I432">
        <v>1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1</v>
      </c>
      <c r="T432">
        <v>0</v>
      </c>
      <c r="U432">
        <v>0</v>
      </c>
      <c r="V432">
        <v>2.3398809432983398</v>
      </c>
      <c r="W432">
        <v>256</v>
      </c>
      <c r="X432">
        <v>4</v>
      </c>
    </row>
    <row r="433" spans="1:24" x14ac:dyDescent="0.35">
      <c r="A433">
        <v>4.5</v>
      </c>
      <c r="B433">
        <v>14</v>
      </c>
      <c r="C433">
        <v>10</v>
      </c>
      <c r="D433">
        <v>0</v>
      </c>
      <c r="E433">
        <v>0</v>
      </c>
      <c r="F433">
        <v>0</v>
      </c>
      <c r="G433">
        <v>1</v>
      </c>
      <c r="H433">
        <v>0</v>
      </c>
      <c r="I433">
        <v>1</v>
      </c>
      <c r="J433">
        <v>1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1.5040774345397949</v>
      </c>
      <c r="W433">
        <v>100</v>
      </c>
      <c r="X433">
        <v>0</v>
      </c>
    </row>
    <row r="434" spans="1:24" x14ac:dyDescent="0.35">
      <c r="A434">
        <v>10</v>
      </c>
      <c r="B434">
        <v>18</v>
      </c>
      <c r="C434">
        <v>9</v>
      </c>
      <c r="D434">
        <v>8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0</v>
      </c>
      <c r="Q434">
        <v>0</v>
      </c>
      <c r="R434">
        <v>0</v>
      </c>
      <c r="S434">
        <v>1</v>
      </c>
      <c r="T434">
        <v>0</v>
      </c>
      <c r="U434">
        <v>0</v>
      </c>
      <c r="V434">
        <v>2.3025851249694824</v>
      </c>
      <c r="W434">
        <v>81</v>
      </c>
      <c r="X434">
        <v>64</v>
      </c>
    </row>
    <row r="435" spans="1:24" x14ac:dyDescent="0.35">
      <c r="A435">
        <v>3.809999942779541</v>
      </c>
      <c r="B435">
        <v>12</v>
      </c>
      <c r="C435">
        <v>8</v>
      </c>
      <c r="D435">
        <v>1</v>
      </c>
      <c r="E435">
        <v>0</v>
      </c>
      <c r="F435">
        <v>1</v>
      </c>
      <c r="G435">
        <v>1</v>
      </c>
      <c r="H435">
        <v>2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1</v>
      </c>
      <c r="V435">
        <v>1.3376291990280151</v>
      </c>
      <c r="W435">
        <v>64</v>
      </c>
      <c r="X435">
        <v>1</v>
      </c>
    </row>
    <row r="436" spans="1:24" x14ac:dyDescent="0.35">
      <c r="A436">
        <v>8.8000001907348633</v>
      </c>
      <c r="B436">
        <v>16</v>
      </c>
      <c r="C436">
        <v>9</v>
      </c>
      <c r="D436">
        <v>1</v>
      </c>
      <c r="E436">
        <v>0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1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1</v>
      </c>
      <c r="S436">
        <v>1</v>
      </c>
      <c r="T436">
        <v>0</v>
      </c>
      <c r="U436">
        <v>0</v>
      </c>
      <c r="V436">
        <v>2.1747517585754395</v>
      </c>
      <c r="W436">
        <v>81</v>
      </c>
      <c r="X436">
        <v>1</v>
      </c>
    </row>
    <row r="437" spans="1:24" x14ac:dyDescent="0.35">
      <c r="A437">
        <v>9.4200000762939453</v>
      </c>
      <c r="B437">
        <v>14</v>
      </c>
      <c r="C437">
        <v>23</v>
      </c>
      <c r="D437">
        <v>0</v>
      </c>
      <c r="E437">
        <v>0</v>
      </c>
      <c r="F437">
        <v>1</v>
      </c>
      <c r="G437">
        <v>1</v>
      </c>
      <c r="H437">
        <v>2</v>
      </c>
      <c r="I437">
        <v>0</v>
      </c>
      <c r="J437">
        <v>0</v>
      </c>
      <c r="K437">
        <v>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0</v>
      </c>
      <c r="V437">
        <v>2.2428350448608398</v>
      </c>
      <c r="W437">
        <v>529</v>
      </c>
      <c r="X437">
        <v>0</v>
      </c>
    </row>
    <row r="438" spans="1:24" x14ac:dyDescent="0.35">
      <c r="A438">
        <v>6.3299999237060547</v>
      </c>
      <c r="B438">
        <v>12</v>
      </c>
      <c r="C438">
        <v>23</v>
      </c>
      <c r="D438">
        <v>8</v>
      </c>
      <c r="E438">
        <v>0</v>
      </c>
      <c r="F438">
        <v>0</v>
      </c>
      <c r="G438">
        <v>1</v>
      </c>
      <c r="H438">
        <v>2</v>
      </c>
      <c r="I438">
        <v>0</v>
      </c>
      <c r="J438">
        <v>0</v>
      </c>
      <c r="K438">
        <v>1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1</v>
      </c>
      <c r="T438">
        <v>0</v>
      </c>
      <c r="U438">
        <v>0</v>
      </c>
      <c r="V438">
        <v>1.8453001976013184</v>
      </c>
      <c r="W438">
        <v>529</v>
      </c>
      <c r="X438">
        <v>64</v>
      </c>
    </row>
    <row r="439" spans="1:24" x14ac:dyDescent="0.35">
      <c r="A439">
        <v>4</v>
      </c>
      <c r="B439">
        <v>9</v>
      </c>
      <c r="C439">
        <v>22</v>
      </c>
      <c r="D439">
        <v>18</v>
      </c>
      <c r="E439">
        <v>1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1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1.3862943649291992</v>
      </c>
      <c r="W439">
        <v>484</v>
      </c>
      <c r="X439">
        <v>324</v>
      </c>
    </row>
    <row r="440" spans="1:24" x14ac:dyDescent="0.35">
      <c r="A440">
        <v>2.9000000953674316</v>
      </c>
      <c r="B440">
        <v>12</v>
      </c>
      <c r="C440">
        <v>37</v>
      </c>
      <c r="D440">
        <v>0</v>
      </c>
      <c r="E440">
        <v>0</v>
      </c>
      <c r="F440">
        <v>1</v>
      </c>
      <c r="G440">
        <v>1</v>
      </c>
      <c r="H440">
        <v>0</v>
      </c>
      <c r="I440">
        <v>0</v>
      </c>
      <c r="J440">
        <v>0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0</v>
      </c>
      <c r="S440">
        <v>1</v>
      </c>
      <c r="T440">
        <v>0</v>
      </c>
      <c r="U440">
        <v>0</v>
      </c>
      <c r="V440">
        <v>1.0647107362747192</v>
      </c>
      <c r="W440">
        <v>1369</v>
      </c>
      <c r="X440">
        <v>0</v>
      </c>
    </row>
    <row r="441" spans="1:24" x14ac:dyDescent="0.35">
      <c r="A441">
        <v>20</v>
      </c>
      <c r="B441">
        <v>12</v>
      </c>
      <c r="C441">
        <v>22</v>
      </c>
      <c r="D441">
        <v>4</v>
      </c>
      <c r="E441">
        <v>0</v>
      </c>
      <c r="F441">
        <v>0</v>
      </c>
      <c r="G441">
        <v>1</v>
      </c>
      <c r="H441">
        <v>1</v>
      </c>
      <c r="I441">
        <v>0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0</v>
      </c>
      <c r="R441">
        <v>0</v>
      </c>
      <c r="S441">
        <v>1</v>
      </c>
      <c r="T441">
        <v>0</v>
      </c>
      <c r="U441">
        <v>0</v>
      </c>
      <c r="V441">
        <v>2.995732307434082</v>
      </c>
      <c r="W441">
        <v>484</v>
      </c>
      <c r="X441">
        <v>16</v>
      </c>
    </row>
    <row r="442" spans="1:24" x14ac:dyDescent="0.35">
      <c r="A442">
        <v>11.25</v>
      </c>
      <c r="B442">
        <v>17</v>
      </c>
      <c r="C442">
        <v>28</v>
      </c>
      <c r="D442">
        <v>25</v>
      </c>
      <c r="E442">
        <v>0</v>
      </c>
      <c r="F442">
        <v>0</v>
      </c>
      <c r="G442">
        <v>1</v>
      </c>
      <c r="H442">
        <v>1</v>
      </c>
      <c r="I442">
        <v>1</v>
      </c>
      <c r="J442">
        <v>0</v>
      </c>
      <c r="K442">
        <v>1</v>
      </c>
      <c r="L442">
        <v>0</v>
      </c>
      <c r="M442">
        <v>0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2.4203681945800781</v>
      </c>
      <c r="W442">
        <v>784</v>
      </c>
      <c r="X442">
        <v>625</v>
      </c>
    </row>
    <row r="443" spans="1:24" x14ac:dyDescent="0.35">
      <c r="A443">
        <v>3.5</v>
      </c>
      <c r="B443">
        <v>12</v>
      </c>
      <c r="C443">
        <v>14</v>
      </c>
      <c r="D443">
        <v>0</v>
      </c>
      <c r="E443">
        <v>1</v>
      </c>
      <c r="F443">
        <v>1</v>
      </c>
      <c r="G443">
        <v>0</v>
      </c>
      <c r="H443">
        <v>2</v>
      </c>
      <c r="I443">
        <v>1</v>
      </c>
      <c r="J443">
        <v>0</v>
      </c>
      <c r="K443">
        <v>1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1.2527629137039185</v>
      </c>
      <c r="W443">
        <v>196</v>
      </c>
      <c r="X443">
        <v>0</v>
      </c>
    </row>
    <row r="444" spans="1:24" x14ac:dyDescent="0.35">
      <c r="A444">
        <v>6</v>
      </c>
      <c r="B444">
        <v>15</v>
      </c>
      <c r="C444">
        <v>19</v>
      </c>
      <c r="D444">
        <v>4</v>
      </c>
      <c r="E444">
        <v>0</v>
      </c>
      <c r="F444">
        <v>1</v>
      </c>
      <c r="G444">
        <v>1</v>
      </c>
      <c r="H444">
        <v>2</v>
      </c>
      <c r="I444">
        <v>1</v>
      </c>
      <c r="J444">
        <v>0</v>
      </c>
      <c r="K444">
        <v>1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1</v>
      </c>
      <c r="S444">
        <v>0</v>
      </c>
      <c r="T444">
        <v>0</v>
      </c>
      <c r="U444">
        <v>1</v>
      </c>
      <c r="V444">
        <v>1.7917594909667969</v>
      </c>
      <c r="W444">
        <v>361</v>
      </c>
      <c r="X444">
        <v>16</v>
      </c>
    </row>
    <row r="445" spans="1:24" x14ac:dyDescent="0.35">
      <c r="A445">
        <v>14.380000114440918</v>
      </c>
      <c r="B445">
        <v>17</v>
      </c>
      <c r="C445">
        <v>10</v>
      </c>
      <c r="D445">
        <v>9</v>
      </c>
      <c r="E445">
        <v>1</v>
      </c>
      <c r="F445">
        <v>0</v>
      </c>
      <c r="G445">
        <v>1</v>
      </c>
      <c r="H445">
        <v>1</v>
      </c>
      <c r="I445">
        <v>0</v>
      </c>
      <c r="J445">
        <v>0</v>
      </c>
      <c r="K445">
        <v>1</v>
      </c>
      <c r="L445">
        <v>0</v>
      </c>
      <c r="M445">
        <v>0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1</v>
      </c>
      <c r="T445">
        <v>0</v>
      </c>
      <c r="U445">
        <v>0</v>
      </c>
      <c r="V445">
        <v>2.6658382415771484</v>
      </c>
      <c r="W445">
        <v>100</v>
      </c>
      <c r="X445">
        <v>81</v>
      </c>
    </row>
    <row r="446" spans="1:24" x14ac:dyDescent="0.35">
      <c r="A446">
        <v>6.3600001335144043</v>
      </c>
      <c r="B446">
        <v>16</v>
      </c>
      <c r="C446">
        <v>25</v>
      </c>
      <c r="D446">
        <v>0</v>
      </c>
      <c r="E446">
        <v>0</v>
      </c>
      <c r="F446">
        <v>0</v>
      </c>
      <c r="G446">
        <v>1</v>
      </c>
      <c r="H446">
        <v>1</v>
      </c>
      <c r="I446">
        <v>1</v>
      </c>
      <c r="J446">
        <v>0</v>
      </c>
      <c r="K446">
        <v>1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1.850028395652771</v>
      </c>
      <c r="W446">
        <v>625</v>
      </c>
      <c r="X446">
        <v>0</v>
      </c>
    </row>
    <row r="447" spans="1:24" x14ac:dyDescent="0.35">
      <c r="A447">
        <v>3.5499999523162842</v>
      </c>
      <c r="B447">
        <v>12</v>
      </c>
      <c r="C447">
        <v>21</v>
      </c>
      <c r="D447">
        <v>0</v>
      </c>
      <c r="E447">
        <v>0</v>
      </c>
      <c r="F447">
        <v>1</v>
      </c>
      <c r="G447">
        <v>1</v>
      </c>
      <c r="H447">
        <v>1</v>
      </c>
      <c r="I447">
        <v>0</v>
      </c>
      <c r="J447">
        <v>0</v>
      </c>
      <c r="K447">
        <v>1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1.2669476270675659</v>
      </c>
      <c r="W447">
        <v>441</v>
      </c>
      <c r="X447">
        <v>0</v>
      </c>
    </row>
    <row r="448" spans="1:24" x14ac:dyDescent="0.35">
      <c r="A448">
        <v>3</v>
      </c>
      <c r="B448">
        <v>15</v>
      </c>
      <c r="C448">
        <v>32</v>
      </c>
      <c r="D448">
        <v>0</v>
      </c>
      <c r="E448">
        <v>0</v>
      </c>
      <c r="F448">
        <v>0</v>
      </c>
      <c r="G448">
        <v>1</v>
      </c>
      <c r="H448">
        <v>0</v>
      </c>
      <c r="I448">
        <v>1</v>
      </c>
      <c r="J448">
        <v>0</v>
      </c>
      <c r="K448">
        <v>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1</v>
      </c>
      <c r="V448">
        <v>1.0986123085021973</v>
      </c>
      <c r="W448">
        <v>1024</v>
      </c>
      <c r="X448">
        <v>0</v>
      </c>
    </row>
    <row r="449" spans="1:24" x14ac:dyDescent="0.35">
      <c r="A449">
        <v>4.5</v>
      </c>
      <c r="B449">
        <v>16</v>
      </c>
      <c r="C449">
        <v>21</v>
      </c>
      <c r="D449">
        <v>10</v>
      </c>
      <c r="E449">
        <v>0</v>
      </c>
      <c r="F449">
        <v>0</v>
      </c>
      <c r="G449">
        <v>1</v>
      </c>
      <c r="H449">
        <v>1</v>
      </c>
      <c r="I449">
        <v>1</v>
      </c>
      <c r="J449">
        <v>0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1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1.5040774345397949</v>
      </c>
      <c r="W449">
        <v>441</v>
      </c>
      <c r="X449">
        <v>100</v>
      </c>
    </row>
    <row r="450" spans="1:24" x14ac:dyDescent="0.35">
      <c r="A450">
        <v>6.630000114440918</v>
      </c>
      <c r="B450">
        <v>12</v>
      </c>
      <c r="C450">
        <v>36</v>
      </c>
      <c r="D450">
        <v>0</v>
      </c>
      <c r="E450">
        <v>0</v>
      </c>
      <c r="F450">
        <v>1</v>
      </c>
      <c r="G450">
        <v>0</v>
      </c>
      <c r="H450">
        <v>0</v>
      </c>
      <c r="I450">
        <v>1</v>
      </c>
      <c r="J450">
        <v>0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1.8916047811508179</v>
      </c>
      <c r="W450">
        <v>1296</v>
      </c>
      <c r="X450">
        <v>0</v>
      </c>
    </row>
    <row r="451" spans="1:24" x14ac:dyDescent="0.35">
      <c r="A451">
        <v>9.3000001907348633</v>
      </c>
      <c r="B451">
        <v>15</v>
      </c>
      <c r="C451">
        <v>2</v>
      </c>
      <c r="D451">
        <v>2</v>
      </c>
      <c r="E451">
        <v>0</v>
      </c>
      <c r="F451">
        <v>0</v>
      </c>
      <c r="G451">
        <v>1</v>
      </c>
      <c r="H451">
        <v>0</v>
      </c>
      <c r="I451">
        <v>1</v>
      </c>
      <c r="J451">
        <v>0</v>
      </c>
      <c r="K451">
        <v>1</v>
      </c>
      <c r="L451">
        <v>0</v>
      </c>
      <c r="M451">
        <v>0</v>
      </c>
      <c r="N451">
        <v>0</v>
      </c>
      <c r="O451">
        <v>0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2.2300143241882324</v>
      </c>
      <c r="W451">
        <v>4</v>
      </c>
      <c r="X451">
        <v>4</v>
      </c>
    </row>
    <row r="452" spans="1:24" x14ac:dyDescent="0.35">
      <c r="A452">
        <v>3</v>
      </c>
      <c r="B452">
        <v>12</v>
      </c>
      <c r="C452">
        <v>11</v>
      </c>
      <c r="D452">
        <v>0</v>
      </c>
      <c r="E452">
        <v>0</v>
      </c>
      <c r="F452">
        <v>1</v>
      </c>
      <c r="G452">
        <v>1</v>
      </c>
      <c r="H452">
        <v>2</v>
      </c>
      <c r="I452">
        <v>1</v>
      </c>
      <c r="J452">
        <v>0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1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1.0986123085021973</v>
      </c>
      <c r="W452">
        <v>121</v>
      </c>
      <c r="X452">
        <v>0</v>
      </c>
    </row>
    <row r="453" spans="1:24" x14ac:dyDescent="0.35">
      <c r="A453">
        <v>3.25</v>
      </c>
      <c r="B453">
        <v>12</v>
      </c>
      <c r="C453">
        <v>40</v>
      </c>
      <c r="D453">
        <v>2</v>
      </c>
      <c r="E453">
        <v>0</v>
      </c>
      <c r="F453">
        <v>1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1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1.1786550283432007</v>
      </c>
      <c r="W453">
        <v>1600</v>
      </c>
      <c r="X453">
        <v>4</v>
      </c>
    </row>
    <row r="454" spans="1:24" x14ac:dyDescent="0.35">
      <c r="A454">
        <v>1.5</v>
      </c>
      <c r="B454">
        <v>12</v>
      </c>
      <c r="C454">
        <v>11</v>
      </c>
      <c r="D454">
        <v>1</v>
      </c>
      <c r="E454">
        <v>0</v>
      </c>
      <c r="F454">
        <v>1</v>
      </c>
      <c r="G454">
        <v>1</v>
      </c>
      <c r="H454">
        <v>2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1</v>
      </c>
      <c r="S454">
        <v>0</v>
      </c>
      <c r="T454">
        <v>0</v>
      </c>
      <c r="U454">
        <v>1</v>
      </c>
      <c r="V454">
        <v>0.40546509623527527</v>
      </c>
      <c r="W454">
        <v>121</v>
      </c>
      <c r="X454">
        <v>1</v>
      </c>
    </row>
    <row r="455" spans="1:24" x14ac:dyDescent="0.35">
      <c r="A455">
        <v>5.9000000953674316</v>
      </c>
      <c r="B455">
        <v>12</v>
      </c>
      <c r="C455">
        <v>9</v>
      </c>
      <c r="D455">
        <v>7</v>
      </c>
      <c r="E455">
        <v>0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1.7749524116516113</v>
      </c>
      <c r="W455">
        <v>81</v>
      </c>
      <c r="X455">
        <v>49</v>
      </c>
    </row>
    <row r="456" spans="1:24" x14ac:dyDescent="0.35">
      <c r="A456">
        <v>8</v>
      </c>
      <c r="B456">
        <v>16</v>
      </c>
      <c r="C456">
        <v>23</v>
      </c>
      <c r="D456">
        <v>4</v>
      </c>
      <c r="E456">
        <v>0</v>
      </c>
      <c r="F456">
        <v>0</v>
      </c>
      <c r="G456">
        <v>0</v>
      </c>
      <c r="H456">
        <v>0</v>
      </c>
      <c r="I456">
        <v>1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1</v>
      </c>
      <c r="Q456">
        <v>0</v>
      </c>
      <c r="R456">
        <v>0</v>
      </c>
      <c r="S456">
        <v>1</v>
      </c>
      <c r="T456">
        <v>0</v>
      </c>
      <c r="U456">
        <v>0</v>
      </c>
      <c r="V456">
        <v>2.0794415473937988</v>
      </c>
      <c r="W456">
        <v>529</v>
      </c>
      <c r="X456">
        <v>16</v>
      </c>
    </row>
    <row r="457" spans="1:24" x14ac:dyDescent="0.35">
      <c r="A457">
        <v>2.9000000953674316</v>
      </c>
      <c r="B457">
        <v>11</v>
      </c>
      <c r="C457">
        <v>1</v>
      </c>
      <c r="D457">
        <v>0</v>
      </c>
      <c r="E457">
        <v>0</v>
      </c>
      <c r="F457">
        <v>1</v>
      </c>
      <c r="G457">
        <v>0</v>
      </c>
      <c r="H457">
        <v>1</v>
      </c>
      <c r="I457">
        <v>1</v>
      </c>
      <c r="J457">
        <v>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1.0647107362747192</v>
      </c>
      <c r="W457">
        <v>1</v>
      </c>
      <c r="X457">
        <v>0</v>
      </c>
    </row>
    <row r="458" spans="1:24" x14ac:dyDescent="0.35">
      <c r="A458">
        <v>3.2899999618530273</v>
      </c>
      <c r="B458">
        <v>14</v>
      </c>
      <c r="C458">
        <v>30</v>
      </c>
      <c r="D458">
        <v>13</v>
      </c>
      <c r="E458">
        <v>0</v>
      </c>
      <c r="F458">
        <v>0</v>
      </c>
      <c r="G458">
        <v>0</v>
      </c>
      <c r="H458">
        <v>0</v>
      </c>
      <c r="I458">
        <v>1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0</v>
      </c>
      <c r="R458">
        <v>0</v>
      </c>
      <c r="S458">
        <v>1</v>
      </c>
      <c r="T458">
        <v>0</v>
      </c>
      <c r="U458">
        <v>0</v>
      </c>
      <c r="V458">
        <v>1.1908875703811646</v>
      </c>
      <c r="W458">
        <v>900</v>
      </c>
      <c r="X458">
        <v>169</v>
      </c>
    </row>
    <row r="459" spans="1:24" x14ac:dyDescent="0.35">
      <c r="A459">
        <v>6.5</v>
      </c>
      <c r="B459">
        <v>14</v>
      </c>
      <c r="C459">
        <v>41</v>
      </c>
      <c r="D459">
        <v>33</v>
      </c>
      <c r="E459">
        <v>0</v>
      </c>
      <c r="F459">
        <v>0</v>
      </c>
      <c r="G459">
        <v>1</v>
      </c>
      <c r="H459">
        <v>0</v>
      </c>
      <c r="I459">
        <v>1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1.8718022108078003</v>
      </c>
      <c r="W459">
        <v>1681</v>
      </c>
      <c r="X459">
        <v>1089</v>
      </c>
    </row>
    <row r="460" spans="1:24" x14ac:dyDescent="0.35">
      <c r="A460">
        <v>4</v>
      </c>
      <c r="B460">
        <v>13</v>
      </c>
      <c r="C460">
        <v>6</v>
      </c>
      <c r="D460">
        <v>0</v>
      </c>
      <c r="E460">
        <v>0</v>
      </c>
      <c r="F460">
        <v>1</v>
      </c>
      <c r="G460">
        <v>0</v>
      </c>
      <c r="H460">
        <v>1</v>
      </c>
      <c r="I460">
        <v>1</v>
      </c>
      <c r="J460">
        <v>1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1.3862943649291992</v>
      </c>
      <c r="W460">
        <v>36</v>
      </c>
      <c r="X460">
        <v>0</v>
      </c>
    </row>
    <row r="461" spans="1:24" x14ac:dyDescent="0.35">
      <c r="A461">
        <v>6</v>
      </c>
      <c r="B461">
        <v>14</v>
      </c>
      <c r="C461">
        <v>11</v>
      </c>
      <c r="D461">
        <v>0</v>
      </c>
      <c r="E461">
        <v>0</v>
      </c>
      <c r="F461">
        <v>0</v>
      </c>
      <c r="G461">
        <v>1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1.7917594909667969</v>
      </c>
      <c r="W461">
        <v>121</v>
      </c>
      <c r="X461">
        <v>0</v>
      </c>
    </row>
    <row r="462" spans="1:24" x14ac:dyDescent="0.35">
      <c r="A462">
        <v>4.0799999237060547</v>
      </c>
      <c r="B462">
        <v>12</v>
      </c>
      <c r="C462">
        <v>43</v>
      </c>
      <c r="D462">
        <v>17</v>
      </c>
      <c r="E462">
        <v>0</v>
      </c>
      <c r="F462">
        <v>1</v>
      </c>
      <c r="G462">
        <v>1</v>
      </c>
      <c r="H462">
        <v>0</v>
      </c>
      <c r="I462">
        <v>1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1.4060969352722168</v>
      </c>
      <c r="W462">
        <v>1849</v>
      </c>
      <c r="X462">
        <v>289</v>
      </c>
    </row>
    <row r="463" spans="1:24" x14ac:dyDescent="0.35">
      <c r="A463">
        <v>3.75</v>
      </c>
      <c r="B463">
        <v>12</v>
      </c>
      <c r="C463">
        <v>39</v>
      </c>
      <c r="D463">
        <v>2</v>
      </c>
      <c r="E463">
        <v>0</v>
      </c>
      <c r="F463">
        <v>1</v>
      </c>
      <c r="G463">
        <v>1</v>
      </c>
      <c r="H463">
        <v>0</v>
      </c>
      <c r="I463">
        <v>1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1</v>
      </c>
      <c r="R463">
        <v>0</v>
      </c>
      <c r="S463">
        <v>1</v>
      </c>
      <c r="T463">
        <v>0</v>
      </c>
      <c r="U463">
        <v>0</v>
      </c>
      <c r="V463">
        <v>1.3217558860778809</v>
      </c>
      <c r="W463">
        <v>1521</v>
      </c>
      <c r="X463">
        <v>4</v>
      </c>
    </row>
    <row r="464" spans="1:24" x14ac:dyDescent="0.35">
      <c r="A464">
        <v>3.0499999523162842</v>
      </c>
      <c r="B464">
        <v>8</v>
      </c>
      <c r="C464">
        <v>50</v>
      </c>
      <c r="D464">
        <v>24</v>
      </c>
      <c r="E464">
        <v>0</v>
      </c>
      <c r="F464">
        <v>1</v>
      </c>
      <c r="G464">
        <v>0</v>
      </c>
      <c r="H464">
        <v>0</v>
      </c>
      <c r="I464">
        <v>0</v>
      </c>
      <c r="J464">
        <v>0</v>
      </c>
      <c r="K464">
        <v>1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1.1151416301727295</v>
      </c>
      <c r="W464">
        <v>2500</v>
      </c>
      <c r="X464">
        <v>576</v>
      </c>
    </row>
    <row r="465" spans="1:24" x14ac:dyDescent="0.35">
      <c r="A465">
        <v>3.5</v>
      </c>
      <c r="B465">
        <v>12</v>
      </c>
      <c r="C465">
        <v>26</v>
      </c>
      <c r="D465">
        <v>20</v>
      </c>
      <c r="E465">
        <v>0</v>
      </c>
      <c r="F465">
        <v>1</v>
      </c>
      <c r="G465">
        <v>1</v>
      </c>
      <c r="H465">
        <v>0</v>
      </c>
      <c r="I465">
        <v>0</v>
      </c>
      <c r="J465">
        <v>0</v>
      </c>
      <c r="K465">
        <v>1</v>
      </c>
      <c r="L465">
        <v>0</v>
      </c>
      <c r="M465">
        <v>0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1.2527629137039185</v>
      </c>
      <c r="W465">
        <v>676</v>
      </c>
      <c r="X465">
        <v>400</v>
      </c>
    </row>
    <row r="466" spans="1:24" x14ac:dyDescent="0.35">
      <c r="A466">
        <v>2.9200000762939453</v>
      </c>
      <c r="B466">
        <v>3</v>
      </c>
      <c r="C466">
        <v>51</v>
      </c>
      <c r="D466">
        <v>30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0</v>
      </c>
      <c r="K466">
        <v>1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</v>
      </c>
      <c r="R466">
        <v>0</v>
      </c>
      <c r="S466">
        <v>0</v>
      </c>
      <c r="T466">
        <v>0</v>
      </c>
      <c r="U466">
        <v>1</v>
      </c>
      <c r="V466">
        <v>1.07158362865448</v>
      </c>
      <c r="W466">
        <v>2601</v>
      </c>
      <c r="X466">
        <v>900</v>
      </c>
    </row>
    <row r="467" spans="1:24" x14ac:dyDescent="0.35">
      <c r="A467">
        <v>4.5</v>
      </c>
      <c r="B467">
        <v>11</v>
      </c>
      <c r="C467">
        <v>3</v>
      </c>
      <c r="D467">
        <v>9</v>
      </c>
      <c r="E467">
        <v>0</v>
      </c>
      <c r="F467">
        <v>0</v>
      </c>
      <c r="G467">
        <v>0</v>
      </c>
      <c r="H467">
        <v>0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1.5040774345397949</v>
      </c>
      <c r="W467">
        <v>9</v>
      </c>
      <c r="X467">
        <v>81</v>
      </c>
    </row>
    <row r="468" spans="1:24" x14ac:dyDescent="0.35">
      <c r="A468">
        <v>3.3499999046325684</v>
      </c>
      <c r="B468">
        <v>15</v>
      </c>
      <c r="C468">
        <v>3</v>
      </c>
      <c r="D468">
        <v>1</v>
      </c>
      <c r="E468">
        <v>0</v>
      </c>
      <c r="F468">
        <v>1</v>
      </c>
      <c r="G468">
        <v>1</v>
      </c>
      <c r="H468">
        <v>2</v>
      </c>
      <c r="I468">
        <v>1</v>
      </c>
      <c r="J468">
        <v>0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</v>
      </c>
      <c r="R468">
        <v>0</v>
      </c>
      <c r="S468">
        <v>0</v>
      </c>
      <c r="T468">
        <v>1</v>
      </c>
      <c r="U468">
        <v>0</v>
      </c>
      <c r="V468">
        <v>1.2089602947235107</v>
      </c>
      <c r="W468">
        <v>9</v>
      </c>
      <c r="X468">
        <v>1</v>
      </c>
    </row>
    <row r="469" spans="1:24" x14ac:dyDescent="0.35">
      <c r="A469">
        <v>5.9499998092651367</v>
      </c>
      <c r="B469">
        <v>11</v>
      </c>
      <c r="C469">
        <v>15</v>
      </c>
      <c r="D469">
        <v>9</v>
      </c>
      <c r="E469">
        <v>1</v>
      </c>
      <c r="F469">
        <v>0</v>
      </c>
      <c r="G469">
        <v>1</v>
      </c>
      <c r="H469">
        <v>1</v>
      </c>
      <c r="I469">
        <v>0</v>
      </c>
      <c r="J469">
        <v>0</v>
      </c>
      <c r="K469">
        <v>1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1.7833912372589111</v>
      </c>
      <c r="W469">
        <v>225</v>
      </c>
      <c r="X469">
        <v>81</v>
      </c>
    </row>
    <row r="470" spans="1:24" x14ac:dyDescent="0.35">
      <c r="A470">
        <v>8</v>
      </c>
      <c r="B470">
        <v>12</v>
      </c>
      <c r="C470">
        <v>17</v>
      </c>
      <c r="D470">
        <v>6</v>
      </c>
      <c r="E470">
        <v>0</v>
      </c>
      <c r="F470">
        <v>0</v>
      </c>
      <c r="G470">
        <v>1</v>
      </c>
      <c r="H470">
        <v>2</v>
      </c>
      <c r="I470">
        <v>0</v>
      </c>
      <c r="J470">
        <v>0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1</v>
      </c>
      <c r="Q470">
        <v>0</v>
      </c>
      <c r="R470">
        <v>0</v>
      </c>
      <c r="S470">
        <v>1</v>
      </c>
      <c r="T470">
        <v>0</v>
      </c>
      <c r="U470">
        <v>0</v>
      </c>
      <c r="V470">
        <v>2.0794415473937988</v>
      </c>
      <c r="W470">
        <v>289</v>
      </c>
      <c r="X470">
        <v>36</v>
      </c>
    </row>
    <row r="471" spans="1:24" x14ac:dyDescent="0.35">
      <c r="A471">
        <v>3</v>
      </c>
      <c r="B471">
        <v>4</v>
      </c>
      <c r="C471">
        <v>36</v>
      </c>
      <c r="D471">
        <v>0</v>
      </c>
      <c r="E471">
        <v>0</v>
      </c>
      <c r="F471">
        <v>0</v>
      </c>
      <c r="G471">
        <v>1</v>
      </c>
      <c r="H471">
        <v>1</v>
      </c>
      <c r="I471">
        <v>0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1.0986123085021973</v>
      </c>
      <c r="W471">
        <v>1296</v>
      </c>
      <c r="X471">
        <v>0</v>
      </c>
    </row>
    <row r="472" spans="1:24" x14ac:dyDescent="0.35">
      <c r="A472">
        <v>5</v>
      </c>
      <c r="B472">
        <v>9</v>
      </c>
      <c r="C472">
        <v>31</v>
      </c>
      <c r="D472">
        <v>9</v>
      </c>
      <c r="E472">
        <v>1</v>
      </c>
      <c r="F472">
        <v>0</v>
      </c>
      <c r="G472">
        <v>1</v>
      </c>
      <c r="H472">
        <v>6</v>
      </c>
      <c r="I472">
        <v>0</v>
      </c>
      <c r="J472">
        <v>0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1.6094379425048828</v>
      </c>
      <c r="W472">
        <v>961</v>
      </c>
      <c r="X472">
        <v>81</v>
      </c>
    </row>
    <row r="473" spans="1:24" x14ac:dyDescent="0.35">
      <c r="A473">
        <v>5.5</v>
      </c>
      <c r="B473">
        <v>12</v>
      </c>
      <c r="C473">
        <v>9</v>
      </c>
      <c r="D473">
        <v>4</v>
      </c>
      <c r="E473">
        <v>0</v>
      </c>
      <c r="F473">
        <v>0</v>
      </c>
      <c r="G473">
        <v>1</v>
      </c>
      <c r="H473">
        <v>1</v>
      </c>
      <c r="I473">
        <v>0</v>
      </c>
      <c r="J473">
        <v>0</v>
      </c>
      <c r="K473">
        <v>1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1.7047480344772339</v>
      </c>
      <c r="W473">
        <v>81</v>
      </c>
      <c r="X473">
        <v>16</v>
      </c>
    </row>
    <row r="474" spans="1:24" x14ac:dyDescent="0.35">
      <c r="A474">
        <v>2.6500000953674316</v>
      </c>
      <c r="B474">
        <v>12</v>
      </c>
      <c r="C474">
        <v>42</v>
      </c>
      <c r="D474">
        <v>10</v>
      </c>
      <c r="E474">
        <v>0</v>
      </c>
      <c r="F474">
        <v>1</v>
      </c>
      <c r="G474">
        <v>1</v>
      </c>
      <c r="H474">
        <v>0</v>
      </c>
      <c r="I474">
        <v>1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1</v>
      </c>
      <c r="R474">
        <v>0</v>
      </c>
      <c r="S474">
        <v>0</v>
      </c>
      <c r="T474">
        <v>1</v>
      </c>
      <c r="U474">
        <v>0</v>
      </c>
      <c r="V474">
        <v>0.97455966472625732</v>
      </c>
      <c r="W474">
        <v>1764</v>
      </c>
      <c r="X474">
        <v>100</v>
      </c>
    </row>
    <row r="475" spans="1:24" x14ac:dyDescent="0.35">
      <c r="A475">
        <v>3</v>
      </c>
      <c r="B475">
        <v>11</v>
      </c>
      <c r="C475">
        <v>3</v>
      </c>
      <c r="D475">
        <v>0</v>
      </c>
      <c r="E475">
        <v>0</v>
      </c>
      <c r="F475">
        <v>1</v>
      </c>
      <c r="G475">
        <v>0</v>
      </c>
      <c r="H475">
        <v>2</v>
      </c>
      <c r="I475">
        <v>1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1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1.0986123085021973</v>
      </c>
      <c r="W475">
        <v>9</v>
      </c>
      <c r="X475">
        <v>0</v>
      </c>
    </row>
    <row r="476" spans="1:24" x14ac:dyDescent="0.35">
      <c r="A476">
        <v>4.5</v>
      </c>
      <c r="B476">
        <v>12</v>
      </c>
      <c r="C476">
        <v>37</v>
      </c>
      <c r="D476">
        <v>14</v>
      </c>
      <c r="E476">
        <v>0</v>
      </c>
      <c r="F476">
        <v>1</v>
      </c>
      <c r="G476">
        <v>1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1</v>
      </c>
      <c r="S476">
        <v>0</v>
      </c>
      <c r="T476">
        <v>1</v>
      </c>
      <c r="U476">
        <v>0</v>
      </c>
      <c r="V476">
        <v>1.5040774345397949</v>
      </c>
      <c r="W476">
        <v>1369</v>
      </c>
      <c r="X476">
        <v>196</v>
      </c>
    </row>
    <row r="477" spans="1:24" x14ac:dyDescent="0.35">
      <c r="A477">
        <v>17.5</v>
      </c>
      <c r="B477">
        <v>16</v>
      </c>
      <c r="C477">
        <v>23</v>
      </c>
      <c r="D477">
        <v>22</v>
      </c>
      <c r="E477">
        <v>0</v>
      </c>
      <c r="F477">
        <v>0</v>
      </c>
      <c r="G477">
        <v>1</v>
      </c>
      <c r="H477">
        <v>3</v>
      </c>
      <c r="I477">
        <v>1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1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2.8622009754180908</v>
      </c>
      <c r="W477">
        <v>529</v>
      </c>
      <c r="X477">
        <v>484</v>
      </c>
    </row>
    <row r="478" spans="1:24" x14ac:dyDescent="0.35">
      <c r="A478">
        <v>8.1800003051757813</v>
      </c>
      <c r="B478">
        <v>13</v>
      </c>
      <c r="C478">
        <v>21</v>
      </c>
      <c r="D478">
        <v>5</v>
      </c>
      <c r="E478">
        <v>0</v>
      </c>
      <c r="F478">
        <v>0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1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2.1016921997070313</v>
      </c>
      <c r="W478">
        <v>441</v>
      </c>
      <c r="X478">
        <v>25</v>
      </c>
    </row>
    <row r="479" spans="1:24" x14ac:dyDescent="0.35">
      <c r="A479">
        <v>9.0900001525878906</v>
      </c>
      <c r="B479">
        <v>15</v>
      </c>
      <c r="C479">
        <v>11</v>
      </c>
      <c r="D479">
        <v>12</v>
      </c>
      <c r="E479">
        <v>0</v>
      </c>
      <c r="F479">
        <v>0</v>
      </c>
      <c r="G479">
        <v>1</v>
      </c>
      <c r="H479">
        <v>1</v>
      </c>
      <c r="I479">
        <v>1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1</v>
      </c>
      <c r="P479">
        <v>0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2.2071750164031982</v>
      </c>
      <c r="W479">
        <v>121</v>
      </c>
      <c r="X479">
        <v>144</v>
      </c>
    </row>
    <row r="480" spans="1:24" x14ac:dyDescent="0.35">
      <c r="A480">
        <v>11.819999694824219</v>
      </c>
      <c r="B480">
        <v>16</v>
      </c>
      <c r="C480">
        <v>35</v>
      </c>
      <c r="D480">
        <v>13</v>
      </c>
      <c r="E480">
        <v>0</v>
      </c>
      <c r="F480">
        <v>0</v>
      </c>
      <c r="G480">
        <v>1</v>
      </c>
      <c r="H480">
        <v>0</v>
      </c>
      <c r="I480">
        <v>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</v>
      </c>
      <c r="P480">
        <v>0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2.4697930812835693</v>
      </c>
      <c r="W480">
        <v>1225</v>
      </c>
      <c r="X480">
        <v>169</v>
      </c>
    </row>
    <row r="481" spans="1:24" x14ac:dyDescent="0.35">
      <c r="A481">
        <v>3.25</v>
      </c>
      <c r="B481">
        <v>12</v>
      </c>
      <c r="C481">
        <v>42</v>
      </c>
      <c r="D481">
        <v>0</v>
      </c>
      <c r="E481">
        <v>0</v>
      </c>
      <c r="F481">
        <v>1</v>
      </c>
      <c r="G481">
        <v>1</v>
      </c>
      <c r="H481">
        <v>0</v>
      </c>
      <c r="I481">
        <v>1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0</v>
      </c>
      <c r="P481">
        <v>1</v>
      </c>
      <c r="Q481">
        <v>0</v>
      </c>
      <c r="R481">
        <v>0</v>
      </c>
      <c r="S481">
        <v>1</v>
      </c>
      <c r="T481">
        <v>0</v>
      </c>
      <c r="U481">
        <v>0</v>
      </c>
      <c r="V481">
        <v>1.1786550283432007</v>
      </c>
      <c r="W481">
        <v>1764</v>
      </c>
      <c r="X481">
        <v>0</v>
      </c>
    </row>
    <row r="482" spans="1:24" x14ac:dyDescent="0.35">
      <c r="A482">
        <v>4.5</v>
      </c>
      <c r="B482">
        <v>12</v>
      </c>
      <c r="C482">
        <v>3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1.5040774345397949</v>
      </c>
      <c r="W482">
        <v>9</v>
      </c>
      <c r="X482">
        <v>0</v>
      </c>
    </row>
    <row r="483" spans="1:24" x14ac:dyDescent="0.35">
      <c r="A483">
        <v>4.5</v>
      </c>
      <c r="B483">
        <v>12</v>
      </c>
      <c r="C483">
        <v>13</v>
      </c>
      <c r="D483">
        <v>0</v>
      </c>
      <c r="E483">
        <v>0</v>
      </c>
      <c r="F483">
        <v>0</v>
      </c>
      <c r="G483">
        <v>1</v>
      </c>
      <c r="H483">
        <v>0</v>
      </c>
      <c r="I483">
        <v>1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1.5040774345397949</v>
      </c>
      <c r="W483">
        <v>169</v>
      </c>
      <c r="X483">
        <v>0</v>
      </c>
    </row>
    <row r="484" spans="1:24" x14ac:dyDescent="0.35">
      <c r="A484">
        <v>3.7100000381469727</v>
      </c>
      <c r="B484">
        <v>9</v>
      </c>
      <c r="C484">
        <v>14</v>
      </c>
      <c r="D484">
        <v>7</v>
      </c>
      <c r="E484">
        <v>0</v>
      </c>
      <c r="F484">
        <v>0</v>
      </c>
      <c r="G484">
        <v>1</v>
      </c>
      <c r="H484">
        <v>2</v>
      </c>
      <c r="I484">
        <v>0</v>
      </c>
      <c r="J484">
        <v>0</v>
      </c>
      <c r="K484">
        <v>1</v>
      </c>
      <c r="L484">
        <v>0</v>
      </c>
      <c r="M484">
        <v>0</v>
      </c>
      <c r="N484">
        <v>1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1.3110319375991821</v>
      </c>
      <c r="W484">
        <v>196</v>
      </c>
      <c r="X484">
        <v>49</v>
      </c>
    </row>
    <row r="485" spans="1:24" x14ac:dyDescent="0.35">
      <c r="A485">
        <v>6.5</v>
      </c>
      <c r="B485">
        <v>10</v>
      </c>
      <c r="C485">
        <v>14</v>
      </c>
      <c r="D485">
        <v>11</v>
      </c>
      <c r="E485">
        <v>0</v>
      </c>
      <c r="F485">
        <v>0</v>
      </c>
      <c r="G485">
        <v>1</v>
      </c>
      <c r="H485">
        <v>3</v>
      </c>
      <c r="I485">
        <v>0</v>
      </c>
      <c r="J485">
        <v>0</v>
      </c>
      <c r="K485">
        <v>1</v>
      </c>
      <c r="L485">
        <v>0</v>
      </c>
      <c r="M485">
        <v>0</v>
      </c>
      <c r="N485">
        <v>0</v>
      </c>
      <c r="O485">
        <v>0</v>
      </c>
      <c r="P485">
        <v>1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1.8718022108078003</v>
      </c>
      <c r="W485">
        <v>196</v>
      </c>
      <c r="X485">
        <v>121</v>
      </c>
    </row>
    <row r="486" spans="1:24" x14ac:dyDescent="0.35">
      <c r="A486">
        <v>2.9000000953674316</v>
      </c>
      <c r="B486">
        <v>12</v>
      </c>
      <c r="C486">
        <v>39</v>
      </c>
      <c r="D486">
        <v>1</v>
      </c>
      <c r="E486">
        <v>0</v>
      </c>
      <c r="F486">
        <v>1</v>
      </c>
      <c r="G486">
        <v>1</v>
      </c>
      <c r="H486">
        <v>0</v>
      </c>
      <c r="I486">
        <v>0</v>
      </c>
      <c r="J486">
        <v>0</v>
      </c>
      <c r="K486">
        <v>1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1</v>
      </c>
      <c r="S486">
        <v>0</v>
      </c>
      <c r="T486">
        <v>0</v>
      </c>
      <c r="U486">
        <v>1</v>
      </c>
      <c r="V486">
        <v>1.0647107362747192</v>
      </c>
      <c r="W486">
        <v>1521</v>
      </c>
      <c r="X486">
        <v>1</v>
      </c>
    </row>
    <row r="487" spans="1:24" x14ac:dyDescent="0.35">
      <c r="A487">
        <v>5.5999999046325684</v>
      </c>
      <c r="B487">
        <v>11</v>
      </c>
      <c r="C487">
        <v>11</v>
      </c>
      <c r="D487">
        <v>8</v>
      </c>
      <c r="E487">
        <v>0</v>
      </c>
      <c r="F487">
        <v>0</v>
      </c>
      <c r="G487">
        <v>1</v>
      </c>
      <c r="H487">
        <v>2</v>
      </c>
      <c r="I487">
        <v>0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1.722766637802124</v>
      </c>
      <c r="W487">
        <v>121</v>
      </c>
      <c r="X487">
        <v>64</v>
      </c>
    </row>
    <row r="488" spans="1:24" x14ac:dyDescent="0.35">
      <c r="A488">
        <v>2.2300000190734863</v>
      </c>
      <c r="B488">
        <v>8</v>
      </c>
      <c r="C488">
        <v>28</v>
      </c>
      <c r="D488">
        <v>3</v>
      </c>
      <c r="E488">
        <v>0</v>
      </c>
      <c r="F488">
        <v>0</v>
      </c>
      <c r="G488">
        <v>1</v>
      </c>
      <c r="H488">
        <v>4</v>
      </c>
      <c r="I488">
        <v>0</v>
      </c>
      <c r="J488">
        <v>0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1</v>
      </c>
      <c r="S488">
        <v>1</v>
      </c>
      <c r="T488">
        <v>0</v>
      </c>
      <c r="U488">
        <v>0</v>
      </c>
      <c r="V488">
        <v>0.80200159549713135</v>
      </c>
      <c r="W488">
        <v>784</v>
      </c>
      <c r="X488">
        <v>9</v>
      </c>
    </row>
    <row r="489" spans="1:24" x14ac:dyDescent="0.35">
      <c r="A489">
        <v>5</v>
      </c>
      <c r="B489">
        <v>6</v>
      </c>
      <c r="C489">
        <v>18</v>
      </c>
      <c r="D489">
        <v>0</v>
      </c>
      <c r="E489">
        <v>0</v>
      </c>
      <c r="F489">
        <v>1</v>
      </c>
      <c r="G489">
        <v>1</v>
      </c>
      <c r="H489">
        <v>3</v>
      </c>
      <c r="I489">
        <v>1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0</v>
      </c>
      <c r="P489">
        <v>1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1.6094379425048828</v>
      </c>
      <c r="W489">
        <v>324</v>
      </c>
      <c r="X489">
        <v>0</v>
      </c>
    </row>
    <row r="490" spans="1:24" x14ac:dyDescent="0.35">
      <c r="A490">
        <v>8.3299999237060547</v>
      </c>
      <c r="B490">
        <v>16</v>
      </c>
      <c r="C490">
        <v>6</v>
      </c>
      <c r="D490">
        <v>2</v>
      </c>
      <c r="E490">
        <v>0</v>
      </c>
      <c r="F490">
        <v>0</v>
      </c>
      <c r="G490">
        <v>1</v>
      </c>
      <c r="H490">
        <v>0</v>
      </c>
      <c r="I490">
        <v>1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1</v>
      </c>
      <c r="P490">
        <v>0</v>
      </c>
      <c r="Q490">
        <v>0</v>
      </c>
      <c r="R490">
        <v>0</v>
      </c>
      <c r="S490">
        <v>0</v>
      </c>
      <c r="T490">
        <v>1</v>
      </c>
      <c r="U490">
        <v>0</v>
      </c>
      <c r="V490">
        <v>2.1198635101318359</v>
      </c>
      <c r="W490">
        <v>36</v>
      </c>
      <c r="X490">
        <v>4</v>
      </c>
    </row>
    <row r="491" spans="1:24" x14ac:dyDescent="0.35">
      <c r="A491">
        <v>2.9000000953674316</v>
      </c>
      <c r="B491">
        <v>12</v>
      </c>
      <c r="C491">
        <v>26</v>
      </c>
      <c r="D491">
        <v>1</v>
      </c>
      <c r="E491">
        <v>0</v>
      </c>
      <c r="F491">
        <v>1</v>
      </c>
      <c r="G491">
        <v>0</v>
      </c>
      <c r="H491">
        <v>4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0</v>
      </c>
      <c r="P491">
        <v>1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1.0647107362747192</v>
      </c>
      <c r="W491">
        <v>676</v>
      </c>
      <c r="X491">
        <v>1</v>
      </c>
    </row>
    <row r="492" spans="1:24" x14ac:dyDescent="0.35">
      <c r="A492">
        <v>6.25</v>
      </c>
      <c r="B492">
        <v>12</v>
      </c>
      <c r="C492">
        <v>21</v>
      </c>
      <c r="D492">
        <v>6</v>
      </c>
      <c r="E492">
        <v>0</v>
      </c>
      <c r="F492">
        <v>0</v>
      </c>
      <c r="G492">
        <v>1</v>
      </c>
      <c r="H492">
        <v>3</v>
      </c>
      <c r="I492">
        <v>1</v>
      </c>
      <c r="J492">
        <v>0</v>
      </c>
      <c r="K492">
        <v>1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1</v>
      </c>
      <c r="T492">
        <v>0</v>
      </c>
      <c r="U492">
        <v>0</v>
      </c>
      <c r="V492">
        <v>1.8325815200805664</v>
      </c>
      <c r="W492">
        <v>441</v>
      </c>
      <c r="X492">
        <v>36</v>
      </c>
    </row>
    <row r="493" spans="1:24" x14ac:dyDescent="0.35">
      <c r="A493">
        <v>4.5500001907348633</v>
      </c>
      <c r="B493">
        <v>16</v>
      </c>
      <c r="C493">
        <v>34</v>
      </c>
      <c r="D493">
        <v>2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1</v>
      </c>
      <c r="S493">
        <v>1</v>
      </c>
      <c r="T493">
        <v>0</v>
      </c>
      <c r="U493">
        <v>0</v>
      </c>
      <c r="V493">
        <v>1.5151273012161255</v>
      </c>
      <c r="W493">
        <v>1156</v>
      </c>
      <c r="X493">
        <v>4</v>
      </c>
    </row>
    <row r="494" spans="1:24" x14ac:dyDescent="0.35">
      <c r="A494">
        <v>3.2799999713897705</v>
      </c>
      <c r="B494">
        <v>12</v>
      </c>
      <c r="C494">
        <v>17</v>
      </c>
      <c r="D494">
        <v>2</v>
      </c>
      <c r="E494">
        <v>0</v>
      </c>
      <c r="F494">
        <v>1</v>
      </c>
      <c r="G494">
        <v>0</v>
      </c>
      <c r="H494">
        <v>0</v>
      </c>
      <c r="I494">
        <v>0</v>
      </c>
      <c r="J494">
        <v>0</v>
      </c>
      <c r="K494">
        <v>1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1</v>
      </c>
      <c r="S494">
        <v>0</v>
      </c>
      <c r="T494">
        <v>0</v>
      </c>
      <c r="U494">
        <v>1</v>
      </c>
      <c r="V494">
        <v>1.1878434419631958</v>
      </c>
      <c r="W494">
        <v>289</v>
      </c>
      <c r="X494">
        <v>4</v>
      </c>
    </row>
    <row r="495" spans="1:24" x14ac:dyDescent="0.35">
      <c r="A495">
        <v>2.2999999523162842</v>
      </c>
      <c r="B495">
        <v>10</v>
      </c>
      <c r="C495">
        <v>2</v>
      </c>
      <c r="D495">
        <v>0</v>
      </c>
      <c r="E495">
        <v>0</v>
      </c>
      <c r="F495">
        <v>1</v>
      </c>
      <c r="G495">
        <v>0</v>
      </c>
      <c r="H495">
        <v>4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1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0.83290910720825195</v>
      </c>
      <c r="W495">
        <v>4</v>
      </c>
      <c r="X495">
        <v>0</v>
      </c>
    </row>
    <row r="496" spans="1:24" x14ac:dyDescent="0.35">
      <c r="A496">
        <v>3.2999999523162842</v>
      </c>
      <c r="B496">
        <v>13</v>
      </c>
      <c r="C496">
        <v>5</v>
      </c>
      <c r="D496">
        <v>0</v>
      </c>
      <c r="E496">
        <v>0</v>
      </c>
      <c r="F496">
        <v>1</v>
      </c>
      <c r="G496">
        <v>0</v>
      </c>
      <c r="H496">
        <v>0</v>
      </c>
      <c r="I496">
        <v>1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1</v>
      </c>
      <c r="S496">
        <v>1</v>
      </c>
      <c r="T496">
        <v>0</v>
      </c>
      <c r="U496">
        <v>0</v>
      </c>
      <c r="V496">
        <v>1.1939224004745483</v>
      </c>
      <c r="W496">
        <v>25</v>
      </c>
      <c r="X496">
        <v>0</v>
      </c>
    </row>
    <row r="497" spans="1:24" x14ac:dyDescent="0.35">
      <c r="A497">
        <v>3.1500000953674316</v>
      </c>
      <c r="B497">
        <v>13</v>
      </c>
      <c r="C497">
        <v>1</v>
      </c>
      <c r="D497">
        <v>0</v>
      </c>
      <c r="E497">
        <v>0</v>
      </c>
      <c r="F497">
        <v>1</v>
      </c>
      <c r="G497">
        <v>0</v>
      </c>
      <c r="H497">
        <v>4</v>
      </c>
      <c r="I497">
        <v>1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1.1474025249481201</v>
      </c>
      <c r="W497">
        <v>1</v>
      </c>
      <c r="X497">
        <v>0</v>
      </c>
    </row>
    <row r="498" spans="1:24" x14ac:dyDescent="0.35">
      <c r="A498">
        <v>12.5</v>
      </c>
      <c r="B498">
        <v>14</v>
      </c>
      <c r="C498">
        <v>40</v>
      </c>
      <c r="D498">
        <v>30</v>
      </c>
      <c r="E498">
        <v>0</v>
      </c>
      <c r="F498">
        <v>0</v>
      </c>
      <c r="G498">
        <v>1</v>
      </c>
      <c r="H498">
        <v>0</v>
      </c>
      <c r="I498">
        <v>1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2.525728702545166</v>
      </c>
      <c r="W498">
        <v>1600</v>
      </c>
      <c r="X498">
        <v>900</v>
      </c>
    </row>
    <row r="499" spans="1:24" x14ac:dyDescent="0.35">
      <c r="A499">
        <v>5.1500000953674316</v>
      </c>
      <c r="B499">
        <v>16</v>
      </c>
      <c r="C499">
        <v>39</v>
      </c>
      <c r="D499">
        <v>21</v>
      </c>
      <c r="E499">
        <v>0</v>
      </c>
      <c r="F499">
        <v>1</v>
      </c>
      <c r="G499">
        <v>0</v>
      </c>
      <c r="H499">
        <v>0</v>
      </c>
      <c r="I499">
        <v>1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1</v>
      </c>
      <c r="S499">
        <v>0</v>
      </c>
      <c r="T499">
        <v>1</v>
      </c>
      <c r="U499">
        <v>0</v>
      </c>
      <c r="V499">
        <v>1.6389967203140259</v>
      </c>
      <c r="W499">
        <v>1521</v>
      </c>
      <c r="X499">
        <v>441</v>
      </c>
    </row>
    <row r="500" spans="1:24" x14ac:dyDescent="0.35">
      <c r="A500">
        <v>3.130000114440918</v>
      </c>
      <c r="B500">
        <v>10</v>
      </c>
      <c r="C500">
        <v>1</v>
      </c>
      <c r="D500">
        <v>1</v>
      </c>
      <c r="E500">
        <v>0</v>
      </c>
      <c r="F500">
        <v>0</v>
      </c>
      <c r="G500">
        <v>0</v>
      </c>
      <c r="H500">
        <v>2</v>
      </c>
      <c r="I500">
        <v>1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0</v>
      </c>
      <c r="P500">
        <v>1</v>
      </c>
      <c r="Q500">
        <v>0</v>
      </c>
      <c r="R500">
        <v>0</v>
      </c>
      <c r="S500">
        <v>0</v>
      </c>
      <c r="T500">
        <v>0</v>
      </c>
      <c r="U500">
        <v>1</v>
      </c>
      <c r="V500">
        <v>1.1410330533981323</v>
      </c>
      <c r="W500">
        <v>1</v>
      </c>
      <c r="X500">
        <v>1</v>
      </c>
    </row>
    <row r="501" spans="1:24" x14ac:dyDescent="0.35">
      <c r="A501">
        <v>7.25</v>
      </c>
      <c r="B501">
        <v>12</v>
      </c>
      <c r="C501">
        <v>14</v>
      </c>
      <c r="D501">
        <v>5</v>
      </c>
      <c r="E501">
        <v>0</v>
      </c>
      <c r="F501">
        <v>0</v>
      </c>
      <c r="G501">
        <v>1</v>
      </c>
      <c r="H501">
        <v>3</v>
      </c>
      <c r="I501">
        <v>1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1.9810014963150024</v>
      </c>
      <c r="W501">
        <v>196</v>
      </c>
      <c r="X501">
        <v>25</v>
      </c>
    </row>
    <row r="502" spans="1:24" x14ac:dyDescent="0.35">
      <c r="A502">
        <v>2.9000000953674316</v>
      </c>
      <c r="B502">
        <v>12</v>
      </c>
      <c r="C502">
        <v>2</v>
      </c>
      <c r="D502">
        <v>2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1</v>
      </c>
      <c r="S502">
        <v>0</v>
      </c>
      <c r="T502">
        <v>1</v>
      </c>
      <c r="U502">
        <v>0</v>
      </c>
      <c r="V502">
        <v>1.0647107362747192</v>
      </c>
      <c r="W502">
        <v>4</v>
      </c>
      <c r="X502">
        <v>4</v>
      </c>
    </row>
    <row r="503" spans="1:24" x14ac:dyDescent="0.35">
      <c r="A503">
        <v>1.75</v>
      </c>
      <c r="B503">
        <v>11</v>
      </c>
      <c r="C503">
        <v>2</v>
      </c>
      <c r="D503">
        <v>1</v>
      </c>
      <c r="E503">
        <v>0</v>
      </c>
      <c r="F503">
        <v>0</v>
      </c>
      <c r="G503">
        <v>0</v>
      </c>
      <c r="H503">
        <v>2</v>
      </c>
      <c r="I503">
        <v>1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0</v>
      </c>
      <c r="P503">
        <v>1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0.55961579084396362</v>
      </c>
      <c r="W503">
        <v>4</v>
      </c>
      <c r="X503">
        <v>1</v>
      </c>
    </row>
    <row r="504" spans="1:24" x14ac:dyDescent="0.35">
      <c r="A504">
        <v>2.8900001049041748</v>
      </c>
      <c r="B504">
        <v>0</v>
      </c>
      <c r="C504">
        <v>42</v>
      </c>
      <c r="D504">
        <v>0</v>
      </c>
      <c r="E504">
        <v>0</v>
      </c>
      <c r="F504">
        <v>1</v>
      </c>
      <c r="G504">
        <v>1</v>
      </c>
      <c r="H504">
        <v>2</v>
      </c>
      <c r="I504">
        <v>0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1.0612565279006958</v>
      </c>
      <c r="W504">
        <v>1764</v>
      </c>
      <c r="X504">
        <v>0</v>
      </c>
    </row>
    <row r="505" spans="1:24" x14ac:dyDescent="0.35">
      <c r="A505">
        <v>2.9000000953674316</v>
      </c>
      <c r="B505">
        <v>5</v>
      </c>
      <c r="C505">
        <v>34</v>
      </c>
      <c r="D505">
        <v>0</v>
      </c>
      <c r="E505">
        <v>0</v>
      </c>
      <c r="F505">
        <v>1</v>
      </c>
      <c r="G505">
        <v>1</v>
      </c>
      <c r="H505">
        <v>5</v>
      </c>
      <c r="I505">
        <v>0</v>
      </c>
      <c r="J505">
        <v>0</v>
      </c>
      <c r="K505">
        <v>0</v>
      </c>
      <c r="L505">
        <v>1</v>
      </c>
      <c r="M505">
        <v>0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1.0647107362747192</v>
      </c>
      <c r="W505">
        <v>1156</v>
      </c>
      <c r="X505">
        <v>0</v>
      </c>
    </row>
    <row r="506" spans="1:24" x14ac:dyDescent="0.35">
      <c r="A506">
        <v>17.709999084472656</v>
      </c>
      <c r="B506">
        <v>16</v>
      </c>
      <c r="C506">
        <v>10</v>
      </c>
      <c r="D506">
        <v>3</v>
      </c>
      <c r="E506">
        <v>0</v>
      </c>
      <c r="F506">
        <v>0</v>
      </c>
      <c r="G506">
        <v>1</v>
      </c>
      <c r="H506">
        <v>1</v>
      </c>
      <c r="I506">
        <v>1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1</v>
      </c>
      <c r="T506">
        <v>0</v>
      </c>
      <c r="U506">
        <v>0</v>
      </c>
      <c r="V506">
        <v>2.8741292953491211</v>
      </c>
      <c r="W506">
        <v>100</v>
      </c>
      <c r="X506">
        <v>9</v>
      </c>
    </row>
    <row r="507" spans="1:24" x14ac:dyDescent="0.35">
      <c r="A507">
        <v>6.25</v>
      </c>
      <c r="B507">
        <v>16</v>
      </c>
      <c r="C507">
        <v>4</v>
      </c>
      <c r="D507">
        <v>3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1</v>
      </c>
      <c r="V507">
        <v>1.8325815200805664</v>
      </c>
      <c r="W507">
        <v>16</v>
      </c>
      <c r="X507">
        <v>9</v>
      </c>
    </row>
    <row r="508" spans="1:24" x14ac:dyDescent="0.35">
      <c r="A508">
        <v>2.5999999046325684</v>
      </c>
      <c r="B508">
        <v>9</v>
      </c>
      <c r="C508">
        <v>4</v>
      </c>
      <c r="D508">
        <v>0</v>
      </c>
      <c r="E508">
        <v>0</v>
      </c>
      <c r="F508">
        <v>0</v>
      </c>
      <c r="G508">
        <v>0</v>
      </c>
      <c r="H508">
        <v>1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0</v>
      </c>
      <c r="P508">
        <v>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0.95551139116287231</v>
      </c>
      <c r="W508">
        <v>16</v>
      </c>
      <c r="X508">
        <v>0</v>
      </c>
    </row>
    <row r="509" spans="1:24" x14ac:dyDescent="0.35">
      <c r="A509">
        <v>6.630000114440918</v>
      </c>
      <c r="B509">
        <v>15</v>
      </c>
      <c r="C509">
        <v>21</v>
      </c>
      <c r="D509">
        <v>3</v>
      </c>
      <c r="E509">
        <v>0</v>
      </c>
      <c r="F509">
        <v>1</v>
      </c>
      <c r="G509">
        <v>1</v>
      </c>
      <c r="H509">
        <v>2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1</v>
      </c>
      <c r="S509">
        <v>1</v>
      </c>
      <c r="T509">
        <v>0</v>
      </c>
      <c r="U509">
        <v>0</v>
      </c>
      <c r="V509">
        <v>1.8916047811508179</v>
      </c>
      <c r="W509">
        <v>441</v>
      </c>
      <c r="X509">
        <v>9</v>
      </c>
    </row>
    <row r="510" spans="1:24" x14ac:dyDescent="0.35">
      <c r="A510">
        <v>3.5</v>
      </c>
      <c r="B510">
        <v>12</v>
      </c>
      <c r="C510">
        <v>31</v>
      </c>
      <c r="D510">
        <v>3</v>
      </c>
      <c r="E510">
        <v>1</v>
      </c>
      <c r="F510">
        <v>1</v>
      </c>
      <c r="G510">
        <v>0</v>
      </c>
      <c r="H510">
        <v>1</v>
      </c>
      <c r="I510">
        <v>1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1.2527629137039185</v>
      </c>
      <c r="W510">
        <v>961</v>
      </c>
      <c r="X510">
        <v>9</v>
      </c>
    </row>
    <row r="511" spans="1:24" x14ac:dyDescent="0.35">
      <c r="A511">
        <v>6.5</v>
      </c>
      <c r="B511">
        <v>12</v>
      </c>
      <c r="C511">
        <v>20</v>
      </c>
      <c r="D511">
        <v>14</v>
      </c>
      <c r="E511">
        <v>0</v>
      </c>
      <c r="F511">
        <v>0</v>
      </c>
      <c r="G511">
        <v>1</v>
      </c>
      <c r="H511">
        <v>3</v>
      </c>
      <c r="I511">
        <v>1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0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1.8718022108078003</v>
      </c>
      <c r="W511">
        <v>400</v>
      </c>
      <c r="X511">
        <v>196</v>
      </c>
    </row>
    <row r="512" spans="1:24" x14ac:dyDescent="0.35">
      <c r="A512">
        <v>3</v>
      </c>
      <c r="B512">
        <v>12</v>
      </c>
      <c r="C512">
        <v>36</v>
      </c>
      <c r="D512">
        <v>1</v>
      </c>
      <c r="E512">
        <v>1</v>
      </c>
      <c r="F512">
        <v>1</v>
      </c>
      <c r="G512">
        <v>0</v>
      </c>
      <c r="H512">
        <v>0</v>
      </c>
      <c r="I512">
        <v>1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1.0986123085021973</v>
      </c>
      <c r="W512">
        <v>1296</v>
      </c>
      <c r="X512">
        <v>1</v>
      </c>
    </row>
    <row r="513" spans="1:24" x14ac:dyDescent="0.35">
      <c r="A513">
        <v>4.380000114440918</v>
      </c>
      <c r="B513">
        <v>13</v>
      </c>
      <c r="C513">
        <v>7</v>
      </c>
      <c r="D513">
        <v>0</v>
      </c>
      <c r="E513">
        <v>1</v>
      </c>
      <c r="F513">
        <v>0</v>
      </c>
      <c r="G513">
        <v>1</v>
      </c>
      <c r="H513">
        <v>1</v>
      </c>
      <c r="I513">
        <v>1</v>
      </c>
      <c r="J513">
        <v>0</v>
      </c>
      <c r="K513">
        <v>0</v>
      </c>
      <c r="L513">
        <v>1</v>
      </c>
      <c r="M513">
        <v>0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1.4770487546920776</v>
      </c>
      <c r="W513">
        <v>49</v>
      </c>
      <c r="X513">
        <v>0</v>
      </c>
    </row>
    <row r="514" spans="1:24" x14ac:dyDescent="0.35">
      <c r="A514">
        <v>10</v>
      </c>
      <c r="B514">
        <v>12</v>
      </c>
      <c r="C514">
        <v>15</v>
      </c>
      <c r="D514">
        <v>0</v>
      </c>
      <c r="E514">
        <v>0</v>
      </c>
      <c r="F514">
        <v>0</v>
      </c>
      <c r="G514">
        <v>0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</v>
      </c>
      <c r="R514">
        <v>0</v>
      </c>
      <c r="S514">
        <v>1</v>
      </c>
      <c r="T514">
        <v>0</v>
      </c>
      <c r="U514">
        <v>0</v>
      </c>
      <c r="V514">
        <v>2.3025851249694824</v>
      </c>
      <c r="W514">
        <v>225</v>
      </c>
      <c r="X514">
        <v>0</v>
      </c>
    </row>
    <row r="515" spans="1:24" x14ac:dyDescent="0.35">
      <c r="A515">
        <v>4.9499998092651367</v>
      </c>
      <c r="B515">
        <v>7</v>
      </c>
      <c r="C515">
        <v>25</v>
      </c>
      <c r="D515">
        <v>17</v>
      </c>
      <c r="E515">
        <v>0</v>
      </c>
      <c r="F515">
        <v>0</v>
      </c>
      <c r="G515">
        <v>1</v>
      </c>
      <c r="H515">
        <v>5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1.599387526512146</v>
      </c>
      <c r="W515">
        <v>625</v>
      </c>
      <c r="X515">
        <v>289</v>
      </c>
    </row>
    <row r="516" spans="1:24" x14ac:dyDescent="0.35">
      <c r="A516">
        <v>9</v>
      </c>
      <c r="B516">
        <v>17</v>
      </c>
      <c r="C516">
        <v>7</v>
      </c>
      <c r="D516">
        <v>0</v>
      </c>
      <c r="E516">
        <v>0</v>
      </c>
      <c r="F516">
        <v>1</v>
      </c>
      <c r="G516">
        <v>1</v>
      </c>
      <c r="H516">
        <v>2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1</v>
      </c>
      <c r="S516">
        <v>1</v>
      </c>
      <c r="T516">
        <v>0</v>
      </c>
      <c r="U516">
        <v>0</v>
      </c>
      <c r="V516">
        <v>2.1972246170043945</v>
      </c>
      <c r="W516">
        <v>49</v>
      </c>
      <c r="X516">
        <v>0</v>
      </c>
    </row>
    <row r="517" spans="1:24" x14ac:dyDescent="0.35">
      <c r="A517">
        <v>1.4299999475479126</v>
      </c>
      <c r="B517">
        <v>12</v>
      </c>
      <c r="C517">
        <v>17</v>
      </c>
      <c r="D517">
        <v>0</v>
      </c>
      <c r="E517">
        <v>0</v>
      </c>
      <c r="F517">
        <v>1</v>
      </c>
      <c r="G517">
        <v>1</v>
      </c>
      <c r="H517">
        <v>2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0.35767441987991333</v>
      </c>
      <c r="W517">
        <v>289</v>
      </c>
      <c r="X517">
        <v>0</v>
      </c>
    </row>
    <row r="518" spans="1:24" x14ac:dyDescent="0.35">
      <c r="A518">
        <v>3.0799999237060547</v>
      </c>
      <c r="B518">
        <v>12</v>
      </c>
      <c r="C518">
        <v>3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1</v>
      </c>
      <c r="T518">
        <v>0</v>
      </c>
      <c r="U518">
        <v>0</v>
      </c>
      <c r="V518">
        <v>1.1249295473098755</v>
      </c>
      <c r="W518">
        <v>9</v>
      </c>
      <c r="X518">
        <v>1</v>
      </c>
    </row>
    <row r="519" spans="1:24" x14ac:dyDescent="0.35">
      <c r="A519">
        <v>9.3299999237060547</v>
      </c>
      <c r="B519">
        <v>14</v>
      </c>
      <c r="C519">
        <v>12</v>
      </c>
      <c r="D519">
        <v>11</v>
      </c>
      <c r="E519">
        <v>0</v>
      </c>
      <c r="F519">
        <v>0</v>
      </c>
      <c r="G519">
        <v>1</v>
      </c>
      <c r="H519">
        <v>3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1</v>
      </c>
      <c r="S519">
        <v>1</v>
      </c>
      <c r="T519">
        <v>0</v>
      </c>
      <c r="U519">
        <v>0</v>
      </c>
      <c r="V519">
        <v>2.2332351207733154</v>
      </c>
      <c r="W519">
        <v>144</v>
      </c>
      <c r="X519">
        <v>121</v>
      </c>
    </row>
    <row r="520" spans="1:24" x14ac:dyDescent="0.35">
      <c r="A520">
        <v>7.5</v>
      </c>
      <c r="B520">
        <v>12</v>
      </c>
      <c r="C520">
        <v>18</v>
      </c>
      <c r="D520">
        <v>5</v>
      </c>
      <c r="E520">
        <v>0</v>
      </c>
      <c r="F520">
        <v>0</v>
      </c>
      <c r="G520">
        <v>1</v>
      </c>
      <c r="H520">
        <v>2</v>
      </c>
      <c r="I520">
        <v>0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2.0149030685424805</v>
      </c>
      <c r="W520">
        <v>324</v>
      </c>
      <c r="X520">
        <v>25</v>
      </c>
    </row>
    <row r="521" spans="1:24" x14ac:dyDescent="0.35">
      <c r="A521">
        <v>4.75</v>
      </c>
      <c r="B521">
        <v>13</v>
      </c>
      <c r="C521">
        <v>47</v>
      </c>
      <c r="D521">
        <v>1</v>
      </c>
      <c r="E521">
        <v>0</v>
      </c>
      <c r="F521">
        <v>0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1.5581445693969727</v>
      </c>
      <c r="W521">
        <v>2209</v>
      </c>
      <c r="X521">
        <v>1</v>
      </c>
    </row>
    <row r="522" spans="1:24" x14ac:dyDescent="0.35">
      <c r="A522">
        <v>5.6500000953674316</v>
      </c>
      <c r="B522">
        <v>12</v>
      </c>
      <c r="C522">
        <v>2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1.7316555976867676</v>
      </c>
      <c r="W522">
        <v>4</v>
      </c>
      <c r="X522">
        <v>0</v>
      </c>
    </row>
    <row r="523" spans="1:24" x14ac:dyDescent="0.35">
      <c r="A523">
        <v>15</v>
      </c>
      <c r="B523">
        <v>16</v>
      </c>
      <c r="C523">
        <v>14</v>
      </c>
      <c r="D523">
        <v>2</v>
      </c>
      <c r="E523">
        <v>0</v>
      </c>
      <c r="F523">
        <v>1</v>
      </c>
      <c r="G523">
        <v>1</v>
      </c>
      <c r="H523">
        <v>2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1</v>
      </c>
      <c r="S523">
        <v>1</v>
      </c>
      <c r="T523">
        <v>0</v>
      </c>
      <c r="U523">
        <v>0</v>
      </c>
      <c r="V523">
        <v>2.7080502510070801</v>
      </c>
      <c r="W523">
        <v>196</v>
      </c>
      <c r="X523">
        <v>4</v>
      </c>
    </row>
    <row r="524" spans="1:24" x14ac:dyDescent="0.35">
      <c r="A524">
        <v>2.2699999809265137</v>
      </c>
      <c r="B524">
        <v>10</v>
      </c>
      <c r="C524">
        <v>2</v>
      </c>
      <c r="D524">
        <v>0</v>
      </c>
      <c r="E524">
        <v>0</v>
      </c>
      <c r="F524">
        <v>1</v>
      </c>
      <c r="G524">
        <v>0</v>
      </c>
      <c r="H524">
        <v>3</v>
      </c>
      <c r="I524">
        <v>0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0</v>
      </c>
      <c r="P524">
        <v>1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0.81977981328964233</v>
      </c>
      <c r="W524">
        <v>4</v>
      </c>
      <c r="X524">
        <v>0</v>
      </c>
    </row>
    <row r="525" spans="1:24" x14ac:dyDescent="0.35">
      <c r="A525">
        <v>4.6700000762939453</v>
      </c>
      <c r="B525">
        <v>15</v>
      </c>
      <c r="C525">
        <v>13</v>
      </c>
      <c r="D525">
        <v>18</v>
      </c>
      <c r="E525">
        <v>0</v>
      </c>
      <c r="F525">
        <v>0</v>
      </c>
      <c r="G525">
        <v>1</v>
      </c>
      <c r="H525">
        <v>3</v>
      </c>
      <c r="I525">
        <v>0</v>
      </c>
      <c r="J525">
        <v>0</v>
      </c>
      <c r="K525">
        <v>0</v>
      </c>
      <c r="L525">
        <v>1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1.5411590337753296</v>
      </c>
      <c r="W525">
        <v>169</v>
      </c>
      <c r="X525">
        <v>324</v>
      </c>
    </row>
    <row r="526" spans="1:24" x14ac:dyDescent="0.35">
      <c r="A526">
        <v>11.560000419616699</v>
      </c>
      <c r="B526">
        <v>16</v>
      </c>
      <c r="C526">
        <v>5</v>
      </c>
      <c r="D526">
        <v>1</v>
      </c>
      <c r="E526">
        <v>0</v>
      </c>
      <c r="F526">
        <v>0</v>
      </c>
      <c r="G526">
        <v>1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2.4475510120391846</v>
      </c>
      <c r="W526">
        <v>25</v>
      </c>
      <c r="X526">
        <v>1</v>
      </c>
    </row>
    <row r="527" spans="1:24" x14ac:dyDescent="0.35">
      <c r="A527">
        <v>3.5</v>
      </c>
      <c r="B527">
        <v>14</v>
      </c>
      <c r="C527">
        <v>5</v>
      </c>
      <c r="D527">
        <v>4</v>
      </c>
      <c r="E527">
        <v>1</v>
      </c>
      <c r="F527">
        <v>1</v>
      </c>
      <c r="G527">
        <v>0</v>
      </c>
      <c r="H527">
        <v>2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1</v>
      </c>
      <c r="U527">
        <v>0</v>
      </c>
      <c r="V527">
        <v>1.2527629137039185</v>
      </c>
      <c r="W527">
        <v>25</v>
      </c>
      <c r="X527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DFA27-93D9-4F3F-BD61-40F3D459E7CA}">
  <dimension ref="A1:J527"/>
  <sheetViews>
    <sheetView topLeftCell="A8" zoomScale="70" zoomScaleNormal="70" workbookViewId="0">
      <selection activeCell="J8" sqref="J8:J11"/>
    </sheetView>
  </sheetViews>
  <sheetFormatPr baseColWidth="10" defaultRowHeight="14.5" x14ac:dyDescent="0.35"/>
  <cols>
    <col min="1" max="1" width="10.90625" style="4"/>
    <col min="2" max="2" width="11.81640625" style="4" bestFit="1" customWidth="1"/>
    <col min="3" max="6" width="10.90625" style="4"/>
    <col min="8" max="8" width="47.90625" style="6" bestFit="1" customWidth="1"/>
    <col min="10" max="10" width="48.453125" style="3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H1" s="2" t="s">
        <v>6</v>
      </c>
      <c r="J1" s="3" t="str" cm="1">
        <f t="array" ref="J1:J19">_xll.R.MR_Lineal.C(B1:B527,C1:E527,,,F1:F527,,,$H$2)</f>
        <v>R4XCL_ModeloEstimado</v>
      </c>
    </row>
    <row r="2" spans="1:10" x14ac:dyDescent="0.35">
      <c r="A2" s="4">
        <v>3.0999999046325684</v>
      </c>
      <c r="B2" s="4">
        <f>LN(A2)</f>
        <v>1.1314020807274126</v>
      </c>
      <c r="C2" s="4">
        <v>11</v>
      </c>
      <c r="D2" s="4">
        <v>2</v>
      </c>
      <c r="E2" s="4">
        <v>0</v>
      </c>
      <c r="F2" s="4">
        <v>0</v>
      </c>
      <c r="H2" s="5">
        <v>1</v>
      </c>
      <c r="J2" s="3" t="str">
        <v/>
      </c>
    </row>
    <row r="3" spans="1:10" x14ac:dyDescent="0.35">
      <c r="A3" s="4">
        <v>3.2400000095367432</v>
      </c>
      <c r="B3" s="4">
        <f t="shared" ref="B3:B66" si="0">LN(A3)</f>
        <v>1.1755733327476772</v>
      </c>
      <c r="C3" s="4">
        <v>12</v>
      </c>
      <c r="D3" s="4">
        <v>22</v>
      </c>
      <c r="E3" s="4">
        <v>2</v>
      </c>
      <c r="F3" s="4">
        <v>0</v>
      </c>
      <c r="J3" s="3" t="str">
        <v>===============================================</v>
      </c>
    </row>
    <row r="4" spans="1:10" x14ac:dyDescent="0.35">
      <c r="A4" s="4">
        <v>3</v>
      </c>
      <c r="B4" s="4">
        <f t="shared" si="0"/>
        <v>1.0986122886681098</v>
      </c>
      <c r="C4" s="4">
        <v>11</v>
      </c>
      <c r="D4" s="4">
        <v>2</v>
      </c>
      <c r="E4" s="4">
        <v>0</v>
      </c>
      <c r="F4" s="4">
        <v>0</v>
      </c>
      <c r="H4" s="6" t="s">
        <v>7</v>
      </c>
      <c r="J4" s="3" t="str">
        <v xml:space="preserve">                        Dependent variable:    </v>
      </c>
    </row>
    <row r="5" spans="1:10" x14ac:dyDescent="0.35">
      <c r="A5" s="4">
        <v>6</v>
      </c>
      <c r="B5" s="4">
        <f t="shared" si="0"/>
        <v>1.791759469228055</v>
      </c>
      <c r="C5" s="4">
        <v>8</v>
      </c>
      <c r="D5" s="4">
        <v>44</v>
      </c>
      <c r="E5" s="4">
        <v>28</v>
      </c>
      <c r="F5" s="4">
        <v>0</v>
      </c>
      <c r="H5" s="6" t="s">
        <v>8</v>
      </c>
      <c r="J5" s="3" t="str">
        <v xml:space="preserve">                    ---------------------------</v>
      </c>
    </row>
    <row r="6" spans="1:10" x14ac:dyDescent="0.35">
      <c r="A6" s="4">
        <v>5.3000001907348633</v>
      </c>
      <c r="B6" s="4">
        <f t="shared" si="0"/>
        <v>1.6677068565457855</v>
      </c>
      <c r="C6" s="4">
        <v>12</v>
      </c>
      <c r="D6" s="4">
        <v>7</v>
      </c>
      <c r="E6" s="4">
        <v>2</v>
      </c>
      <c r="F6" s="4">
        <v>0</v>
      </c>
      <c r="H6" s="6" t="s">
        <v>9</v>
      </c>
      <c r="J6" s="3" t="str">
        <v xml:space="preserve">                             log_wage          </v>
      </c>
    </row>
    <row r="7" spans="1:10" x14ac:dyDescent="0.35">
      <c r="A7" s="4">
        <v>8.75</v>
      </c>
      <c r="B7" s="4">
        <f t="shared" si="0"/>
        <v>2.1690537003695232</v>
      </c>
      <c r="C7" s="4">
        <v>16</v>
      </c>
      <c r="D7" s="4">
        <v>9</v>
      </c>
      <c r="E7" s="4">
        <v>8</v>
      </c>
      <c r="F7" s="4">
        <v>0</v>
      </c>
      <c r="H7" s="6" t="s">
        <v>10</v>
      </c>
      <c r="J7" s="3" t="str">
        <v>-----------------------------------------------</v>
      </c>
    </row>
    <row r="8" spans="1:10" x14ac:dyDescent="0.35">
      <c r="A8" s="4">
        <v>11.25</v>
      </c>
      <c r="B8" s="4">
        <f t="shared" si="0"/>
        <v>2.4203681286504293</v>
      </c>
      <c r="C8" s="4">
        <v>18</v>
      </c>
      <c r="D8" s="4">
        <v>15</v>
      </c>
      <c r="E8" s="4">
        <v>7</v>
      </c>
      <c r="F8" s="4">
        <v>0</v>
      </c>
      <c r="H8" s="6" t="s">
        <v>11</v>
      </c>
      <c r="J8" s="3" t="str">
        <v xml:space="preserve">educ                  0.092*** (0.078, 0.106)  </v>
      </c>
    </row>
    <row r="9" spans="1:10" x14ac:dyDescent="0.35">
      <c r="A9" s="4">
        <v>5</v>
      </c>
      <c r="B9" s="4">
        <f t="shared" si="0"/>
        <v>1.6094379124341003</v>
      </c>
      <c r="C9" s="4">
        <v>12</v>
      </c>
      <c r="D9" s="4">
        <v>5</v>
      </c>
      <c r="E9" s="4">
        <v>3</v>
      </c>
      <c r="F9" s="4">
        <v>0</v>
      </c>
      <c r="H9" s="6" t="s">
        <v>12</v>
      </c>
      <c r="J9" s="3" t="str">
        <v xml:space="preserve">exper                 0.004** (0.001, 0.007)   </v>
      </c>
    </row>
    <row r="10" spans="1:10" x14ac:dyDescent="0.35">
      <c r="A10" s="4">
        <v>3.5999999046325684</v>
      </c>
      <c r="B10" s="4">
        <f t="shared" si="0"/>
        <v>1.2809338189711108</v>
      </c>
      <c r="C10" s="4">
        <v>12</v>
      </c>
      <c r="D10" s="4">
        <v>26</v>
      </c>
      <c r="E10" s="4">
        <v>4</v>
      </c>
      <c r="F10" s="4">
        <v>0</v>
      </c>
      <c r="H10" s="6" t="s">
        <v>13</v>
      </c>
      <c r="J10" s="3" t="str">
        <v xml:space="preserve">tenure                0.022*** (0.016, 0.028)  </v>
      </c>
    </row>
    <row r="11" spans="1:10" x14ac:dyDescent="0.35">
      <c r="A11" s="4">
        <v>18.180000305175781</v>
      </c>
      <c r="B11" s="4">
        <f t="shared" si="0"/>
        <v>2.9003221055356794</v>
      </c>
      <c r="C11" s="4">
        <v>17</v>
      </c>
      <c r="D11" s="4">
        <v>22</v>
      </c>
      <c r="E11" s="4">
        <v>21</v>
      </c>
      <c r="F11" s="4">
        <v>0</v>
      </c>
      <c r="H11" s="6" t="s">
        <v>14</v>
      </c>
      <c r="J11" s="3" t="str">
        <v xml:space="preserve">Constant              0.284*** (0.080, 0.489)  </v>
      </c>
    </row>
    <row r="12" spans="1:10" x14ac:dyDescent="0.35">
      <c r="A12" s="4">
        <v>6.25</v>
      </c>
      <c r="B12" s="4">
        <f t="shared" si="0"/>
        <v>1.8325814637483102</v>
      </c>
      <c r="C12" s="4">
        <v>16</v>
      </c>
      <c r="D12" s="4">
        <v>8</v>
      </c>
      <c r="E12" s="4">
        <v>2</v>
      </c>
      <c r="F12" s="4">
        <v>0</v>
      </c>
      <c r="H12" s="6" t="s">
        <v>15</v>
      </c>
      <c r="J12" s="3" t="str">
        <v>-----------------------------------------------</v>
      </c>
    </row>
    <row r="13" spans="1:10" x14ac:dyDescent="0.35">
      <c r="A13" s="4">
        <v>8.130000114440918</v>
      </c>
      <c r="B13" s="4">
        <f t="shared" si="0"/>
        <v>2.0955609376360926</v>
      </c>
      <c r="C13" s="4">
        <v>13</v>
      </c>
      <c r="D13" s="4">
        <v>3</v>
      </c>
      <c r="E13" s="4">
        <v>0</v>
      </c>
      <c r="F13" s="4">
        <v>0</v>
      </c>
      <c r="H13" s="6" t="s">
        <v>16</v>
      </c>
      <c r="J13" s="3" t="str">
        <v xml:space="preserve">Observations                    526            </v>
      </c>
    </row>
    <row r="14" spans="1:10" x14ac:dyDescent="0.35">
      <c r="A14" s="4">
        <v>8.7700004577636719</v>
      </c>
      <c r="B14" s="4">
        <f t="shared" si="0"/>
        <v>2.1713368585806321</v>
      </c>
      <c r="C14" s="4">
        <v>12</v>
      </c>
      <c r="D14" s="4">
        <v>15</v>
      </c>
      <c r="E14" s="4">
        <v>0</v>
      </c>
      <c r="F14" s="4">
        <v>0</v>
      </c>
      <c r="H14" s="6" t="s">
        <v>37</v>
      </c>
      <c r="J14" s="3" t="str">
        <v xml:space="preserve">R2                             0.316           </v>
      </c>
    </row>
    <row r="15" spans="1:10" x14ac:dyDescent="0.35">
      <c r="A15" s="4">
        <v>5.5</v>
      </c>
      <c r="B15" s="4">
        <f t="shared" si="0"/>
        <v>1.7047480922384253</v>
      </c>
      <c r="C15" s="4">
        <v>12</v>
      </c>
      <c r="D15" s="4">
        <v>18</v>
      </c>
      <c r="E15" s="4">
        <v>3</v>
      </c>
      <c r="F15" s="4">
        <v>0</v>
      </c>
      <c r="J15" s="3" t="str">
        <v xml:space="preserve">Adjusted R2                    0.312           </v>
      </c>
    </row>
    <row r="16" spans="1:10" x14ac:dyDescent="0.35">
      <c r="A16" s="4">
        <v>22.200000762939453</v>
      </c>
      <c r="B16" s="4">
        <f t="shared" si="0"/>
        <v>3.1000923232448754</v>
      </c>
      <c r="C16" s="4">
        <v>12</v>
      </c>
      <c r="D16" s="4">
        <v>31</v>
      </c>
      <c r="E16" s="4">
        <v>15</v>
      </c>
      <c r="F16" s="4">
        <v>0</v>
      </c>
      <c r="J16" s="3" t="str">
        <v xml:space="preserve">Residual Std. Error      0.441 (df = 522)      </v>
      </c>
    </row>
    <row r="17" spans="1:10" x14ac:dyDescent="0.35">
      <c r="A17" s="4">
        <v>17.329999923706055</v>
      </c>
      <c r="B17" s="4">
        <f t="shared" si="0"/>
        <v>2.8524390993250943</v>
      </c>
      <c r="C17" s="4">
        <v>16</v>
      </c>
      <c r="D17" s="4">
        <v>14</v>
      </c>
      <c r="E17" s="4">
        <v>0</v>
      </c>
      <c r="F17" s="4">
        <v>0</v>
      </c>
      <c r="J17" s="3" t="str">
        <v xml:space="preserve">F Statistic           80.391*** (df = 3; 522)  </v>
      </c>
    </row>
    <row r="18" spans="1:10" x14ac:dyDescent="0.35">
      <c r="A18" s="4">
        <v>7.5</v>
      </c>
      <c r="B18" s="4">
        <f t="shared" si="0"/>
        <v>2.0149030205422647</v>
      </c>
      <c r="C18" s="4">
        <v>12</v>
      </c>
      <c r="D18" s="4">
        <v>10</v>
      </c>
      <c r="E18" s="4">
        <v>0</v>
      </c>
      <c r="F18" s="4">
        <v>0</v>
      </c>
      <c r="J18" s="3" t="str">
        <v>===============================================</v>
      </c>
    </row>
    <row r="19" spans="1:10" x14ac:dyDescent="0.35">
      <c r="A19" s="4">
        <v>10.630000114440918</v>
      </c>
      <c r="B19" s="4">
        <f t="shared" si="0"/>
        <v>2.3636802031197002</v>
      </c>
      <c r="C19" s="4">
        <v>13</v>
      </c>
      <c r="D19" s="4">
        <v>16</v>
      </c>
      <c r="E19" s="4">
        <v>10</v>
      </c>
      <c r="F19" s="4">
        <v>0</v>
      </c>
      <c r="J19" s="3" t="str">
        <v>Note:               *p&lt;0.1; **p&lt;0.05; ***p&lt;0.01</v>
      </c>
    </row>
    <row r="20" spans="1:10" x14ac:dyDescent="0.35">
      <c r="A20" s="4">
        <v>3.5999999046325684</v>
      </c>
      <c r="B20" s="4">
        <f t="shared" si="0"/>
        <v>1.2809338189711108</v>
      </c>
      <c r="C20" s="4">
        <v>12</v>
      </c>
      <c r="D20" s="4">
        <v>13</v>
      </c>
      <c r="E20" s="4">
        <v>0</v>
      </c>
      <c r="F20" s="4">
        <v>0</v>
      </c>
    </row>
    <row r="21" spans="1:10" x14ac:dyDescent="0.35">
      <c r="A21" s="4">
        <v>4.5</v>
      </c>
      <c r="B21" s="4">
        <f t="shared" si="0"/>
        <v>1.5040773967762742</v>
      </c>
      <c r="C21" s="4">
        <v>12</v>
      </c>
      <c r="D21" s="4">
        <v>36</v>
      </c>
      <c r="E21" s="4">
        <v>6</v>
      </c>
      <c r="F21" s="4">
        <v>0</v>
      </c>
    </row>
    <row r="22" spans="1:10" x14ac:dyDescent="0.35">
      <c r="A22" s="4">
        <v>6.880000114440918</v>
      </c>
      <c r="B22" s="4">
        <f t="shared" si="0"/>
        <v>1.9286186685791065</v>
      </c>
      <c r="C22" s="4">
        <v>12</v>
      </c>
      <c r="D22" s="4">
        <v>11</v>
      </c>
      <c r="E22" s="4">
        <v>4</v>
      </c>
      <c r="F22" s="4">
        <v>0</v>
      </c>
    </row>
    <row r="23" spans="1:10" x14ac:dyDescent="0.35">
      <c r="A23" s="4">
        <v>8.4799995422363281</v>
      </c>
      <c r="B23" s="4">
        <f t="shared" si="0"/>
        <v>2.137710395822245</v>
      </c>
      <c r="C23" s="4">
        <v>12</v>
      </c>
      <c r="D23" s="4">
        <v>29</v>
      </c>
      <c r="E23" s="4">
        <v>13</v>
      </c>
      <c r="F23" s="4">
        <v>0</v>
      </c>
    </row>
    <row r="24" spans="1:10" x14ac:dyDescent="0.35">
      <c r="A24" s="4">
        <v>6.3299999237060547</v>
      </c>
      <c r="B24" s="4">
        <f t="shared" si="0"/>
        <v>1.8453002241033287</v>
      </c>
      <c r="C24" s="4">
        <v>16</v>
      </c>
      <c r="D24" s="4">
        <v>9</v>
      </c>
      <c r="E24" s="4">
        <v>9</v>
      </c>
      <c r="F24" s="4">
        <v>0</v>
      </c>
    </row>
    <row r="25" spans="1:10" x14ac:dyDescent="0.35">
      <c r="A25" s="4">
        <v>0.52999997138977051</v>
      </c>
      <c r="B25" s="4">
        <f t="shared" si="0"/>
        <v>-0.63487832641753605</v>
      </c>
      <c r="C25" s="4">
        <v>12</v>
      </c>
      <c r="D25" s="4">
        <v>3</v>
      </c>
      <c r="E25" s="4">
        <v>1</v>
      </c>
      <c r="F25" s="4">
        <v>0</v>
      </c>
    </row>
    <row r="26" spans="1:10" x14ac:dyDescent="0.35">
      <c r="A26" s="4">
        <v>6</v>
      </c>
      <c r="B26" s="4">
        <f t="shared" si="0"/>
        <v>1.791759469228055</v>
      </c>
      <c r="C26" s="4">
        <v>11</v>
      </c>
      <c r="D26" s="4">
        <v>37</v>
      </c>
      <c r="E26" s="4">
        <v>8</v>
      </c>
      <c r="F26" s="4">
        <v>0</v>
      </c>
    </row>
    <row r="27" spans="1:10" x14ac:dyDescent="0.35">
      <c r="A27" s="4">
        <v>9.5600004196166992</v>
      </c>
      <c r="B27" s="4">
        <f t="shared" si="0"/>
        <v>2.2575877709562691</v>
      </c>
      <c r="C27" s="4">
        <v>16</v>
      </c>
      <c r="D27" s="4">
        <v>3</v>
      </c>
      <c r="E27" s="4">
        <v>3</v>
      </c>
      <c r="F27" s="4">
        <v>0</v>
      </c>
    </row>
    <row r="28" spans="1:10" x14ac:dyDescent="0.35">
      <c r="A28" s="4">
        <v>7.7800002098083496</v>
      </c>
      <c r="B28" s="4">
        <f t="shared" si="0"/>
        <v>2.0515563651579543</v>
      </c>
      <c r="C28" s="4">
        <v>16</v>
      </c>
      <c r="D28" s="4">
        <v>11</v>
      </c>
      <c r="E28" s="4">
        <v>10</v>
      </c>
      <c r="F28" s="4">
        <v>0</v>
      </c>
    </row>
    <row r="29" spans="1:10" x14ac:dyDescent="0.35">
      <c r="A29" s="4">
        <v>12.5</v>
      </c>
      <c r="B29" s="4">
        <f t="shared" si="0"/>
        <v>2.5257286443082556</v>
      </c>
      <c r="C29" s="4">
        <v>16</v>
      </c>
      <c r="D29" s="4">
        <v>31</v>
      </c>
      <c r="E29" s="4">
        <v>0</v>
      </c>
      <c r="F29" s="4">
        <v>0</v>
      </c>
    </row>
    <row r="30" spans="1:10" x14ac:dyDescent="0.35">
      <c r="A30" s="4">
        <v>12.5</v>
      </c>
      <c r="B30" s="4">
        <f t="shared" si="0"/>
        <v>2.5257286443082556</v>
      </c>
      <c r="C30" s="4">
        <v>15</v>
      </c>
      <c r="D30" s="4">
        <v>30</v>
      </c>
      <c r="E30" s="4">
        <v>0</v>
      </c>
      <c r="F30" s="4">
        <v>0</v>
      </c>
    </row>
    <row r="31" spans="1:10" x14ac:dyDescent="0.35">
      <c r="A31" s="4">
        <v>3.25</v>
      </c>
      <c r="B31" s="4">
        <f t="shared" si="0"/>
        <v>1.1786549963416462</v>
      </c>
      <c r="C31" s="4">
        <v>8</v>
      </c>
      <c r="D31" s="4">
        <v>9</v>
      </c>
      <c r="E31" s="4">
        <v>1</v>
      </c>
      <c r="F31" s="4">
        <v>0</v>
      </c>
    </row>
    <row r="32" spans="1:10" x14ac:dyDescent="0.35">
      <c r="A32" s="4">
        <v>13</v>
      </c>
      <c r="B32" s="4">
        <f t="shared" si="0"/>
        <v>2.5649493574615367</v>
      </c>
      <c r="C32" s="4">
        <v>14</v>
      </c>
      <c r="D32" s="4">
        <v>23</v>
      </c>
      <c r="E32" s="4">
        <v>5</v>
      </c>
      <c r="F32" s="4">
        <v>0</v>
      </c>
    </row>
    <row r="33" spans="1:6" x14ac:dyDescent="0.35">
      <c r="A33" s="4">
        <v>4.5</v>
      </c>
      <c r="B33" s="4">
        <f t="shared" si="0"/>
        <v>1.5040773967762742</v>
      </c>
      <c r="C33" s="4">
        <v>14</v>
      </c>
      <c r="D33" s="4">
        <v>2</v>
      </c>
      <c r="E33" s="4">
        <v>5</v>
      </c>
      <c r="F33" s="4">
        <v>0</v>
      </c>
    </row>
    <row r="34" spans="1:6" x14ac:dyDescent="0.35">
      <c r="A34" s="4">
        <v>9.6800003051757813</v>
      </c>
      <c r="B34" s="4">
        <f t="shared" si="0"/>
        <v>2.270061932814909</v>
      </c>
      <c r="C34" s="4">
        <v>13</v>
      </c>
      <c r="D34" s="4">
        <v>16</v>
      </c>
      <c r="E34" s="4">
        <v>16</v>
      </c>
      <c r="F34" s="4">
        <v>0</v>
      </c>
    </row>
    <row r="35" spans="1:6" x14ac:dyDescent="0.35">
      <c r="A35" s="4">
        <v>5</v>
      </c>
      <c r="B35" s="4">
        <f t="shared" si="0"/>
        <v>1.6094379124341003</v>
      </c>
      <c r="C35" s="4">
        <v>12</v>
      </c>
      <c r="D35" s="4">
        <v>7</v>
      </c>
      <c r="E35" s="4">
        <v>3</v>
      </c>
      <c r="F35" s="4">
        <v>0</v>
      </c>
    </row>
    <row r="36" spans="1:6" x14ac:dyDescent="0.35">
      <c r="A36" s="4">
        <v>4.679999828338623</v>
      </c>
      <c r="B36" s="4">
        <f t="shared" si="0"/>
        <v>1.5432980732497732</v>
      </c>
      <c r="C36" s="4">
        <v>12</v>
      </c>
      <c r="D36" s="4">
        <v>3</v>
      </c>
      <c r="E36" s="4">
        <v>0</v>
      </c>
      <c r="F36" s="4">
        <v>0</v>
      </c>
    </row>
    <row r="37" spans="1:6" x14ac:dyDescent="0.35">
      <c r="A37" s="4">
        <v>4.2699999809265137</v>
      </c>
      <c r="B37" s="4">
        <f t="shared" si="0"/>
        <v>1.4516138227736746</v>
      </c>
      <c r="C37" s="4">
        <v>16</v>
      </c>
      <c r="D37" s="4">
        <v>22</v>
      </c>
      <c r="E37" s="4">
        <v>4</v>
      </c>
      <c r="F37" s="4">
        <v>0</v>
      </c>
    </row>
    <row r="38" spans="1:6" x14ac:dyDescent="0.35">
      <c r="A38" s="4">
        <v>6.1500000953674316</v>
      </c>
      <c r="B38" s="4">
        <f t="shared" si="0"/>
        <v>1.8164520973253258</v>
      </c>
      <c r="C38" s="4">
        <v>12</v>
      </c>
      <c r="D38" s="4">
        <v>15</v>
      </c>
      <c r="E38" s="4">
        <v>6</v>
      </c>
      <c r="F38" s="4">
        <v>0</v>
      </c>
    </row>
    <row r="39" spans="1:6" x14ac:dyDescent="0.35">
      <c r="A39" s="4">
        <v>3.5099999904632568</v>
      </c>
      <c r="B39" s="4">
        <f t="shared" si="0"/>
        <v>1.2556160347607537</v>
      </c>
      <c r="C39" s="4">
        <v>4</v>
      </c>
      <c r="D39" s="4">
        <v>39</v>
      </c>
      <c r="E39" s="4">
        <v>15</v>
      </c>
      <c r="F39" s="4">
        <v>0</v>
      </c>
    </row>
    <row r="40" spans="1:6" x14ac:dyDescent="0.35">
      <c r="A40" s="4">
        <v>3</v>
      </c>
      <c r="B40" s="4">
        <f t="shared" si="0"/>
        <v>1.0986122886681098</v>
      </c>
      <c r="C40" s="4">
        <v>14</v>
      </c>
      <c r="D40" s="4">
        <v>3</v>
      </c>
      <c r="E40" s="4">
        <v>3</v>
      </c>
      <c r="F40" s="4">
        <v>0</v>
      </c>
    </row>
    <row r="41" spans="1:6" x14ac:dyDescent="0.35">
      <c r="A41" s="4">
        <v>6.25</v>
      </c>
      <c r="B41" s="4">
        <f t="shared" si="0"/>
        <v>1.8325814637483102</v>
      </c>
      <c r="C41" s="4">
        <v>12</v>
      </c>
      <c r="D41" s="4">
        <v>11</v>
      </c>
      <c r="E41" s="4">
        <v>0</v>
      </c>
      <c r="F41" s="4">
        <v>0</v>
      </c>
    </row>
    <row r="42" spans="1:6" x14ac:dyDescent="0.35">
      <c r="A42" s="4">
        <v>7.809999942779541</v>
      </c>
      <c r="B42" s="4">
        <f t="shared" si="0"/>
        <v>2.0554049565250314</v>
      </c>
      <c r="C42" s="4">
        <v>12</v>
      </c>
      <c r="D42" s="4">
        <v>3</v>
      </c>
      <c r="E42" s="4">
        <v>0</v>
      </c>
      <c r="F42" s="4">
        <v>0</v>
      </c>
    </row>
    <row r="43" spans="1:6" x14ac:dyDescent="0.35">
      <c r="A43" s="4">
        <v>10</v>
      </c>
      <c r="B43" s="4">
        <f t="shared" si="0"/>
        <v>2.3025850929940459</v>
      </c>
      <c r="C43" s="4">
        <v>12</v>
      </c>
      <c r="D43" s="4">
        <v>20</v>
      </c>
      <c r="E43" s="4">
        <v>5</v>
      </c>
      <c r="F43" s="4">
        <v>0</v>
      </c>
    </row>
    <row r="44" spans="1:6" x14ac:dyDescent="0.35">
      <c r="A44" s="4">
        <v>4.5</v>
      </c>
      <c r="B44" s="4">
        <f t="shared" si="0"/>
        <v>1.5040773967762742</v>
      </c>
      <c r="C44" s="4">
        <v>14</v>
      </c>
      <c r="D44" s="4">
        <v>16</v>
      </c>
      <c r="E44" s="4">
        <v>0</v>
      </c>
      <c r="F44" s="4">
        <v>0</v>
      </c>
    </row>
    <row r="45" spans="1:6" x14ac:dyDescent="0.35">
      <c r="A45" s="4">
        <v>4</v>
      </c>
      <c r="B45" s="4">
        <f t="shared" si="0"/>
        <v>1.3862943611198906</v>
      </c>
      <c r="C45" s="4">
        <v>11</v>
      </c>
      <c r="D45" s="4">
        <v>45</v>
      </c>
      <c r="E45" s="4">
        <v>12</v>
      </c>
      <c r="F45" s="4">
        <v>0</v>
      </c>
    </row>
    <row r="46" spans="1:6" x14ac:dyDescent="0.35">
      <c r="A46" s="4">
        <v>6.380000114440918</v>
      </c>
      <c r="B46" s="4">
        <f t="shared" si="0"/>
        <v>1.8531681152941464</v>
      </c>
      <c r="C46" s="4">
        <v>13</v>
      </c>
      <c r="D46" s="4">
        <v>11</v>
      </c>
      <c r="E46" s="4">
        <v>4</v>
      </c>
      <c r="F46" s="4">
        <v>0</v>
      </c>
    </row>
    <row r="47" spans="1:6" x14ac:dyDescent="0.35">
      <c r="A47" s="4">
        <v>13.699999809265137</v>
      </c>
      <c r="B47" s="4">
        <f t="shared" si="0"/>
        <v>2.6173958189118265</v>
      </c>
      <c r="C47" s="4">
        <v>15</v>
      </c>
      <c r="D47" s="4">
        <v>20</v>
      </c>
      <c r="E47" s="4">
        <v>13</v>
      </c>
      <c r="F47" s="4">
        <v>0</v>
      </c>
    </row>
    <row r="48" spans="1:6" x14ac:dyDescent="0.35">
      <c r="A48" s="4">
        <v>1.6699999570846558</v>
      </c>
      <c r="B48" s="4">
        <f t="shared" si="0"/>
        <v>0.51282360073085254</v>
      </c>
      <c r="C48" s="4">
        <v>10</v>
      </c>
      <c r="D48" s="4">
        <v>1</v>
      </c>
      <c r="E48" s="4">
        <v>0</v>
      </c>
      <c r="F48" s="4">
        <v>0</v>
      </c>
    </row>
    <row r="49" spans="1:6" x14ac:dyDescent="0.35">
      <c r="A49" s="4">
        <v>2.9300000667572021</v>
      </c>
      <c r="B49" s="4">
        <f t="shared" si="0"/>
        <v>1.0750024458130036</v>
      </c>
      <c r="C49" s="4">
        <v>12</v>
      </c>
      <c r="D49" s="4">
        <v>36</v>
      </c>
      <c r="E49" s="4">
        <v>2</v>
      </c>
      <c r="F49" s="4">
        <v>0</v>
      </c>
    </row>
    <row r="50" spans="1:6" x14ac:dyDescent="0.35">
      <c r="A50" s="4">
        <v>3.6500000953674316</v>
      </c>
      <c r="B50" s="4">
        <f t="shared" si="0"/>
        <v>1.2947271937224634</v>
      </c>
      <c r="C50" s="4">
        <v>14</v>
      </c>
      <c r="D50" s="4">
        <v>9</v>
      </c>
      <c r="E50" s="4">
        <v>2</v>
      </c>
      <c r="F50" s="4">
        <v>0</v>
      </c>
    </row>
    <row r="51" spans="1:6" x14ac:dyDescent="0.35">
      <c r="A51" s="4">
        <v>2.9000000953674316</v>
      </c>
      <c r="B51" s="4">
        <f t="shared" si="0"/>
        <v>1.0647107698777492</v>
      </c>
      <c r="C51" s="4">
        <v>12</v>
      </c>
      <c r="D51" s="4">
        <v>15</v>
      </c>
      <c r="E51" s="4">
        <v>1</v>
      </c>
      <c r="F51" s="4">
        <v>0</v>
      </c>
    </row>
    <row r="52" spans="1:6" x14ac:dyDescent="0.35">
      <c r="A52" s="4">
        <v>1.6299999952316284</v>
      </c>
      <c r="B52" s="4">
        <f t="shared" si="0"/>
        <v>0.48858001189328965</v>
      </c>
      <c r="C52" s="4">
        <v>12</v>
      </c>
      <c r="D52" s="4">
        <v>18</v>
      </c>
      <c r="E52" s="4">
        <v>0</v>
      </c>
      <c r="F52" s="4">
        <v>0</v>
      </c>
    </row>
    <row r="53" spans="1:6" x14ac:dyDescent="0.35">
      <c r="A53" s="4">
        <v>8.6000003814697266</v>
      </c>
      <c r="B53" s="4">
        <f t="shared" si="0"/>
        <v>2.1517622476164062</v>
      </c>
      <c r="C53" s="4">
        <v>16</v>
      </c>
      <c r="D53" s="4">
        <v>3</v>
      </c>
      <c r="E53" s="4">
        <v>2</v>
      </c>
      <c r="F53" s="4">
        <v>0</v>
      </c>
    </row>
    <row r="54" spans="1:6" x14ac:dyDescent="0.35">
      <c r="A54" s="4">
        <v>5</v>
      </c>
      <c r="B54" s="4">
        <f t="shared" si="0"/>
        <v>1.6094379124341003</v>
      </c>
      <c r="C54" s="4">
        <v>12</v>
      </c>
      <c r="D54" s="4">
        <v>15</v>
      </c>
      <c r="E54" s="4">
        <v>5</v>
      </c>
      <c r="F54" s="4">
        <v>0</v>
      </c>
    </row>
    <row r="55" spans="1:6" x14ac:dyDescent="0.35">
      <c r="A55" s="4">
        <v>6</v>
      </c>
      <c r="B55" s="4">
        <f t="shared" si="0"/>
        <v>1.791759469228055</v>
      </c>
      <c r="C55" s="4">
        <v>12</v>
      </c>
      <c r="D55" s="4">
        <v>7</v>
      </c>
      <c r="E55" s="4">
        <v>7</v>
      </c>
      <c r="F55" s="4">
        <v>0</v>
      </c>
    </row>
    <row r="56" spans="1:6" x14ac:dyDescent="0.35">
      <c r="A56" s="4">
        <v>2.5</v>
      </c>
      <c r="B56" s="4">
        <f t="shared" si="0"/>
        <v>0.91629073187415511</v>
      </c>
      <c r="C56" s="4">
        <v>12</v>
      </c>
      <c r="D56" s="4">
        <v>2</v>
      </c>
      <c r="E56" s="4">
        <v>0</v>
      </c>
      <c r="F56" s="4">
        <v>0</v>
      </c>
    </row>
    <row r="57" spans="1:6" x14ac:dyDescent="0.35">
      <c r="A57" s="4">
        <v>3.25</v>
      </c>
      <c r="B57" s="4">
        <f t="shared" si="0"/>
        <v>1.1786549963416462</v>
      </c>
      <c r="C57" s="4">
        <v>15</v>
      </c>
      <c r="D57" s="4">
        <v>3</v>
      </c>
      <c r="E57" s="4">
        <v>0</v>
      </c>
      <c r="F57" s="4">
        <v>0</v>
      </c>
    </row>
    <row r="58" spans="1:6" x14ac:dyDescent="0.35">
      <c r="A58" s="4">
        <v>3.4000000953674316</v>
      </c>
      <c r="B58" s="4">
        <f t="shared" si="0"/>
        <v>1.2237754596713599</v>
      </c>
      <c r="C58" s="4">
        <v>16</v>
      </c>
      <c r="D58" s="4">
        <v>1</v>
      </c>
      <c r="E58" s="4">
        <v>1</v>
      </c>
      <c r="F58" s="4">
        <v>0</v>
      </c>
    </row>
    <row r="59" spans="1:6" x14ac:dyDescent="0.35">
      <c r="A59" s="4">
        <v>10</v>
      </c>
      <c r="B59" s="4">
        <f t="shared" si="0"/>
        <v>2.3025850929940459</v>
      </c>
      <c r="C59" s="4">
        <v>8</v>
      </c>
      <c r="D59" s="4">
        <v>13</v>
      </c>
      <c r="E59" s="4">
        <v>0</v>
      </c>
      <c r="F59" s="4">
        <v>0</v>
      </c>
    </row>
    <row r="60" spans="1:6" x14ac:dyDescent="0.35">
      <c r="A60" s="4">
        <v>21.629999160766602</v>
      </c>
      <c r="B60" s="4">
        <f t="shared" si="0"/>
        <v>3.0740812011654568</v>
      </c>
      <c r="C60" s="4">
        <v>18</v>
      </c>
      <c r="D60" s="4">
        <v>8</v>
      </c>
      <c r="E60" s="4">
        <v>8</v>
      </c>
      <c r="F60" s="4">
        <v>0</v>
      </c>
    </row>
    <row r="61" spans="1:6" x14ac:dyDescent="0.35">
      <c r="A61" s="4">
        <v>4.380000114440918</v>
      </c>
      <c r="B61" s="4">
        <f t="shared" si="0"/>
        <v>1.4770487505164178</v>
      </c>
      <c r="C61" s="4">
        <v>16</v>
      </c>
      <c r="D61" s="4">
        <v>7</v>
      </c>
      <c r="E61" s="4">
        <v>0</v>
      </c>
      <c r="F61" s="4">
        <v>0</v>
      </c>
    </row>
    <row r="62" spans="1:6" x14ac:dyDescent="0.35">
      <c r="A62" s="4">
        <v>11.710000038146973</v>
      </c>
      <c r="B62" s="4">
        <f t="shared" si="0"/>
        <v>2.4604431808672667</v>
      </c>
      <c r="C62" s="4">
        <v>13</v>
      </c>
      <c r="D62" s="4">
        <v>40</v>
      </c>
      <c r="E62" s="4">
        <v>20</v>
      </c>
      <c r="F62" s="4">
        <v>0</v>
      </c>
    </row>
    <row r="63" spans="1:6" x14ac:dyDescent="0.35">
      <c r="A63" s="4">
        <v>12.390000343322754</v>
      </c>
      <c r="B63" s="4">
        <f t="shared" si="0"/>
        <v>2.5168897233507161</v>
      </c>
      <c r="C63" s="4">
        <v>14</v>
      </c>
      <c r="D63" s="4">
        <v>42</v>
      </c>
      <c r="E63" s="4">
        <v>5</v>
      </c>
      <c r="F63" s="4">
        <v>0</v>
      </c>
    </row>
    <row r="64" spans="1:6" x14ac:dyDescent="0.35">
      <c r="A64" s="4">
        <v>6.25</v>
      </c>
      <c r="B64" s="4">
        <f t="shared" si="0"/>
        <v>1.8325814637483102</v>
      </c>
      <c r="C64" s="4">
        <v>10</v>
      </c>
      <c r="D64" s="4">
        <v>36</v>
      </c>
      <c r="E64" s="4">
        <v>8</v>
      </c>
      <c r="F64" s="4">
        <v>0</v>
      </c>
    </row>
    <row r="65" spans="1:6" x14ac:dyDescent="0.35">
      <c r="A65" s="4">
        <v>3.7100000381469727</v>
      </c>
      <c r="B65" s="4">
        <f t="shared" si="0"/>
        <v>1.3110318869015465</v>
      </c>
      <c r="C65" s="4">
        <v>10</v>
      </c>
      <c r="D65" s="4">
        <v>13</v>
      </c>
      <c r="E65" s="4">
        <v>0</v>
      </c>
      <c r="F65" s="4">
        <v>0</v>
      </c>
    </row>
    <row r="66" spans="1:6" x14ac:dyDescent="0.35">
      <c r="A66" s="4">
        <v>7.7800002098083496</v>
      </c>
      <c r="B66" s="4">
        <f t="shared" si="0"/>
        <v>2.0515563651579543</v>
      </c>
      <c r="C66" s="4">
        <v>14</v>
      </c>
      <c r="D66" s="4">
        <v>9</v>
      </c>
      <c r="E66" s="4">
        <v>3</v>
      </c>
      <c r="F66" s="4">
        <v>0</v>
      </c>
    </row>
    <row r="67" spans="1:6" x14ac:dyDescent="0.35">
      <c r="A67" s="4">
        <v>19.979999542236328</v>
      </c>
      <c r="B67" s="4">
        <f t="shared" ref="B67:B130" si="1">LN(A67)</f>
        <v>2.9947317503093127</v>
      </c>
      <c r="C67" s="4">
        <v>14</v>
      </c>
      <c r="D67" s="4">
        <v>26</v>
      </c>
      <c r="E67" s="4">
        <v>23</v>
      </c>
      <c r="F67" s="4">
        <v>0</v>
      </c>
    </row>
    <row r="68" spans="1:6" x14ac:dyDescent="0.35">
      <c r="A68" s="4">
        <v>6.25</v>
      </c>
      <c r="B68" s="4">
        <f t="shared" si="1"/>
        <v>1.8325814637483102</v>
      </c>
      <c r="C68" s="4">
        <v>16</v>
      </c>
      <c r="D68" s="4">
        <v>7</v>
      </c>
      <c r="E68" s="4">
        <v>4</v>
      </c>
      <c r="F68" s="4">
        <v>0</v>
      </c>
    </row>
    <row r="69" spans="1:6" x14ac:dyDescent="0.35">
      <c r="A69" s="4">
        <v>10</v>
      </c>
      <c r="B69" s="4">
        <f t="shared" si="1"/>
        <v>2.3025850929940459</v>
      </c>
      <c r="C69" s="4">
        <v>12</v>
      </c>
      <c r="D69" s="4">
        <v>25</v>
      </c>
      <c r="E69" s="4">
        <v>3</v>
      </c>
      <c r="F69" s="4">
        <v>0</v>
      </c>
    </row>
    <row r="70" spans="1:6" x14ac:dyDescent="0.35">
      <c r="A70" s="4">
        <v>5.7100000381469727</v>
      </c>
      <c r="B70" s="4">
        <f t="shared" si="1"/>
        <v>1.7422190303486496</v>
      </c>
      <c r="C70" s="4">
        <v>16</v>
      </c>
      <c r="D70" s="4">
        <v>10</v>
      </c>
      <c r="E70" s="4">
        <v>5</v>
      </c>
      <c r="F70" s="4">
        <v>0</v>
      </c>
    </row>
    <row r="71" spans="1:6" x14ac:dyDescent="0.35">
      <c r="A71" s="4">
        <v>2</v>
      </c>
      <c r="B71" s="4">
        <f t="shared" si="1"/>
        <v>0.69314718055994529</v>
      </c>
      <c r="C71" s="4">
        <v>12</v>
      </c>
      <c r="D71" s="4">
        <v>3</v>
      </c>
      <c r="E71" s="4">
        <v>2</v>
      </c>
      <c r="F71" s="4">
        <v>0</v>
      </c>
    </row>
    <row r="72" spans="1:6" x14ac:dyDescent="0.35">
      <c r="A72" s="4">
        <v>5.7100000381469727</v>
      </c>
      <c r="B72" s="4">
        <f t="shared" si="1"/>
        <v>1.7422190303486496</v>
      </c>
      <c r="C72" s="4">
        <v>16</v>
      </c>
      <c r="D72" s="4">
        <v>3</v>
      </c>
      <c r="E72" s="4">
        <v>0</v>
      </c>
      <c r="F72" s="4">
        <v>0</v>
      </c>
    </row>
    <row r="73" spans="1:6" x14ac:dyDescent="0.35">
      <c r="A73" s="4">
        <v>13.079999923706055</v>
      </c>
      <c r="B73" s="4">
        <f t="shared" si="1"/>
        <v>2.5710843401961823</v>
      </c>
      <c r="C73" s="4">
        <v>17</v>
      </c>
      <c r="D73" s="4">
        <v>17</v>
      </c>
      <c r="E73" s="4">
        <v>2</v>
      </c>
      <c r="F73" s="4">
        <v>0</v>
      </c>
    </row>
    <row r="74" spans="1:6" x14ac:dyDescent="0.35">
      <c r="A74" s="4">
        <v>4.9099998474121094</v>
      </c>
      <c r="B74" s="4">
        <f t="shared" si="1"/>
        <v>1.5912739107294653</v>
      </c>
      <c r="C74" s="4">
        <v>12</v>
      </c>
      <c r="D74" s="4">
        <v>17</v>
      </c>
      <c r="E74" s="4">
        <v>8</v>
      </c>
      <c r="F74" s="4">
        <v>0</v>
      </c>
    </row>
    <row r="75" spans="1:6" x14ac:dyDescent="0.35">
      <c r="A75" s="4">
        <v>2.9100000858306885</v>
      </c>
      <c r="B75" s="4">
        <f t="shared" si="1"/>
        <v>1.0681531106784827</v>
      </c>
      <c r="C75" s="4">
        <v>12</v>
      </c>
      <c r="D75" s="4">
        <v>20</v>
      </c>
      <c r="E75" s="4">
        <v>34</v>
      </c>
      <c r="F75" s="4">
        <v>0</v>
      </c>
    </row>
    <row r="76" spans="1:6" x14ac:dyDescent="0.35">
      <c r="A76" s="4">
        <v>3.75</v>
      </c>
      <c r="B76" s="4">
        <f t="shared" si="1"/>
        <v>1.3217558399823195</v>
      </c>
      <c r="C76" s="4">
        <v>12</v>
      </c>
      <c r="D76" s="4">
        <v>7</v>
      </c>
      <c r="E76" s="4">
        <v>0</v>
      </c>
      <c r="F76" s="4">
        <v>0</v>
      </c>
    </row>
    <row r="77" spans="1:6" x14ac:dyDescent="0.35">
      <c r="A77" s="4">
        <v>11.899999618530273</v>
      </c>
      <c r="B77" s="4">
        <f t="shared" si="1"/>
        <v>2.4765383680612039</v>
      </c>
      <c r="C77" s="4">
        <v>13</v>
      </c>
      <c r="D77" s="4">
        <v>24</v>
      </c>
      <c r="E77" s="4">
        <v>19</v>
      </c>
      <c r="F77" s="4">
        <v>0</v>
      </c>
    </row>
    <row r="78" spans="1:6" x14ac:dyDescent="0.35">
      <c r="A78" s="4">
        <v>4</v>
      </c>
      <c r="B78" s="4">
        <f t="shared" si="1"/>
        <v>1.3862943611198906</v>
      </c>
      <c r="C78" s="4">
        <v>12</v>
      </c>
      <c r="D78" s="4">
        <v>28</v>
      </c>
      <c r="E78" s="4">
        <v>0</v>
      </c>
      <c r="F78" s="4">
        <v>0</v>
      </c>
    </row>
    <row r="79" spans="1:6" x14ac:dyDescent="0.35">
      <c r="A79" s="4">
        <v>3.0999999046325684</v>
      </c>
      <c r="B79" s="4">
        <f t="shared" si="1"/>
        <v>1.1314020807274126</v>
      </c>
      <c r="C79" s="4">
        <v>12</v>
      </c>
      <c r="D79" s="4">
        <v>2</v>
      </c>
      <c r="E79" s="4">
        <v>1</v>
      </c>
      <c r="F79" s="4">
        <v>0</v>
      </c>
    </row>
    <row r="80" spans="1:6" x14ac:dyDescent="0.35">
      <c r="A80" s="4">
        <v>8.4499998092651367</v>
      </c>
      <c r="B80" s="4">
        <f t="shared" si="1"/>
        <v>2.1341664187969092</v>
      </c>
      <c r="C80" s="4">
        <v>12</v>
      </c>
      <c r="D80" s="4">
        <v>19</v>
      </c>
      <c r="E80" s="4">
        <v>13</v>
      </c>
      <c r="F80" s="4">
        <v>0</v>
      </c>
    </row>
    <row r="81" spans="1:6" x14ac:dyDescent="0.35">
      <c r="A81" s="4">
        <v>7.1399998664855957</v>
      </c>
      <c r="B81" s="4">
        <f t="shared" si="1"/>
        <v>1.9657127576519964</v>
      </c>
      <c r="C81" s="4">
        <v>18</v>
      </c>
      <c r="D81" s="4">
        <v>13</v>
      </c>
      <c r="E81" s="4">
        <v>0</v>
      </c>
      <c r="F81" s="4">
        <v>0</v>
      </c>
    </row>
    <row r="82" spans="1:6" x14ac:dyDescent="0.35">
      <c r="A82" s="4">
        <v>4.5</v>
      </c>
      <c r="B82" s="4">
        <f t="shared" si="1"/>
        <v>1.5040773967762742</v>
      </c>
      <c r="C82" s="4">
        <v>9</v>
      </c>
      <c r="D82" s="4">
        <v>22</v>
      </c>
      <c r="E82" s="4">
        <v>5</v>
      </c>
      <c r="F82" s="4">
        <v>0</v>
      </c>
    </row>
    <row r="83" spans="1:6" x14ac:dyDescent="0.35">
      <c r="A83" s="4">
        <v>4.6500000953674316</v>
      </c>
      <c r="B83" s="4">
        <f t="shared" si="1"/>
        <v>1.5368672401083898</v>
      </c>
      <c r="C83" s="4">
        <v>16</v>
      </c>
      <c r="D83" s="4">
        <v>3</v>
      </c>
      <c r="E83" s="4">
        <v>1</v>
      </c>
      <c r="F83" s="4">
        <v>0</v>
      </c>
    </row>
    <row r="84" spans="1:6" x14ac:dyDescent="0.35">
      <c r="A84" s="4">
        <v>2.9000000953674316</v>
      </c>
      <c r="B84" s="4">
        <f t="shared" si="1"/>
        <v>1.0647107698777492</v>
      </c>
      <c r="C84" s="4">
        <v>10</v>
      </c>
      <c r="D84" s="4">
        <v>4</v>
      </c>
      <c r="E84" s="4">
        <v>0</v>
      </c>
      <c r="F84" s="4">
        <v>0</v>
      </c>
    </row>
    <row r="85" spans="1:6" x14ac:dyDescent="0.35">
      <c r="A85" s="4">
        <v>6.6700000762939453</v>
      </c>
      <c r="B85" s="4">
        <f t="shared" si="1"/>
        <v>1.8976198713659049</v>
      </c>
      <c r="C85" s="4">
        <v>12</v>
      </c>
      <c r="D85" s="4">
        <v>7</v>
      </c>
      <c r="E85" s="4">
        <v>5</v>
      </c>
      <c r="F85" s="4">
        <v>0</v>
      </c>
    </row>
    <row r="86" spans="1:6" x14ac:dyDescent="0.35">
      <c r="A86" s="4">
        <v>3.5</v>
      </c>
      <c r="B86" s="4">
        <f t="shared" si="1"/>
        <v>1.2527629684953681</v>
      </c>
      <c r="C86" s="4">
        <v>12</v>
      </c>
      <c r="D86" s="4">
        <v>6</v>
      </c>
      <c r="E86" s="4">
        <v>2</v>
      </c>
      <c r="F86" s="4">
        <v>0</v>
      </c>
    </row>
    <row r="87" spans="1:6" x14ac:dyDescent="0.35">
      <c r="A87" s="4">
        <v>3.2599999904632568</v>
      </c>
      <c r="B87" s="4">
        <f t="shared" si="1"/>
        <v>1.1817271924532349</v>
      </c>
      <c r="C87" s="4">
        <v>12</v>
      </c>
      <c r="D87" s="4">
        <v>13</v>
      </c>
      <c r="E87" s="4">
        <v>3</v>
      </c>
      <c r="F87" s="4">
        <v>0</v>
      </c>
    </row>
    <row r="88" spans="1:6" x14ac:dyDescent="0.35">
      <c r="A88" s="4">
        <v>3.25</v>
      </c>
      <c r="B88" s="4">
        <f t="shared" si="1"/>
        <v>1.1786549963416462</v>
      </c>
      <c r="C88" s="4">
        <v>12</v>
      </c>
      <c r="D88" s="4">
        <v>14</v>
      </c>
      <c r="E88" s="4">
        <v>0</v>
      </c>
      <c r="F88" s="4">
        <v>0</v>
      </c>
    </row>
    <row r="89" spans="1:6" x14ac:dyDescent="0.35">
      <c r="A89" s="4">
        <v>8</v>
      </c>
      <c r="B89" s="4">
        <f t="shared" si="1"/>
        <v>2.0794415416798357</v>
      </c>
      <c r="C89" s="4">
        <v>12</v>
      </c>
      <c r="D89" s="4">
        <v>14</v>
      </c>
      <c r="E89" s="4">
        <v>4</v>
      </c>
      <c r="F89" s="4">
        <v>0</v>
      </c>
    </row>
    <row r="90" spans="1:6" x14ac:dyDescent="0.35">
      <c r="A90" s="4">
        <v>9.8500003814697266</v>
      </c>
      <c r="B90" s="4">
        <f t="shared" si="1"/>
        <v>2.2874714939118879</v>
      </c>
      <c r="C90" s="4">
        <v>8</v>
      </c>
      <c r="D90" s="4">
        <v>40</v>
      </c>
      <c r="E90" s="4">
        <v>24</v>
      </c>
      <c r="F90" s="4">
        <v>0</v>
      </c>
    </row>
    <row r="91" spans="1:6" x14ac:dyDescent="0.35">
      <c r="A91" s="4">
        <v>7.5</v>
      </c>
      <c r="B91" s="4">
        <f t="shared" si="1"/>
        <v>2.0149030205422647</v>
      </c>
      <c r="C91" s="4">
        <v>12</v>
      </c>
      <c r="D91" s="4">
        <v>11</v>
      </c>
      <c r="E91" s="4">
        <v>7</v>
      </c>
      <c r="F91" s="4">
        <v>0</v>
      </c>
    </row>
    <row r="92" spans="1:6" x14ac:dyDescent="0.35">
      <c r="A92" s="4">
        <v>5.9099998474121094</v>
      </c>
      <c r="B92" s="4">
        <f t="shared" si="1"/>
        <v>1.7766458055994125</v>
      </c>
      <c r="C92" s="4">
        <v>12</v>
      </c>
      <c r="D92" s="4">
        <v>14</v>
      </c>
      <c r="E92" s="4">
        <v>6</v>
      </c>
      <c r="F92" s="4">
        <v>0</v>
      </c>
    </row>
    <row r="93" spans="1:6" x14ac:dyDescent="0.35">
      <c r="A93" s="4">
        <v>11.760000228881836</v>
      </c>
      <c r="B93" s="4">
        <f t="shared" si="1"/>
        <v>2.4647039619332216</v>
      </c>
      <c r="C93" s="4">
        <v>14</v>
      </c>
      <c r="D93" s="4">
        <v>40</v>
      </c>
      <c r="E93" s="4">
        <v>39</v>
      </c>
      <c r="F93" s="4">
        <v>0</v>
      </c>
    </row>
    <row r="94" spans="1:6" x14ac:dyDescent="0.35">
      <c r="A94" s="4">
        <v>3</v>
      </c>
      <c r="B94" s="4">
        <f t="shared" si="1"/>
        <v>1.0986122886681098</v>
      </c>
      <c r="C94" s="4">
        <v>12</v>
      </c>
      <c r="D94" s="4">
        <v>1</v>
      </c>
      <c r="E94" s="4">
        <v>0</v>
      </c>
      <c r="F94" s="4">
        <v>0</v>
      </c>
    </row>
    <row r="95" spans="1:6" x14ac:dyDescent="0.35">
      <c r="A95" s="4">
        <v>4.809999942779541</v>
      </c>
      <c r="B95" s="4">
        <f t="shared" si="1"/>
        <v>1.5706970722215243</v>
      </c>
      <c r="C95" s="4">
        <v>12</v>
      </c>
      <c r="D95" s="4">
        <v>2</v>
      </c>
      <c r="E95" s="4">
        <v>0</v>
      </c>
      <c r="F95" s="4">
        <v>0</v>
      </c>
    </row>
    <row r="96" spans="1:6" x14ac:dyDescent="0.35">
      <c r="A96" s="4">
        <v>6.5</v>
      </c>
      <c r="B96" s="4">
        <f t="shared" si="1"/>
        <v>1.8718021769015913</v>
      </c>
      <c r="C96" s="4">
        <v>12</v>
      </c>
      <c r="D96" s="4">
        <v>4</v>
      </c>
      <c r="E96" s="4">
        <v>1</v>
      </c>
      <c r="F96" s="4">
        <v>0</v>
      </c>
    </row>
    <row r="97" spans="1:6" x14ac:dyDescent="0.35">
      <c r="A97" s="4">
        <v>4</v>
      </c>
      <c r="B97" s="4">
        <f t="shared" si="1"/>
        <v>1.3862943611198906</v>
      </c>
      <c r="C97" s="4">
        <v>9</v>
      </c>
      <c r="D97" s="4">
        <v>19</v>
      </c>
      <c r="E97" s="4">
        <v>1</v>
      </c>
      <c r="F97" s="4">
        <v>0</v>
      </c>
    </row>
    <row r="98" spans="1:6" x14ac:dyDescent="0.35">
      <c r="A98" s="4">
        <v>3.5</v>
      </c>
      <c r="B98" s="4">
        <f t="shared" si="1"/>
        <v>1.2527629684953681</v>
      </c>
      <c r="C98" s="4">
        <v>13</v>
      </c>
      <c r="D98" s="4">
        <v>1</v>
      </c>
      <c r="E98" s="4">
        <v>0</v>
      </c>
      <c r="F98" s="4">
        <v>0</v>
      </c>
    </row>
    <row r="99" spans="1:6" x14ac:dyDescent="0.35">
      <c r="A99" s="4">
        <v>13.159999847412109</v>
      </c>
      <c r="B99" s="4">
        <f t="shared" si="1"/>
        <v>2.5771819143023467</v>
      </c>
      <c r="C99" s="4">
        <v>12</v>
      </c>
      <c r="D99" s="4">
        <v>34</v>
      </c>
      <c r="E99" s="4">
        <v>22</v>
      </c>
      <c r="F99" s="4">
        <v>0</v>
      </c>
    </row>
    <row r="100" spans="1:6" x14ac:dyDescent="0.35">
      <c r="A100" s="4">
        <v>4.25</v>
      </c>
      <c r="B100" s="4">
        <f t="shared" si="1"/>
        <v>1.4469189829363254</v>
      </c>
      <c r="C100" s="4">
        <v>14</v>
      </c>
      <c r="D100" s="4">
        <v>5</v>
      </c>
      <c r="E100" s="4">
        <v>2</v>
      </c>
      <c r="F100" s="4">
        <v>0</v>
      </c>
    </row>
    <row r="101" spans="1:6" x14ac:dyDescent="0.35">
      <c r="A101" s="4">
        <v>3.5</v>
      </c>
      <c r="B101" s="4">
        <f t="shared" si="1"/>
        <v>1.2527629684953681</v>
      </c>
      <c r="C101" s="4">
        <v>12</v>
      </c>
      <c r="D101" s="4">
        <v>3</v>
      </c>
      <c r="E101" s="4">
        <v>0</v>
      </c>
      <c r="F101" s="4">
        <v>0</v>
      </c>
    </row>
    <row r="102" spans="1:6" x14ac:dyDescent="0.35">
      <c r="A102" s="4">
        <v>5.130000114440918</v>
      </c>
      <c r="B102" s="4">
        <f t="shared" si="1"/>
        <v>1.6351056814908491</v>
      </c>
      <c r="C102" s="4">
        <v>15</v>
      </c>
      <c r="D102" s="4">
        <v>6</v>
      </c>
      <c r="E102" s="4">
        <v>6</v>
      </c>
      <c r="F102" s="4">
        <v>0</v>
      </c>
    </row>
    <row r="103" spans="1:6" x14ac:dyDescent="0.35">
      <c r="A103" s="4">
        <v>3.75</v>
      </c>
      <c r="B103" s="4">
        <f t="shared" si="1"/>
        <v>1.3217558399823195</v>
      </c>
      <c r="C103" s="4">
        <v>12</v>
      </c>
      <c r="D103" s="4">
        <v>14</v>
      </c>
      <c r="E103" s="4">
        <v>0</v>
      </c>
      <c r="F103" s="4">
        <v>0</v>
      </c>
    </row>
    <row r="104" spans="1:6" x14ac:dyDescent="0.35">
      <c r="A104" s="4">
        <v>4.5</v>
      </c>
      <c r="B104" s="4">
        <f t="shared" si="1"/>
        <v>1.5040773967762742</v>
      </c>
      <c r="C104" s="4">
        <v>12</v>
      </c>
      <c r="D104" s="4">
        <v>35</v>
      </c>
      <c r="E104" s="4">
        <v>12</v>
      </c>
      <c r="F104" s="4">
        <v>0</v>
      </c>
    </row>
    <row r="105" spans="1:6" x14ac:dyDescent="0.35">
      <c r="A105" s="4">
        <v>7.630000114440918</v>
      </c>
      <c r="B105" s="4">
        <f t="shared" si="1"/>
        <v>2.0320878602951753</v>
      </c>
      <c r="C105" s="4">
        <v>12</v>
      </c>
      <c r="D105" s="4">
        <v>8</v>
      </c>
      <c r="E105" s="4">
        <v>4</v>
      </c>
      <c r="F105" s="4">
        <v>0</v>
      </c>
    </row>
    <row r="106" spans="1:6" x14ac:dyDescent="0.35">
      <c r="A106" s="4">
        <v>15</v>
      </c>
      <c r="B106" s="4">
        <f t="shared" si="1"/>
        <v>2.7080502011022101</v>
      </c>
      <c r="C106" s="4">
        <v>14</v>
      </c>
      <c r="D106" s="4">
        <v>7</v>
      </c>
      <c r="E106" s="4">
        <v>7</v>
      </c>
      <c r="F106" s="4">
        <v>0</v>
      </c>
    </row>
    <row r="107" spans="1:6" x14ac:dyDescent="0.35">
      <c r="A107" s="4">
        <v>6.8499999046325684</v>
      </c>
      <c r="B107" s="4">
        <f t="shared" si="1"/>
        <v>1.9242486383518811</v>
      </c>
      <c r="C107" s="4">
        <v>15</v>
      </c>
      <c r="D107" s="4">
        <v>11</v>
      </c>
      <c r="E107" s="4">
        <v>3</v>
      </c>
      <c r="F107" s="4">
        <v>0</v>
      </c>
    </row>
    <row r="108" spans="1:6" x14ac:dyDescent="0.35">
      <c r="A108" s="4">
        <v>13.329999923706055</v>
      </c>
      <c r="B108" s="4">
        <f t="shared" si="1"/>
        <v>2.5900171284671405</v>
      </c>
      <c r="C108" s="4">
        <v>12</v>
      </c>
      <c r="D108" s="4">
        <v>14</v>
      </c>
      <c r="E108" s="4">
        <v>11</v>
      </c>
      <c r="F108" s="4">
        <v>0</v>
      </c>
    </row>
    <row r="109" spans="1:6" x14ac:dyDescent="0.35">
      <c r="A109" s="4">
        <v>6.6700000762939453</v>
      </c>
      <c r="B109" s="4">
        <f t="shared" si="1"/>
        <v>1.8976198713659049</v>
      </c>
      <c r="C109" s="4">
        <v>12</v>
      </c>
      <c r="D109" s="4">
        <v>35</v>
      </c>
      <c r="E109" s="4">
        <v>10</v>
      </c>
      <c r="F109" s="4">
        <v>0</v>
      </c>
    </row>
    <row r="110" spans="1:6" x14ac:dyDescent="0.35">
      <c r="A110" s="4">
        <v>2.5299999713897705</v>
      </c>
      <c r="B110" s="4">
        <f t="shared" si="1"/>
        <v>0.92821929143103765</v>
      </c>
      <c r="C110" s="4">
        <v>12</v>
      </c>
      <c r="D110" s="4">
        <v>46</v>
      </c>
      <c r="E110" s="4">
        <v>0</v>
      </c>
      <c r="F110" s="4">
        <v>0</v>
      </c>
    </row>
    <row r="111" spans="1:6" x14ac:dyDescent="0.35">
      <c r="A111" s="4">
        <v>9.8000001907348633</v>
      </c>
      <c r="B111" s="4">
        <f t="shared" si="1"/>
        <v>2.2823824051392672</v>
      </c>
      <c r="C111" s="4">
        <v>17</v>
      </c>
      <c r="D111" s="4">
        <v>7</v>
      </c>
      <c r="E111" s="4">
        <v>0</v>
      </c>
      <c r="F111" s="4">
        <v>0</v>
      </c>
    </row>
    <row r="112" spans="1:6" x14ac:dyDescent="0.35">
      <c r="A112" s="4">
        <v>3.369999885559082</v>
      </c>
      <c r="B112" s="4">
        <f t="shared" si="1"/>
        <v>1.2149127104055404</v>
      </c>
      <c r="C112" s="4">
        <v>11</v>
      </c>
      <c r="D112" s="4">
        <v>45</v>
      </c>
      <c r="E112" s="4">
        <v>12</v>
      </c>
      <c r="F112" s="4">
        <v>0</v>
      </c>
    </row>
    <row r="113" spans="1:6" x14ac:dyDescent="0.35">
      <c r="A113" s="4">
        <v>24.979999542236328</v>
      </c>
      <c r="B113" s="4">
        <f t="shared" si="1"/>
        <v>3.2180754863722245</v>
      </c>
      <c r="C113" s="4">
        <v>18</v>
      </c>
      <c r="D113" s="4">
        <v>29</v>
      </c>
      <c r="E113" s="4">
        <v>25</v>
      </c>
      <c r="F113" s="4">
        <v>0</v>
      </c>
    </row>
    <row r="114" spans="1:6" x14ac:dyDescent="0.35">
      <c r="A114" s="4">
        <v>5.4000000953674316</v>
      </c>
      <c r="B114" s="4">
        <f t="shared" si="1"/>
        <v>1.686398971230864</v>
      </c>
      <c r="C114" s="4">
        <v>12</v>
      </c>
      <c r="D114" s="4">
        <v>6</v>
      </c>
      <c r="E114" s="4">
        <v>3</v>
      </c>
      <c r="F114" s="4">
        <v>0</v>
      </c>
    </row>
    <row r="115" spans="1:6" x14ac:dyDescent="0.35">
      <c r="A115" s="4">
        <v>6.1100001335144043</v>
      </c>
      <c r="B115" s="4">
        <f t="shared" si="1"/>
        <v>1.8099267950352884</v>
      </c>
      <c r="C115" s="4">
        <v>14</v>
      </c>
      <c r="D115" s="4">
        <v>15</v>
      </c>
      <c r="E115" s="4">
        <v>0</v>
      </c>
      <c r="F115" s="4">
        <v>0</v>
      </c>
    </row>
    <row r="116" spans="1:6" x14ac:dyDescent="0.35">
      <c r="A116" s="4">
        <v>4.1999998092651367</v>
      </c>
      <c r="B116" s="4">
        <f t="shared" si="1"/>
        <v>1.435084479876259</v>
      </c>
      <c r="C116" s="4">
        <v>14</v>
      </c>
      <c r="D116" s="4">
        <v>33</v>
      </c>
      <c r="E116" s="4">
        <v>16</v>
      </c>
      <c r="F116" s="4">
        <v>0</v>
      </c>
    </row>
    <row r="117" spans="1:6" x14ac:dyDescent="0.35">
      <c r="A117" s="4">
        <v>3.75</v>
      </c>
      <c r="B117" s="4">
        <f t="shared" si="1"/>
        <v>1.3217558399823195</v>
      </c>
      <c r="C117" s="4">
        <v>10</v>
      </c>
      <c r="D117" s="4">
        <v>15</v>
      </c>
      <c r="E117" s="4">
        <v>0</v>
      </c>
      <c r="F117" s="4">
        <v>0</v>
      </c>
    </row>
    <row r="118" spans="1:6" x14ac:dyDescent="0.35">
      <c r="A118" s="4">
        <v>3.5</v>
      </c>
      <c r="B118" s="4">
        <f t="shared" si="1"/>
        <v>1.2527629684953681</v>
      </c>
      <c r="C118" s="4">
        <v>14</v>
      </c>
      <c r="D118" s="4">
        <v>5</v>
      </c>
      <c r="E118" s="4">
        <v>0</v>
      </c>
      <c r="F118" s="4">
        <v>0</v>
      </c>
    </row>
    <row r="119" spans="1:6" x14ac:dyDescent="0.35">
      <c r="A119" s="4">
        <v>3.6400001049041748</v>
      </c>
      <c r="B119" s="4">
        <f t="shared" si="1"/>
        <v>1.291983710468477</v>
      </c>
      <c r="C119" s="4">
        <v>12</v>
      </c>
      <c r="D119" s="4">
        <v>7</v>
      </c>
      <c r="E119" s="4">
        <v>2</v>
      </c>
      <c r="F119" s="4">
        <v>0</v>
      </c>
    </row>
    <row r="120" spans="1:6" x14ac:dyDescent="0.35">
      <c r="A120" s="4">
        <v>3.7999999523162842</v>
      </c>
      <c r="B120" s="4">
        <f t="shared" si="1"/>
        <v>1.3350010541839938</v>
      </c>
      <c r="C120" s="4">
        <v>15</v>
      </c>
      <c r="D120" s="4">
        <v>6</v>
      </c>
      <c r="E120" s="4">
        <v>1</v>
      </c>
      <c r="F120" s="4">
        <v>0</v>
      </c>
    </row>
    <row r="121" spans="1:6" x14ac:dyDescent="0.35">
      <c r="A121" s="4">
        <v>3</v>
      </c>
      <c r="B121" s="4">
        <f t="shared" si="1"/>
        <v>1.0986122886681098</v>
      </c>
      <c r="C121" s="4">
        <v>8</v>
      </c>
      <c r="D121" s="4">
        <v>33</v>
      </c>
      <c r="E121" s="4">
        <v>12</v>
      </c>
      <c r="F121" s="4">
        <v>0</v>
      </c>
    </row>
    <row r="122" spans="1:6" x14ac:dyDescent="0.35">
      <c r="A122" s="4">
        <v>5</v>
      </c>
      <c r="B122" s="4">
        <f t="shared" si="1"/>
        <v>1.6094379124341003</v>
      </c>
      <c r="C122" s="4">
        <v>16</v>
      </c>
      <c r="D122" s="4">
        <v>2</v>
      </c>
      <c r="E122" s="4">
        <v>1</v>
      </c>
      <c r="F122" s="4">
        <v>0</v>
      </c>
    </row>
    <row r="123" spans="1:6" x14ac:dyDescent="0.35">
      <c r="A123" s="4">
        <v>4.630000114440918</v>
      </c>
      <c r="B123" s="4">
        <f t="shared" si="1"/>
        <v>1.5325568928154032</v>
      </c>
      <c r="C123" s="4">
        <v>14</v>
      </c>
      <c r="D123" s="4">
        <v>4</v>
      </c>
      <c r="E123" s="4">
        <v>0</v>
      </c>
      <c r="F123" s="4">
        <v>0</v>
      </c>
    </row>
    <row r="124" spans="1:6" x14ac:dyDescent="0.35">
      <c r="A124" s="4">
        <v>3</v>
      </c>
      <c r="B124" s="4">
        <f t="shared" si="1"/>
        <v>1.0986122886681098</v>
      </c>
      <c r="C124" s="4">
        <v>15</v>
      </c>
      <c r="D124" s="4">
        <v>1</v>
      </c>
      <c r="E124" s="4">
        <v>0</v>
      </c>
      <c r="F124" s="4">
        <v>0</v>
      </c>
    </row>
    <row r="125" spans="1:6" x14ac:dyDescent="0.35">
      <c r="A125" s="4">
        <v>3.2000000476837158</v>
      </c>
      <c r="B125" s="4">
        <f t="shared" si="1"/>
        <v>1.1631508247068418</v>
      </c>
      <c r="C125" s="4">
        <v>12</v>
      </c>
      <c r="D125" s="4">
        <v>29</v>
      </c>
      <c r="E125" s="4">
        <v>0</v>
      </c>
      <c r="F125" s="4">
        <v>0</v>
      </c>
    </row>
    <row r="126" spans="1:6" x14ac:dyDescent="0.35">
      <c r="A126" s="4">
        <v>3.9100000858306885</v>
      </c>
      <c r="B126" s="4">
        <f t="shared" si="1"/>
        <v>1.3635373959488568</v>
      </c>
      <c r="C126" s="4">
        <v>18</v>
      </c>
      <c r="D126" s="4">
        <v>17</v>
      </c>
      <c r="E126" s="4">
        <v>3</v>
      </c>
      <c r="F126" s="4">
        <v>0</v>
      </c>
    </row>
    <row r="127" spans="1:6" x14ac:dyDescent="0.35">
      <c r="A127" s="4">
        <v>6.429999828338623</v>
      </c>
      <c r="B127" s="4">
        <f t="shared" si="1"/>
        <v>1.8609745115525795</v>
      </c>
      <c r="C127" s="4">
        <v>16</v>
      </c>
      <c r="D127" s="4">
        <v>17</v>
      </c>
      <c r="E127" s="4">
        <v>3</v>
      </c>
      <c r="F127" s="4">
        <v>0</v>
      </c>
    </row>
    <row r="128" spans="1:6" x14ac:dyDescent="0.35">
      <c r="A128" s="4">
        <v>5.4800000190734863</v>
      </c>
      <c r="B128" s="4">
        <f t="shared" si="1"/>
        <v>1.7011051044404875</v>
      </c>
      <c r="C128" s="4">
        <v>10</v>
      </c>
      <c r="D128" s="4">
        <v>36</v>
      </c>
      <c r="E128" s="4">
        <v>3</v>
      </c>
      <c r="F128" s="4">
        <v>0</v>
      </c>
    </row>
    <row r="129" spans="1:6" x14ac:dyDescent="0.35">
      <c r="A129" s="4">
        <v>1.5</v>
      </c>
      <c r="B129" s="4">
        <f t="shared" si="1"/>
        <v>0.40546510810816438</v>
      </c>
      <c r="C129" s="4">
        <v>8</v>
      </c>
      <c r="D129" s="4">
        <v>31</v>
      </c>
      <c r="E129" s="4">
        <v>30</v>
      </c>
      <c r="F129" s="4">
        <v>0</v>
      </c>
    </row>
    <row r="130" spans="1:6" x14ac:dyDescent="0.35">
      <c r="A130" s="4">
        <v>2.9000000953674316</v>
      </c>
      <c r="B130" s="4">
        <f t="shared" si="1"/>
        <v>1.0647107698777492</v>
      </c>
      <c r="C130" s="4">
        <v>10</v>
      </c>
      <c r="D130" s="4">
        <v>23</v>
      </c>
      <c r="E130" s="4">
        <v>2</v>
      </c>
      <c r="F130" s="4">
        <v>0</v>
      </c>
    </row>
    <row r="131" spans="1:6" x14ac:dyDescent="0.35">
      <c r="A131" s="4">
        <v>5</v>
      </c>
      <c r="B131" s="4">
        <f t="shared" ref="B131:B194" si="2">LN(A131)</f>
        <v>1.6094379124341003</v>
      </c>
      <c r="C131" s="4">
        <v>11</v>
      </c>
      <c r="D131" s="4">
        <v>13</v>
      </c>
      <c r="E131" s="4">
        <v>1</v>
      </c>
      <c r="F131" s="4">
        <v>0</v>
      </c>
    </row>
    <row r="132" spans="1:6" x14ac:dyDescent="0.35">
      <c r="A132" s="4">
        <v>8.9200000762939453</v>
      </c>
      <c r="B132" s="4">
        <f t="shared" si="2"/>
        <v>2.1882959551450507</v>
      </c>
      <c r="C132" s="4">
        <v>18</v>
      </c>
      <c r="D132" s="4">
        <v>3</v>
      </c>
      <c r="E132" s="4">
        <v>3</v>
      </c>
      <c r="F132" s="4">
        <v>0</v>
      </c>
    </row>
    <row r="133" spans="1:6" x14ac:dyDescent="0.35">
      <c r="A133" s="4">
        <v>5</v>
      </c>
      <c r="B133" s="4">
        <f t="shared" si="2"/>
        <v>1.6094379124341003</v>
      </c>
      <c r="C133" s="4">
        <v>15</v>
      </c>
      <c r="D133" s="4">
        <v>15</v>
      </c>
      <c r="E133" s="4">
        <v>0</v>
      </c>
      <c r="F133" s="4">
        <v>0</v>
      </c>
    </row>
    <row r="134" spans="1:6" x14ac:dyDescent="0.35">
      <c r="A134" s="4">
        <v>3.5199999809265137</v>
      </c>
      <c r="B134" s="4">
        <f t="shared" si="2"/>
        <v>1.2584609841914016</v>
      </c>
      <c r="C134" s="4">
        <v>12</v>
      </c>
      <c r="D134" s="4">
        <v>48</v>
      </c>
      <c r="E134" s="4">
        <v>1</v>
      </c>
      <c r="F134" s="4">
        <v>0</v>
      </c>
    </row>
    <row r="135" spans="1:6" x14ac:dyDescent="0.35">
      <c r="A135" s="4">
        <v>2.9000000953674316</v>
      </c>
      <c r="B135" s="4">
        <f t="shared" si="2"/>
        <v>1.0647107698777492</v>
      </c>
      <c r="C135" s="4">
        <v>11</v>
      </c>
      <c r="D135" s="4">
        <v>6</v>
      </c>
      <c r="E135" s="4">
        <v>0</v>
      </c>
      <c r="F135" s="4">
        <v>0</v>
      </c>
    </row>
    <row r="136" spans="1:6" x14ac:dyDescent="0.35">
      <c r="A136" s="4">
        <v>4.5</v>
      </c>
      <c r="B136" s="4">
        <f t="shared" si="2"/>
        <v>1.5040773967762742</v>
      </c>
      <c r="C136" s="4">
        <v>12</v>
      </c>
      <c r="D136" s="4">
        <v>12</v>
      </c>
      <c r="E136" s="4">
        <v>0</v>
      </c>
      <c r="F136" s="4">
        <v>0</v>
      </c>
    </row>
    <row r="137" spans="1:6" x14ac:dyDescent="0.35">
      <c r="A137" s="4">
        <v>2.25</v>
      </c>
      <c r="B137" s="4">
        <f t="shared" si="2"/>
        <v>0.81093021621632877</v>
      </c>
      <c r="C137" s="4">
        <v>12</v>
      </c>
      <c r="D137" s="4">
        <v>5</v>
      </c>
      <c r="E137" s="4">
        <v>0</v>
      </c>
      <c r="F137" s="4">
        <v>0</v>
      </c>
    </row>
    <row r="138" spans="1:6" x14ac:dyDescent="0.35">
      <c r="A138" s="4">
        <v>5</v>
      </c>
      <c r="B138" s="4">
        <f t="shared" si="2"/>
        <v>1.6094379124341003</v>
      </c>
      <c r="C138" s="4">
        <v>14</v>
      </c>
      <c r="D138" s="4">
        <v>19</v>
      </c>
      <c r="E138" s="4">
        <v>5</v>
      </c>
      <c r="F138" s="4">
        <v>0</v>
      </c>
    </row>
    <row r="139" spans="1:6" x14ac:dyDescent="0.35">
      <c r="A139" s="4">
        <v>10</v>
      </c>
      <c r="B139" s="4">
        <f t="shared" si="2"/>
        <v>2.3025850929940459</v>
      </c>
      <c r="C139" s="4">
        <v>16</v>
      </c>
      <c r="D139" s="4">
        <v>9</v>
      </c>
      <c r="E139" s="4">
        <v>3</v>
      </c>
      <c r="F139" s="4">
        <v>0</v>
      </c>
    </row>
    <row r="140" spans="1:6" x14ac:dyDescent="0.35">
      <c r="A140" s="4">
        <v>3.75</v>
      </c>
      <c r="B140" s="4">
        <f t="shared" si="2"/>
        <v>1.3217558399823195</v>
      </c>
      <c r="C140" s="4">
        <v>2</v>
      </c>
      <c r="D140" s="4">
        <v>39</v>
      </c>
      <c r="E140" s="4">
        <v>13</v>
      </c>
      <c r="F140" s="4">
        <v>0</v>
      </c>
    </row>
    <row r="141" spans="1:6" x14ac:dyDescent="0.35">
      <c r="A141" s="4">
        <v>10</v>
      </c>
      <c r="B141" s="4">
        <f t="shared" si="2"/>
        <v>2.3025850929940459</v>
      </c>
      <c r="C141" s="4">
        <v>14</v>
      </c>
      <c r="D141" s="4">
        <v>28</v>
      </c>
      <c r="E141" s="4">
        <v>11</v>
      </c>
      <c r="F141" s="4">
        <v>0</v>
      </c>
    </row>
    <row r="142" spans="1:6" x14ac:dyDescent="0.35">
      <c r="A142" s="4">
        <v>10.949999809265137</v>
      </c>
      <c r="B142" s="4">
        <f t="shared" si="2"/>
        <v>2.3933394388438005</v>
      </c>
      <c r="C142" s="4">
        <v>16</v>
      </c>
      <c r="D142" s="4">
        <v>23</v>
      </c>
      <c r="E142" s="4">
        <v>20</v>
      </c>
      <c r="F142" s="4">
        <v>0</v>
      </c>
    </row>
    <row r="143" spans="1:6" x14ac:dyDescent="0.35">
      <c r="A143" s="4">
        <v>7.9000000953674316</v>
      </c>
      <c r="B143" s="4">
        <f t="shared" si="2"/>
        <v>2.0668627715448027</v>
      </c>
      <c r="C143" s="4">
        <v>12</v>
      </c>
      <c r="D143" s="4">
        <v>2</v>
      </c>
      <c r="E143" s="4">
        <v>0</v>
      </c>
      <c r="F143" s="4">
        <v>0</v>
      </c>
    </row>
    <row r="144" spans="1:6" x14ac:dyDescent="0.35">
      <c r="A144" s="4">
        <v>4.7199997901916504</v>
      </c>
      <c r="B144" s="4">
        <f t="shared" si="2"/>
        <v>1.5518087551465416</v>
      </c>
      <c r="C144" s="4">
        <v>12</v>
      </c>
      <c r="D144" s="4">
        <v>15</v>
      </c>
      <c r="E144" s="4">
        <v>1</v>
      </c>
      <c r="F144" s="4">
        <v>0</v>
      </c>
    </row>
    <row r="145" spans="1:6" x14ac:dyDescent="0.35">
      <c r="A145" s="4">
        <v>5.8400001525878906</v>
      </c>
      <c r="B145" s="4">
        <f t="shared" si="2"/>
        <v>1.7647308229681988</v>
      </c>
      <c r="C145" s="4">
        <v>13</v>
      </c>
      <c r="D145" s="4">
        <v>5</v>
      </c>
      <c r="E145" s="4">
        <v>0</v>
      </c>
      <c r="F145" s="4">
        <v>0</v>
      </c>
    </row>
    <row r="146" spans="1:6" x14ac:dyDescent="0.35">
      <c r="A146" s="4">
        <v>3.8299999237060547</v>
      </c>
      <c r="B146" s="4">
        <f t="shared" si="2"/>
        <v>1.3428647832724643</v>
      </c>
      <c r="C146" s="4">
        <v>12</v>
      </c>
      <c r="D146" s="4">
        <v>18</v>
      </c>
      <c r="E146" s="4">
        <v>2</v>
      </c>
      <c r="F146" s="4">
        <v>0</v>
      </c>
    </row>
    <row r="147" spans="1:6" x14ac:dyDescent="0.35">
      <c r="A147" s="4">
        <v>3.2000000476837158</v>
      </c>
      <c r="B147" s="4">
        <f t="shared" si="2"/>
        <v>1.1631508247068418</v>
      </c>
      <c r="C147" s="4">
        <v>15</v>
      </c>
      <c r="D147" s="4">
        <v>2</v>
      </c>
      <c r="E147" s="4">
        <v>2</v>
      </c>
      <c r="F147" s="4">
        <v>0</v>
      </c>
    </row>
    <row r="148" spans="1:6" x14ac:dyDescent="0.35">
      <c r="A148" s="4">
        <v>2</v>
      </c>
      <c r="B148" s="4">
        <f t="shared" si="2"/>
        <v>0.69314718055994529</v>
      </c>
      <c r="C148" s="4">
        <v>10</v>
      </c>
      <c r="D148" s="4">
        <v>3</v>
      </c>
      <c r="E148" s="4">
        <v>0</v>
      </c>
      <c r="F148" s="4">
        <v>0</v>
      </c>
    </row>
    <row r="149" spans="1:6" x14ac:dyDescent="0.35">
      <c r="A149" s="4">
        <v>4.5</v>
      </c>
      <c r="B149" s="4">
        <f t="shared" si="2"/>
        <v>1.5040773967762742</v>
      </c>
      <c r="C149" s="4">
        <v>12</v>
      </c>
      <c r="D149" s="4">
        <v>31</v>
      </c>
      <c r="E149" s="4">
        <v>4</v>
      </c>
      <c r="F149" s="4">
        <v>0</v>
      </c>
    </row>
    <row r="150" spans="1:6" x14ac:dyDescent="0.35">
      <c r="A150" s="4">
        <v>11.550000190734863</v>
      </c>
      <c r="B150" s="4">
        <f t="shared" si="2"/>
        <v>2.4466854534816433</v>
      </c>
      <c r="C150" s="4">
        <v>16</v>
      </c>
      <c r="D150" s="4">
        <v>20</v>
      </c>
      <c r="E150" s="4">
        <v>5</v>
      </c>
      <c r="F150" s="4">
        <v>0</v>
      </c>
    </row>
    <row r="151" spans="1:6" x14ac:dyDescent="0.35">
      <c r="A151" s="4">
        <v>2.1400001049041748</v>
      </c>
      <c r="B151" s="4">
        <f t="shared" si="2"/>
        <v>0.76080587805440136</v>
      </c>
      <c r="C151" s="4">
        <v>13</v>
      </c>
      <c r="D151" s="4">
        <v>34</v>
      </c>
      <c r="E151" s="4">
        <v>15</v>
      </c>
      <c r="F151" s="4">
        <v>0</v>
      </c>
    </row>
    <row r="152" spans="1:6" x14ac:dyDescent="0.35">
      <c r="A152" s="4">
        <v>2.380000114440918</v>
      </c>
      <c r="B152" s="4">
        <f t="shared" si="2"/>
        <v>0.86710053576780144</v>
      </c>
      <c r="C152" s="4">
        <v>9</v>
      </c>
      <c r="D152" s="4">
        <v>5</v>
      </c>
      <c r="E152" s="4">
        <v>0</v>
      </c>
      <c r="F152" s="4">
        <v>0</v>
      </c>
    </row>
    <row r="153" spans="1:6" x14ac:dyDescent="0.35">
      <c r="A153" s="4">
        <v>3.75</v>
      </c>
      <c r="B153" s="4">
        <f t="shared" si="2"/>
        <v>1.3217558399823195</v>
      </c>
      <c r="C153" s="4">
        <v>12</v>
      </c>
      <c r="D153" s="4">
        <v>11</v>
      </c>
      <c r="E153" s="4">
        <v>0</v>
      </c>
      <c r="F153" s="4">
        <v>0</v>
      </c>
    </row>
    <row r="154" spans="1:6" x14ac:dyDescent="0.35">
      <c r="A154" s="4">
        <v>5.5199999809265137</v>
      </c>
      <c r="B154" s="4">
        <f t="shared" si="2"/>
        <v>1.7083778568336623</v>
      </c>
      <c r="C154" s="4">
        <v>13</v>
      </c>
      <c r="D154" s="4">
        <v>31</v>
      </c>
      <c r="E154" s="4">
        <v>3</v>
      </c>
      <c r="F154" s="4">
        <v>0</v>
      </c>
    </row>
    <row r="155" spans="1:6" x14ac:dyDescent="0.35">
      <c r="A155" s="4">
        <v>6.5</v>
      </c>
      <c r="B155" s="4">
        <f t="shared" si="2"/>
        <v>1.8718021769015913</v>
      </c>
      <c r="C155" s="4">
        <v>12</v>
      </c>
      <c r="D155" s="4">
        <v>8</v>
      </c>
      <c r="E155" s="4">
        <v>5</v>
      </c>
      <c r="F155" s="4">
        <v>0</v>
      </c>
    </row>
    <row r="156" spans="1:6" x14ac:dyDescent="0.35">
      <c r="A156" s="4">
        <v>3.0999999046325684</v>
      </c>
      <c r="B156" s="4">
        <f t="shared" si="2"/>
        <v>1.1314020807274126</v>
      </c>
      <c r="C156" s="4">
        <v>12</v>
      </c>
      <c r="D156" s="4">
        <v>2</v>
      </c>
      <c r="E156" s="4">
        <v>2</v>
      </c>
      <c r="F156" s="4">
        <v>0</v>
      </c>
    </row>
    <row r="157" spans="1:6" x14ac:dyDescent="0.35">
      <c r="A157" s="4">
        <v>10</v>
      </c>
      <c r="B157" s="4">
        <f t="shared" si="2"/>
        <v>2.3025850929940459</v>
      </c>
      <c r="C157" s="4">
        <v>14</v>
      </c>
      <c r="D157" s="4">
        <v>18</v>
      </c>
      <c r="E157" s="4">
        <v>5</v>
      </c>
      <c r="F157" s="4">
        <v>0</v>
      </c>
    </row>
    <row r="158" spans="1:6" x14ac:dyDescent="0.35">
      <c r="A158" s="4">
        <v>6.630000114440918</v>
      </c>
      <c r="B158" s="4">
        <f t="shared" si="2"/>
        <v>1.8916048214588446</v>
      </c>
      <c r="C158" s="4">
        <v>16</v>
      </c>
      <c r="D158" s="4">
        <v>3</v>
      </c>
      <c r="E158" s="4">
        <v>0</v>
      </c>
      <c r="F158" s="4">
        <v>0</v>
      </c>
    </row>
    <row r="159" spans="1:6" x14ac:dyDescent="0.35">
      <c r="A159" s="4">
        <v>10</v>
      </c>
      <c r="B159" s="4">
        <f t="shared" si="2"/>
        <v>2.3025850929940459</v>
      </c>
      <c r="C159" s="4">
        <v>16</v>
      </c>
      <c r="D159" s="4">
        <v>3</v>
      </c>
      <c r="E159" s="4">
        <v>2</v>
      </c>
      <c r="F159" s="4">
        <v>0</v>
      </c>
    </row>
    <row r="160" spans="1:6" x14ac:dyDescent="0.35">
      <c r="A160" s="4">
        <v>2.309999942779541</v>
      </c>
      <c r="B160" s="4">
        <f t="shared" si="2"/>
        <v>0.83724749976294044</v>
      </c>
      <c r="C160" s="4">
        <v>9</v>
      </c>
      <c r="D160" s="4">
        <v>4</v>
      </c>
      <c r="E160" s="4">
        <v>1</v>
      </c>
      <c r="F160" s="4">
        <v>0</v>
      </c>
    </row>
    <row r="161" spans="1:6" x14ac:dyDescent="0.35">
      <c r="A161" s="4">
        <v>6.880000114440918</v>
      </c>
      <c r="B161" s="4">
        <f t="shared" si="2"/>
        <v>1.9286186685791065</v>
      </c>
      <c r="C161" s="4">
        <v>18</v>
      </c>
      <c r="D161" s="4">
        <v>4</v>
      </c>
      <c r="E161" s="4">
        <v>4</v>
      </c>
      <c r="F161" s="4">
        <v>0</v>
      </c>
    </row>
    <row r="162" spans="1:6" x14ac:dyDescent="0.35">
      <c r="A162" s="4">
        <v>2.8299999237060547</v>
      </c>
      <c r="B162" s="4">
        <f t="shared" si="2"/>
        <v>1.0402766846961546</v>
      </c>
      <c r="C162" s="4">
        <v>10</v>
      </c>
      <c r="D162" s="4">
        <v>1</v>
      </c>
      <c r="E162" s="4">
        <v>0</v>
      </c>
      <c r="F162" s="4">
        <v>0</v>
      </c>
    </row>
    <row r="163" spans="1:6" x14ac:dyDescent="0.35">
      <c r="A163" s="4">
        <v>3.130000114440918</v>
      </c>
      <c r="B163" s="4">
        <f t="shared" si="2"/>
        <v>1.1410330411146548</v>
      </c>
      <c r="C163" s="4">
        <v>10</v>
      </c>
      <c r="D163" s="4">
        <v>1</v>
      </c>
      <c r="E163" s="4">
        <v>0</v>
      </c>
      <c r="F163" s="4">
        <v>0</v>
      </c>
    </row>
    <row r="164" spans="1:6" x14ac:dyDescent="0.35">
      <c r="A164" s="4">
        <v>8</v>
      </c>
      <c r="B164" s="4">
        <f t="shared" si="2"/>
        <v>2.0794415416798357</v>
      </c>
      <c r="C164" s="4">
        <v>13</v>
      </c>
      <c r="D164" s="4">
        <v>28</v>
      </c>
      <c r="E164" s="4">
        <v>5</v>
      </c>
      <c r="F164" s="4">
        <v>0</v>
      </c>
    </row>
    <row r="165" spans="1:6" x14ac:dyDescent="0.35">
      <c r="A165" s="4">
        <v>4.5</v>
      </c>
      <c r="B165" s="4">
        <f t="shared" si="2"/>
        <v>1.5040773967762742</v>
      </c>
      <c r="C165" s="4">
        <v>12</v>
      </c>
      <c r="D165" s="4">
        <v>47</v>
      </c>
      <c r="E165" s="4">
        <v>4</v>
      </c>
      <c r="F165" s="4">
        <v>0</v>
      </c>
    </row>
    <row r="166" spans="1:6" x14ac:dyDescent="0.35">
      <c r="A166" s="4">
        <v>8.6499996185302734</v>
      </c>
      <c r="B166" s="4">
        <f t="shared" si="2"/>
        <v>2.1575592768432403</v>
      </c>
      <c r="C166" s="4">
        <v>18</v>
      </c>
      <c r="D166" s="4">
        <v>13</v>
      </c>
      <c r="E166" s="4">
        <v>1</v>
      </c>
      <c r="F166" s="4">
        <v>0</v>
      </c>
    </row>
    <row r="167" spans="1:6" x14ac:dyDescent="0.35">
      <c r="A167" s="4">
        <v>2</v>
      </c>
      <c r="B167" s="4">
        <f t="shared" si="2"/>
        <v>0.69314718055994529</v>
      </c>
      <c r="C167" s="4">
        <v>13</v>
      </c>
      <c r="D167" s="4">
        <v>2</v>
      </c>
      <c r="E167" s="4">
        <v>6</v>
      </c>
      <c r="F167" s="4">
        <v>0</v>
      </c>
    </row>
    <row r="168" spans="1:6" x14ac:dyDescent="0.35">
      <c r="A168" s="4">
        <v>4.75</v>
      </c>
      <c r="B168" s="4">
        <f t="shared" si="2"/>
        <v>1.5581446180465499</v>
      </c>
      <c r="C168" s="4">
        <v>12</v>
      </c>
      <c r="D168" s="4">
        <v>48</v>
      </c>
      <c r="E168" s="4">
        <v>2</v>
      </c>
      <c r="F168" s="4">
        <v>0</v>
      </c>
    </row>
    <row r="169" spans="1:6" x14ac:dyDescent="0.35">
      <c r="A169" s="4">
        <v>6.25</v>
      </c>
      <c r="B169" s="4">
        <f t="shared" si="2"/>
        <v>1.8325814637483102</v>
      </c>
      <c r="C169" s="4">
        <v>13</v>
      </c>
      <c r="D169" s="4">
        <v>6</v>
      </c>
      <c r="E169" s="4">
        <v>5</v>
      </c>
      <c r="F169" s="4">
        <v>0</v>
      </c>
    </row>
    <row r="170" spans="1:6" x14ac:dyDescent="0.35">
      <c r="A170" s="4">
        <v>6</v>
      </c>
      <c r="B170" s="4">
        <f t="shared" si="2"/>
        <v>1.791759469228055</v>
      </c>
      <c r="C170" s="4">
        <v>13</v>
      </c>
      <c r="D170" s="4">
        <v>8</v>
      </c>
      <c r="E170" s="4">
        <v>0</v>
      </c>
      <c r="F170" s="4">
        <v>0</v>
      </c>
    </row>
    <row r="171" spans="1:6" x14ac:dyDescent="0.35">
      <c r="A171" s="4">
        <v>15.380000114440918</v>
      </c>
      <c r="B171" s="4">
        <f t="shared" si="2"/>
        <v>2.7330679715183899</v>
      </c>
      <c r="C171" s="4">
        <v>13</v>
      </c>
      <c r="D171" s="4">
        <v>25</v>
      </c>
      <c r="E171" s="4">
        <v>21</v>
      </c>
      <c r="F171" s="4">
        <v>0</v>
      </c>
    </row>
    <row r="172" spans="1:6" x14ac:dyDescent="0.35">
      <c r="A172" s="4">
        <v>14.579999923706055</v>
      </c>
      <c r="B172" s="4">
        <f t="shared" si="2"/>
        <v>2.6796507213477314</v>
      </c>
      <c r="C172" s="4">
        <v>18</v>
      </c>
      <c r="D172" s="4">
        <v>13</v>
      </c>
      <c r="E172" s="4">
        <v>7</v>
      </c>
      <c r="F172" s="4">
        <v>0</v>
      </c>
    </row>
    <row r="173" spans="1:6" x14ac:dyDescent="0.35">
      <c r="A173" s="4">
        <v>12.5</v>
      </c>
      <c r="B173" s="4">
        <f t="shared" si="2"/>
        <v>2.5257286443082556</v>
      </c>
      <c r="C173" s="4">
        <v>12</v>
      </c>
      <c r="D173" s="4">
        <v>8</v>
      </c>
      <c r="E173" s="4">
        <v>1</v>
      </c>
      <c r="F173" s="4">
        <v>0</v>
      </c>
    </row>
    <row r="174" spans="1:6" x14ac:dyDescent="0.35">
      <c r="A174" s="4">
        <v>5.25</v>
      </c>
      <c r="B174" s="4">
        <f t="shared" si="2"/>
        <v>1.6582280766035324</v>
      </c>
      <c r="C174" s="4">
        <v>12</v>
      </c>
      <c r="D174" s="4">
        <v>19</v>
      </c>
      <c r="E174" s="4">
        <v>10</v>
      </c>
      <c r="F174" s="4">
        <v>0</v>
      </c>
    </row>
    <row r="175" spans="1:6" x14ac:dyDescent="0.35">
      <c r="A175" s="4">
        <v>2.1700000762939453</v>
      </c>
      <c r="B175" s="4">
        <f t="shared" si="2"/>
        <v>0.7747272027108677</v>
      </c>
      <c r="C175" s="4">
        <v>13</v>
      </c>
      <c r="D175" s="4">
        <v>1</v>
      </c>
      <c r="E175" s="4">
        <v>4</v>
      </c>
      <c r="F175" s="4">
        <v>0</v>
      </c>
    </row>
    <row r="176" spans="1:6" x14ac:dyDescent="0.35">
      <c r="A176" s="4">
        <v>7.1399998664855957</v>
      </c>
      <c r="B176" s="4">
        <f t="shared" si="2"/>
        <v>1.9657127576519964</v>
      </c>
      <c r="C176" s="4">
        <v>12</v>
      </c>
      <c r="D176" s="4">
        <v>43</v>
      </c>
      <c r="E176" s="4">
        <v>5</v>
      </c>
      <c r="F176" s="4">
        <v>0</v>
      </c>
    </row>
    <row r="177" spans="1:6" x14ac:dyDescent="0.35">
      <c r="A177" s="4">
        <v>6.2199997901916504</v>
      </c>
      <c r="B177" s="4">
        <f t="shared" si="2"/>
        <v>1.8277698730198415</v>
      </c>
      <c r="C177" s="4">
        <v>12</v>
      </c>
      <c r="D177" s="4">
        <v>19</v>
      </c>
      <c r="E177" s="4">
        <v>9</v>
      </c>
      <c r="F177" s="4">
        <v>0</v>
      </c>
    </row>
    <row r="178" spans="1:6" x14ac:dyDescent="0.35">
      <c r="A178" s="4">
        <v>9</v>
      </c>
      <c r="B178" s="4">
        <f t="shared" si="2"/>
        <v>2.1972245773362196</v>
      </c>
      <c r="C178" s="4">
        <v>12</v>
      </c>
      <c r="D178" s="4">
        <v>11</v>
      </c>
      <c r="E178" s="4">
        <v>5</v>
      </c>
      <c r="F178" s="4">
        <v>0</v>
      </c>
    </row>
    <row r="179" spans="1:6" x14ac:dyDescent="0.35">
      <c r="A179" s="4">
        <v>10</v>
      </c>
      <c r="B179" s="4">
        <f t="shared" si="2"/>
        <v>2.3025850929940459</v>
      </c>
      <c r="C179" s="4">
        <v>14</v>
      </c>
      <c r="D179" s="4">
        <v>43</v>
      </c>
      <c r="E179" s="4">
        <v>4</v>
      </c>
      <c r="F179" s="4">
        <v>0</v>
      </c>
    </row>
    <row r="180" spans="1:6" x14ac:dyDescent="0.35">
      <c r="A180" s="4">
        <v>5.7699999809265137</v>
      </c>
      <c r="B180" s="4">
        <f t="shared" si="2"/>
        <v>1.752672077214378</v>
      </c>
      <c r="C180" s="4">
        <v>10</v>
      </c>
      <c r="D180" s="4">
        <v>44</v>
      </c>
      <c r="E180" s="4">
        <v>3</v>
      </c>
      <c r="F180" s="4">
        <v>0</v>
      </c>
    </row>
    <row r="181" spans="1:6" x14ac:dyDescent="0.35">
      <c r="A181" s="4">
        <v>4</v>
      </c>
      <c r="B181" s="4">
        <f t="shared" si="2"/>
        <v>1.3862943611198906</v>
      </c>
      <c r="C181" s="4">
        <v>12</v>
      </c>
      <c r="D181" s="4">
        <v>22</v>
      </c>
      <c r="E181" s="4">
        <v>11</v>
      </c>
      <c r="F181" s="4">
        <v>0</v>
      </c>
    </row>
    <row r="182" spans="1:6" x14ac:dyDescent="0.35">
      <c r="A182" s="4">
        <v>8.75</v>
      </c>
      <c r="B182" s="4">
        <f t="shared" si="2"/>
        <v>2.1690537003695232</v>
      </c>
      <c r="C182" s="4">
        <v>16</v>
      </c>
      <c r="D182" s="4">
        <v>3</v>
      </c>
      <c r="E182" s="4">
        <v>2</v>
      </c>
      <c r="F182" s="4">
        <v>0</v>
      </c>
    </row>
    <row r="183" spans="1:6" x14ac:dyDescent="0.35">
      <c r="A183" s="4">
        <v>6.5300002098083496</v>
      </c>
      <c r="B183" s="4">
        <f t="shared" si="2"/>
        <v>1.8764069754182549</v>
      </c>
      <c r="C183" s="4">
        <v>16</v>
      </c>
      <c r="D183" s="4">
        <v>3</v>
      </c>
      <c r="E183" s="4">
        <v>2</v>
      </c>
      <c r="F183" s="4">
        <v>0</v>
      </c>
    </row>
    <row r="184" spans="1:6" x14ac:dyDescent="0.35">
      <c r="A184" s="4">
        <v>7.5999999046325684</v>
      </c>
      <c r="B184" s="4">
        <f t="shared" si="2"/>
        <v>2.0281482347439392</v>
      </c>
      <c r="C184" s="4">
        <v>12</v>
      </c>
      <c r="D184" s="4">
        <v>41</v>
      </c>
      <c r="E184" s="4">
        <v>11</v>
      </c>
      <c r="F184" s="4">
        <v>0</v>
      </c>
    </row>
    <row r="185" spans="1:6" x14ac:dyDescent="0.35">
      <c r="A185" s="4">
        <v>5</v>
      </c>
      <c r="B185" s="4">
        <f t="shared" si="2"/>
        <v>1.6094379124341003</v>
      </c>
      <c r="C185" s="4">
        <v>14</v>
      </c>
      <c r="D185" s="4">
        <v>5</v>
      </c>
      <c r="E185" s="4">
        <v>0</v>
      </c>
      <c r="F185" s="4">
        <v>0</v>
      </c>
    </row>
    <row r="186" spans="1:6" x14ac:dyDescent="0.35">
      <c r="A186" s="4">
        <v>5</v>
      </c>
      <c r="B186" s="4">
        <f t="shared" si="2"/>
        <v>1.6094379124341003</v>
      </c>
      <c r="C186" s="4">
        <v>12</v>
      </c>
      <c r="D186" s="4">
        <v>14</v>
      </c>
      <c r="E186" s="4">
        <v>11</v>
      </c>
      <c r="F186" s="4">
        <v>0</v>
      </c>
    </row>
    <row r="187" spans="1:6" x14ac:dyDescent="0.35">
      <c r="A187" s="4">
        <v>21.860000610351563</v>
      </c>
      <c r="B187" s="4">
        <f t="shared" si="2"/>
        <v>3.0846585106693234</v>
      </c>
      <c r="C187" s="4">
        <v>12</v>
      </c>
      <c r="D187" s="4">
        <v>24</v>
      </c>
      <c r="E187" s="4">
        <v>16</v>
      </c>
      <c r="F187" s="4">
        <v>0</v>
      </c>
    </row>
    <row r="188" spans="1:6" x14ac:dyDescent="0.35">
      <c r="A188" s="4">
        <v>8.6400003433227539</v>
      </c>
      <c r="B188" s="4">
        <f t="shared" si="2"/>
        <v>2.1564026225523931</v>
      </c>
      <c r="C188" s="4">
        <v>12</v>
      </c>
      <c r="D188" s="4">
        <v>28</v>
      </c>
      <c r="E188" s="4">
        <v>8</v>
      </c>
      <c r="F188" s="4">
        <v>0</v>
      </c>
    </row>
    <row r="189" spans="1:6" x14ac:dyDescent="0.35">
      <c r="A189" s="4">
        <v>3.2999999523162842</v>
      </c>
      <c r="B189" s="4">
        <f t="shared" si="2"/>
        <v>1.1939224540228235</v>
      </c>
      <c r="C189" s="4">
        <v>12</v>
      </c>
      <c r="D189" s="4">
        <v>25</v>
      </c>
      <c r="E189" s="4">
        <v>8</v>
      </c>
      <c r="F189" s="4">
        <v>0</v>
      </c>
    </row>
    <row r="190" spans="1:6" x14ac:dyDescent="0.35">
      <c r="A190" s="4">
        <v>4.440000057220459</v>
      </c>
      <c r="B190" s="4">
        <f t="shared" si="2"/>
        <v>1.490654389331624</v>
      </c>
      <c r="C190" s="4">
        <v>12</v>
      </c>
      <c r="D190" s="4">
        <v>3</v>
      </c>
      <c r="E190" s="4">
        <v>0</v>
      </c>
      <c r="F190" s="4">
        <v>0</v>
      </c>
    </row>
    <row r="191" spans="1:6" x14ac:dyDescent="0.35">
      <c r="A191" s="4">
        <v>4.5500001907348633</v>
      </c>
      <c r="B191" s="4">
        <f t="shared" si="2"/>
        <v>1.5151272748826083</v>
      </c>
      <c r="C191" s="4">
        <v>12</v>
      </c>
      <c r="D191" s="4">
        <v>11</v>
      </c>
      <c r="E191" s="4">
        <v>0</v>
      </c>
      <c r="F191" s="4">
        <v>0</v>
      </c>
    </row>
    <row r="192" spans="1:6" x14ac:dyDescent="0.35">
      <c r="A192" s="4">
        <v>3.5</v>
      </c>
      <c r="B192" s="4">
        <f t="shared" si="2"/>
        <v>1.2527629684953681</v>
      </c>
      <c r="C192" s="4">
        <v>12</v>
      </c>
      <c r="D192" s="4">
        <v>7</v>
      </c>
      <c r="E192" s="4">
        <v>6</v>
      </c>
      <c r="F192" s="4">
        <v>0</v>
      </c>
    </row>
    <row r="193" spans="1:6" x14ac:dyDescent="0.35">
      <c r="A193" s="4">
        <v>6.25</v>
      </c>
      <c r="B193" s="4">
        <f t="shared" si="2"/>
        <v>1.8325814637483102</v>
      </c>
      <c r="C193" s="4">
        <v>16</v>
      </c>
      <c r="D193" s="4">
        <v>9</v>
      </c>
      <c r="E193" s="4">
        <v>2</v>
      </c>
      <c r="F193" s="4">
        <v>0</v>
      </c>
    </row>
    <row r="194" spans="1:6" x14ac:dyDescent="0.35">
      <c r="A194" s="4">
        <v>3.8499999046325684</v>
      </c>
      <c r="B194" s="4">
        <f t="shared" si="2"/>
        <v>1.3480731235289312</v>
      </c>
      <c r="C194" s="4">
        <v>16</v>
      </c>
      <c r="D194" s="4">
        <v>5</v>
      </c>
      <c r="E194" s="4">
        <v>0</v>
      </c>
      <c r="F194" s="4">
        <v>0</v>
      </c>
    </row>
    <row r="195" spans="1:6" x14ac:dyDescent="0.35">
      <c r="A195" s="4">
        <v>6.179999828338623</v>
      </c>
      <c r="B195" s="4">
        <f t="shared" ref="B195:B258" si="3">LN(A195)</f>
        <v>1.8213182436926771</v>
      </c>
      <c r="C195" s="4">
        <v>14</v>
      </c>
      <c r="D195" s="4">
        <v>9</v>
      </c>
      <c r="E195" s="4">
        <v>3</v>
      </c>
      <c r="F195" s="4">
        <v>0</v>
      </c>
    </row>
    <row r="196" spans="1:6" x14ac:dyDescent="0.35">
      <c r="A196" s="4">
        <v>2.9100000858306885</v>
      </c>
      <c r="B196" s="4">
        <f t="shared" si="3"/>
        <v>1.0681531106784827</v>
      </c>
      <c r="C196" s="4">
        <v>11</v>
      </c>
      <c r="D196" s="4">
        <v>1</v>
      </c>
      <c r="E196" s="4">
        <v>0</v>
      </c>
      <c r="F196" s="4">
        <v>0</v>
      </c>
    </row>
    <row r="197" spans="1:6" x14ac:dyDescent="0.35">
      <c r="A197" s="4">
        <v>6.25</v>
      </c>
      <c r="B197" s="4">
        <f t="shared" si="3"/>
        <v>1.8325814637483102</v>
      </c>
      <c r="C197" s="4">
        <v>16</v>
      </c>
      <c r="D197" s="4">
        <v>2</v>
      </c>
      <c r="E197" s="4">
        <v>1</v>
      </c>
      <c r="F197" s="4">
        <v>0</v>
      </c>
    </row>
    <row r="198" spans="1:6" x14ac:dyDescent="0.35">
      <c r="A198" s="4">
        <v>6.25</v>
      </c>
      <c r="B198" s="4">
        <f t="shared" si="3"/>
        <v>1.8325814637483102</v>
      </c>
      <c r="C198" s="4">
        <v>12</v>
      </c>
      <c r="D198" s="4">
        <v>13</v>
      </c>
      <c r="E198" s="4">
        <v>0</v>
      </c>
      <c r="F198" s="4">
        <v>0</v>
      </c>
    </row>
    <row r="199" spans="1:6" x14ac:dyDescent="0.35">
      <c r="A199" s="4">
        <v>9.0500001907348633</v>
      </c>
      <c r="B199" s="4">
        <f t="shared" si="3"/>
        <v>2.2027647787875102</v>
      </c>
      <c r="C199" s="4">
        <v>12</v>
      </c>
      <c r="D199" s="4">
        <v>10</v>
      </c>
      <c r="E199" s="4">
        <v>2</v>
      </c>
      <c r="F199" s="4">
        <v>0</v>
      </c>
    </row>
    <row r="200" spans="1:6" x14ac:dyDescent="0.35">
      <c r="A200" s="4">
        <v>10</v>
      </c>
      <c r="B200" s="4">
        <f t="shared" si="3"/>
        <v>2.3025850929940459</v>
      </c>
      <c r="C200" s="4">
        <v>17</v>
      </c>
      <c r="D200" s="4">
        <v>5</v>
      </c>
      <c r="E200" s="4">
        <v>3</v>
      </c>
      <c r="F200" s="4">
        <v>0</v>
      </c>
    </row>
    <row r="201" spans="1:6" x14ac:dyDescent="0.35">
      <c r="A201" s="4">
        <v>11.109999656677246</v>
      </c>
      <c r="B201" s="4">
        <f t="shared" si="3"/>
        <v>2.4078455727493999</v>
      </c>
      <c r="C201" s="4">
        <v>12</v>
      </c>
      <c r="D201" s="4">
        <v>30</v>
      </c>
      <c r="E201" s="4">
        <v>8</v>
      </c>
      <c r="F201" s="4">
        <v>0</v>
      </c>
    </row>
    <row r="202" spans="1:6" x14ac:dyDescent="0.35">
      <c r="A202" s="4">
        <v>6.880000114440918</v>
      </c>
      <c r="B202" s="4">
        <f t="shared" si="3"/>
        <v>1.9286186685791065</v>
      </c>
      <c r="C202" s="4">
        <v>12</v>
      </c>
      <c r="D202" s="4">
        <v>31</v>
      </c>
      <c r="E202" s="4">
        <v>19</v>
      </c>
      <c r="F202" s="4">
        <v>0</v>
      </c>
    </row>
    <row r="203" spans="1:6" x14ac:dyDescent="0.35">
      <c r="A203" s="4">
        <v>8.75</v>
      </c>
      <c r="B203" s="4">
        <f t="shared" si="3"/>
        <v>2.1690537003695232</v>
      </c>
      <c r="C203" s="4">
        <v>16</v>
      </c>
      <c r="D203" s="4">
        <v>1</v>
      </c>
      <c r="E203" s="4">
        <v>2</v>
      </c>
      <c r="F203" s="4">
        <v>0</v>
      </c>
    </row>
    <row r="204" spans="1:6" x14ac:dyDescent="0.35">
      <c r="A204" s="4">
        <v>10</v>
      </c>
      <c r="B204" s="4">
        <f t="shared" si="3"/>
        <v>2.3025850929940459</v>
      </c>
      <c r="C204" s="4">
        <v>8</v>
      </c>
      <c r="D204" s="4">
        <v>9</v>
      </c>
      <c r="E204" s="4">
        <v>0</v>
      </c>
      <c r="F204" s="4">
        <v>0</v>
      </c>
    </row>
    <row r="205" spans="1:6" x14ac:dyDescent="0.35">
      <c r="A205" s="4">
        <v>3.0499999523162842</v>
      </c>
      <c r="B205" s="4">
        <f t="shared" si="3"/>
        <v>1.1151415749853149</v>
      </c>
      <c r="C205" s="4">
        <v>12</v>
      </c>
      <c r="D205" s="4">
        <v>10</v>
      </c>
      <c r="E205" s="4">
        <v>0</v>
      </c>
      <c r="F205" s="4">
        <v>0</v>
      </c>
    </row>
    <row r="206" spans="1:6" x14ac:dyDescent="0.35">
      <c r="A206" s="4">
        <v>3</v>
      </c>
      <c r="B206" s="4">
        <f t="shared" si="3"/>
        <v>1.0986122886681098</v>
      </c>
      <c r="C206" s="4">
        <v>12</v>
      </c>
      <c r="D206" s="4">
        <v>38</v>
      </c>
      <c r="E206" s="4">
        <v>0</v>
      </c>
      <c r="F206" s="4">
        <v>0</v>
      </c>
    </row>
    <row r="207" spans="1:6" x14ac:dyDescent="0.35">
      <c r="A207" s="4">
        <v>5.8000001907348633</v>
      </c>
      <c r="B207" s="4">
        <f t="shared" si="3"/>
        <v>1.7578579504376943</v>
      </c>
      <c r="C207" s="4">
        <v>12</v>
      </c>
      <c r="D207" s="4">
        <v>19</v>
      </c>
      <c r="E207" s="4">
        <v>6</v>
      </c>
      <c r="F207" s="4">
        <v>0</v>
      </c>
    </row>
    <row r="208" spans="1:6" x14ac:dyDescent="0.35">
      <c r="A208" s="4">
        <v>4.0999999046325684</v>
      </c>
      <c r="B208" s="4">
        <f t="shared" si="3"/>
        <v>1.4109869504499126</v>
      </c>
      <c r="C208" s="4">
        <v>16</v>
      </c>
      <c r="D208" s="4">
        <v>5</v>
      </c>
      <c r="E208" s="4">
        <v>0</v>
      </c>
      <c r="F208" s="4">
        <v>0</v>
      </c>
    </row>
    <row r="209" spans="1:6" x14ac:dyDescent="0.35">
      <c r="A209" s="4">
        <v>8</v>
      </c>
      <c r="B209" s="4">
        <f t="shared" si="3"/>
        <v>2.0794415416798357</v>
      </c>
      <c r="C209" s="4">
        <v>12</v>
      </c>
      <c r="D209" s="4">
        <v>26</v>
      </c>
      <c r="E209" s="4">
        <v>2</v>
      </c>
      <c r="F209" s="4">
        <v>0</v>
      </c>
    </row>
    <row r="210" spans="1:6" x14ac:dyDescent="0.35">
      <c r="A210" s="4">
        <v>6.1500000953674316</v>
      </c>
      <c r="B210" s="4">
        <f t="shared" si="3"/>
        <v>1.8164520973253258</v>
      </c>
      <c r="C210" s="4">
        <v>12</v>
      </c>
      <c r="D210" s="4">
        <v>35</v>
      </c>
      <c r="E210" s="4">
        <v>12</v>
      </c>
      <c r="F210" s="4">
        <v>0</v>
      </c>
    </row>
    <row r="211" spans="1:6" x14ac:dyDescent="0.35">
      <c r="A211" s="4">
        <v>2.7000000476837158</v>
      </c>
      <c r="B211" s="4">
        <f t="shared" si="3"/>
        <v>0.99325179067091873</v>
      </c>
      <c r="C211" s="4">
        <v>9</v>
      </c>
      <c r="D211" s="4">
        <v>2</v>
      </c>
      <c r="E211" s="4">
        <v>0</v>
      </c>
      <c r="F211" s="4">
        <v>0</v>
      </c>
    </row>
    <row r="212" spans="1:6" x14ac:dyDescent="0.35">
      <c r="A212" s="4">
        <v>2.75</v>
      </c>
      <c r="B212" s="4">
        <f t="shared" si="3"/>
        <v>1.0116009116784799</v>
      </c>
      <c r="C212" s="4">
        <v>13</v>
      </c>
      <c r="D212" s="4">
        <v>1</v>
      </c>
      <c r="E212" s="4">
        <v>2</v>
      </c>
      <c r="F212" s="4">
        <v>0</v>
      </c>
    </row>
    <row r="213" spans="1:6" x14ac:dyDescent="0.35">
      <c r="A213" s="4">
        <v>3</v>
      </c>
      <c r="B213" s="4">
        <f t="shared" si="3"/>
        <v>1.0986122886681098</v>
      </c>
      <c r="C213" s="4">
        <v>16</v>
      </c>
      <c r="D213" s="4">
        <v>19</v>
      </c>
      <c r="E213" s="4">
        <v>10</v>
      </c>
      <c r="F213" s="4">
        <v>0</v>
      </c>
    </row>
    <row r="214" spans="1:6" x14ac:dyDescent="0.35">
      <c r="A214" s="4">
        <v>3</v>
      </c>
      <c r="B214" s="4">
        <f t="shared" si="3"/>
        <v>1.0986122886681098</v>
      </c>
      <c r="C214" s="4">
        <v>14</v>
      </c>
      <c r="D214" s="4">
        <v>3</v>
      </c>
      <c r="E214" s="4">
        <v>2</v>
      </c>
      <c r="F214" s="4">
        <v>0</v>
      </c>
    </row>
    <row r="215" spans="1:6" x14ac:dyDescent="0.35">
      <c r="A215" s="4">
        <v>7.3600001335144043</v>
      </c>
      <c r="B215" s="4">
        <f t="shared" si="3"/>
        <v>1.9960599508813288</v>
      </c>
      <c r="C215" s="4">
        <v>8</v>
      </c>
      <c r="D215" s="4">
        <v>36</v>
      </c>
      <c r="E215" s="4">
        <v>24</v>
      </c>
      <c r="F215" s="4">
        <v>0</v>
      </c>
    </row>
    <row r="216" spans="1:6" x14ac:dyDescent="0.35">
      <c r="A216" s="4">
        <v>7.5</v>
      </c>
      <c r="B216" s="4">
        <f t="shared" si="3"/>
        <v>2.0149030205422647</v>
      </c>
      <c r="C216" s="4">
        <v>14</v>
      </c>
      <c r="D216" s="4">
        <v>29</v>
      </c>
      <c r="E216" s="4">
        <v>24</v>
      </c>
      <c r="F216" s="4">
        <v>0</v>
      </c>
    </row>
    <row r="217" spans="1:6" x14ac:dyDescent="0.35">
      <c r="A217" s="4">
        <v>3.5</v>
      </c>
      <c r="B217" s="4">
        <f t="shared" si="3"/>
        <v>1.2527629684953681</v>
      </c>
      <c r="C217" s="4">
        <v>13</v>
      </c>
      <c r="D217" s="4">
        <v>1</v>
      </c>
      <c r="E217" s="4">
        <v>2</v>
      </c>
      <c r="F217" s="4">
        <v>0</v>
      </c>
    </row>
    <row r="218" spans="1:6" x14ac:dyDescent="0.35">
      <c r="A218" s="4">
        <v>8.1000003814697266</v>
      </c>
      <c r="B218" s="4">
        <f t="shared" si="3"/>
        <v>2.0918641087734198</v>
      </c>
      <c r="C218" s="4">
        <v>12</v>
      </c>
      <c r="D218" s="4">
        <v>38</v>
      </c>
      <c r="E218" s="4">
        <v>3</v>
      </c>
      <c r="F218" s="4">
        <v>0</v>
      </c>
    </row>
    <row r="219" spans="1:6" x14ac:dyDescent="0.35">
      <c r="A219" s="4">
        <v>3.75</v>
      </c>
      <c r="B219" s="4">
        <f t="shared" si="3"/>
        <v>1.3217558399823195</v>
      </c>
      <c r="C219" s="4">
        <v>18</v>
      </c>
      <c r="D219" s="4">
        <v>1</v>
      </c>
      <c r="E219" s="4">
        <v>2</v>
      </c>
      <c r="F219" s="4">
        <v>0</v>
      </c>
    </row>
    <row r="220" spans="1:6" x14ac:dyDescent="0.35">
      <c r="A220" s="4">
        <v>3.25</v>
      </c>
      <c r="B220" s="4">
        <f t="shared" si="3"/>
        <v>1.1786549963416462</v>
      </c>
      <c r="C220" s="4">
        <v>9</v>
      </c>
      <c r="D220" s="4">
        <v>29</v>
      </c>
      <c r="E220" s="4">
        <v>0</v>
      </c>
      <c r="F220" s="4">
        <v>0</v>
      </c>
    </row>
    <row r="221" spans="1:6" x14ac:dyDescent="0.35">
      <c r="A221" s="4">
        <v>5.8299999237060547</v>
      </c>
      <c r="B221" s="4">
        <f t="shared" si="3"/>
        <v>1.7630169872759609</v>
      </c>
      <c r="C221" s="4">
        <v>8</v>
      </c>
      <c r="D221" s="4">
        <v>36</v>
      </c>
      <c r="E221" s="4">
        <v>15</v>
      </c>
      <c r="F221" s="4">
        <v>0</v>
      </c>
    </row>
    <row r="222" spans="1:6" x14ac:dyDescent="0.35">
      <c r="A222" s="4">
        <v>3.5</v>
      </c>
      <c r="B222" s="4">
        <f t="shared" si="3"/>
        <v>1.2527629684953681</v>
      </c>
      <c r="C222" s="4">
        <v>8</v>
      </c>
      <c r="D222" s="4">
        <v>4</v>
      </c>
      <c r="E222" s="4">
        <v>0</v>
      </c>
      <c r="F222" s="4">
        <v>0</v>
      </c>
    </row>
    <row r="223" spans="1:6" x14ac:dyDescent="0.35">
      <c r="A223" s="4">
        <v>3.3299999237060547</v>
      </c>
      <c r="B223" s="4">
        <f t="shared" si="3"/>
        <v>1.2029722810812575</v>
      </c>
      <c r="C223" s="4">
        <v>12</v>
      </c>
      <c r="D223" s="4">
        <v>45</v>
      </c>
      <c r="E223" s="4">
        <v>4</v>
      </c>
      <c r="F223" s="4">
        <v>0</v>
      </c>
    </row>
    <row r="224" spans="1:6" x14ac:dyDescent="0.35">
      <c r="A224" s="4">
        <v>4</v>
      </c>
      <c r="B224" s="4">
        <f t="shared" si="3"/>
        <v>1.3862943611198906</v>
      </c>
      <c r="C224" s="4">
        <v>14</v>
      </c>
      <c r="D224" s="4">
        <v>22</v>
      </c>
      <c r="E224" s="4">
        <v>3</v>
      </c>
      <c r="F224" s="4">
        <v>0</v>
      </c>
    </row>
    <row r="225" spans="1:6" x14ac:dyDescent="0.35">
      <c r="A225" s="4">
        <v>3.5</v>
      </c>
      <c r="B225" s="4">
        <f t="shared" si="3"/>
        <v>1.2527629684953681</v>
      </c>
      <c r="C225" s="4">
        <v>12</v>
      </c>
      <c r="D225" s="4">
        <v>20</v>
      </c>
      <c r="E225" s="4">
        <v>4</v>
      </c>
      <c r="F225" s="4">
        <v>0</v>
      </c>
    </row>
    <row r="226" spans="1:6" x14ac:dyDescent="0.35">
      <c r="A226" s="4">
        <v>6.25</v>
      </c>
      <c r="B226" s="4">
        <f t="shared" si="3"/>
        <v>1.8325814637483102</v>
      </c>
      <c r="C226" s="4">
        <v>16</v>
      </c>
      <c r="D226" s="4">
        <v>5</v>
      </c>
      <c r="E226" s="4">
        <v>0</v>
      </c>
      <c r="F226" s="4">
        <v>0</v>
      </c>
    </row>
    <row r="227" spans="1:6" x14ac:dyDescent="0.35">
      <c r="A227" s="4">
        <v>2.9500000476837158</v>
      </c>
      <c r="B227" s="4">
        <f t="shared" si="3"/>
        <v>1.0818051865156999</v>
      </c>
      <c r="C227" s="4">
        <v>8</v>
      </c>
      <c r="D227" s="4">
        <v>15</v>
      </c>
      <c r="E227" s="4">
        <v>2</v>
      </c>
      <c r="F227" s="4">
        <v>0</v>
      </c>
    </row>
    <row r="228" spans="1:6" x14ac:dyDescent="0.35">
      <c r="A228" s="4">
        <v>5.7100000381469727</v>
      </c>
      <c r="B228" s="4">
        <f t="shared" si="3"/>
        <v>1.7422190303486496</v>
      </c>
      <c r="C228" s="4">
        <v>13</v>
      </c>
      <c r="D228" s="4">
        <v>10</v>
      </c>
      <c r="E228" s="4">
        <v>2</v>
      </c>
      <c r="F228" s="4">
        <v>0</v>
      </c>
    </row>
    <row r="229" spans="1:6" x14ac:dyDescent="0.35">
      <c r="A229" s="4">
        <v>3</v>
      </c>
      <c r="B229" s="4">
        <f t="shared" si="3"/>
        <v>1.0986122886681098</v>
      </c>
      <c r="C229" s="4">
        <v>9</v>
      </c>
      <c r="D229" s="4">
        <v>3</v>
      </c>
      <c r="E229" s="4">
        <v>0</v>
      </c>
      <c r="F229" s="4">
        <v>0</v>
      </c>
    </row>
    <row r="230" spans="1:6" x14ac:dyDescent="0.35">
      <c r="A230" s="4">
        <v>22.860000610351563</v>
      </c>
      <c r="B230" s="4">
        <f t="shared" si="3"/>
        <v>3.1293886850662078</v>
      </c>
      <c r="C230" s="4">
        <v>16</v>
      </c>
      <c r="D230" s="4">
        <v>16</v>
      </c>
      <c r="E230" s="4">
        <v>7</v>
      </c>
      <c r="F230" s="4">
        <v>0</v>
      </c>
    </row>
    <row r="231" spans="1:6" x14ac:dyDescent="0.35">
      <c r="A231" s="4">
        <v>9</v>
      </c>
      <c r="B231" s="4">
        <f t="shared" si="3"/>
        <v>2.1972245773362196</v>
      </c>
      <c r="C231" s="4">
        <v>12</v>
      </c>
      <c r="D231" s="4">
        <v>38</v>
      </c>
      <c r="E231" s="4">
        <v>1</v>
      </c>
      <c r="F231" s="4">
        <v>0</v>
      </c>
    </row>
    <row r="232" spans="1:6" x14ac:dyDescent="0.35">
      <c r="A232" s="4">
        <v>8.3299999237060547</v>
      </c>
      <c r="B232" s="4">
        <f t="shared" si="3"/>
        <v>2.1198634470198141</v>
      </c>
      <c r="C232" s="4">
        <v>15</v>
      </c>
      <c r="D232" s="4">
        <v>33</v>
      </c>
      <c r="E232" s="4">
        <v>26</v>
      </c>
      <c r="F232" s="4">
        <v>0</v>
      </c>
    </row>
    <row r="233" spans="1:6" x14ac:dyDescent="0.35">
      <c r="A233" s="4">
        <v>3</v>
      </c>
      <c r="B233" s="4">
        <f t="shared" si="3"/>
        <v>1.0986122886681098</v>
      </c>
      <c r="C233" s="4">
        <v>11</v>
      </c>
      <c r="D233" s="4">
        <v>2</v>
      </c>
      <c r="E233" s="4">
        <v>0</v>
      </c>
      <c r="F233" s="4">
        <v>0</v>
      </c>
    </row>
    <row r="234" spans="1:6" x14ac:dyDescent="0.35">
      <c r="A234" s="4">
        <v>5.75</v>
      </c>
      <c r="B234" s="4">
        <f t="shared" si="3"/>
        <v>1.7491998548092591</v>
      </c>
      <c r="C234" s="4">
        <v>14</v>
      </c>
      <c r="D234" s="4">
        <v>6</v>
      </c>
      <c r="E234" s="4">
        <v>5</v>
      </c>
      <c r="F234" s="4">
        <v>0</v>
      </c>
    </row>
    <row r="235" spans="1:6" x14ac:dyDescent="0.35">
      <c r="A235" s="4">
        <v>6.7600002288818359</v>
      </c>
      <c r="B235" s="4">
        <f t="shared" si="3"/>
        <v>1.911022923913132</v>
      </c>
      <c r="C235" s="4">
        <v>12</v>
      </c>
      <c r="D235" s="4">
        <v>19</v>
      </c>
      <c r="E235" s="4">
        <v>3</v>
      </c>
      <c r="F235" s="4">
        <v>0</v>
      </c>
    </row>
    <row r="236" spans="1:6" x14ac:dyDescent="0.35">
      <c r="A236" s="4">
        <v>10</v>
      </c>
      <c r="B236" s="4">
        <f t="shared" si="3"/>
        <v>2.3025850929940459</v>
      </c>
      <c r="C236" s="4">
        <v>12</v>
      </c>
      <c r="D236" s="4">
        <v>29</v>
      </c>
      <c r="E236" s="4">
        <v>0</v>
      </c>
      <c r="F236" s="4">
        <v>0</v>
      </c>
    </row>
    <row r="237" spans="1:6" x14ac:dyDescent="0.35">
      <c r="A237" s="4">
        <v>3</v>
      </c>
      <c r="B237" s="4">
        <f t="shared" si="3"/>
        <v>1.0986122886681098</v>
      </c>
      <c r="C237" s="4">
        <v>12</v>
      </c>
      <c r="D237" s="4">
        <v>2</v>
      </c>
      <c r="E237" s="4">
        <v>0</v>
      </c>
      <c r="F237" s="4">
        <v>0</v>
      </c>
    </row>
    <row r="238" spans="1:6" x14ac:dyDescent="0.35">
      <c r="A238" s="4">
        <v>3.5</v>
      </c>
      <c r="B238" s="4">
        <f t="shared" si="3"/>
        <v>1.2527629684953681</v>
      </c>
      <c r="C238" s="4">
        <v>18</v>
      </c>
      <c r="D238" s="4">
        <v>3</v>
      </c>
      <c r="E238" s="4">
        <v>1</v>
      </c>
      <c r="F238" s="4">
        <v>0</v>
      </c>
    </row>
    <row r="239" spans="1:6" x14ac:dyDescent="0.35">
      <c r="A239" s="4">
        <v>3.25</v>
      </c>
      <c r="B239" s="4">
        <f t="shared" si="3"/>
        <v>1.1786549963416462</v>
      </c>
      <c r="C239" s="4">
        <v>12</v>
      </c>
      <c r="D239" s="4">
        <v>4</v>
      </c>
      <c r="E239" s="4">
        <v>0</v>
      </c>
      <c r="F239" s="4">
        <v>0</v>
      </c>
    </row>
    <row r="240" spans="1:6" x14ac:dyDescent="0.35">
      <c r="A240" s="4">
        <v>4</v>
      </c>
      <c r="B240" s="4">
        <f t="shared" si="3"/>
        <v>1.3862943611198906</v>
      </c>
      <c r="C240" s="4">
        <v>12</v>
      </c>
      <c r="D240" s="4">
        <v>10</v>
      </c>
      <c r="E240" s="4">
        <v>1</v>
      </c>
      <c r="F240" s="4">
        <v>0</v>
      </c>
    </row>
    <row r="241" spans="1:6" x14ac:dyDescent="0.35">
      <c r="A241" s="4">
        <v>2.9200000762939453</v>
      </c>
      <c r="B241" s="4">
        <f t="shared" si="3"/>
        <v>1.0715836424082534</v>
      </c>
      <c r="C241" s="4">
        <v>12</v>
      </c>
      <c r="D241" s="4">
        <v>4</v>
      </c>
      <c r="E241" s="4">
        <v>0</v>
      </c>
      <c r="F241" s="4">
        <v>0</v>
      </c>
    </row>
    <row r="242" spans="1:6" x14ac:dyDescent="0.35">
      <c r="A242" s="4">
        <v>3.059999942779541</v>
      </c>
      <c r="B242" s="4">
        <f t="shared" si="3"/>
        <v>1.1184148972647929</v>
      </c>
      <c r="C242" s="4">
        <v>12</v>
      </c>
      <c r="D242" s="4">
        <v>14</v>
      </c>
      <c r="E242" s="4">
        <v>10</v>
      </c>
      <c r="F242" s="4">
        <v>0</v>
      </c>
    </row>
    <row r="243" spans="1:6" x14ac:dyDescent="0.35">
      <c r="A243" s="4">
        <v>3.2000000476837158</v>
      </c>
      <c r="B243" s="4">
        <f t="shared" si="3"/>
        <v>1.1631508247068418</v>
      </c>
      <c r="C243" s="4">
        <v>12</v>
      </c>
      <c r="D243" s="4">
        <v>15</v>
      </c>
      <c r="E243" s="4">
        <v>5</v>
      </c>
      <c r="F243" s="4">
        <v>0</v>
      </c>
    </row>
    <row r="244" spans="1:6" x14ac:dyDescent="0.35">
      <c r="A244" s="4">
        <v>4.75</v>
      </c>
      <c r="B244" s="4">
        <f t="shared" si="3"/>
        <v>1.5581446180465499</v>
      </c>
      <c r="C244" s="4">
        <v>12</v>
      </c>
      <c r="D244" s="4">
        <v>19</v>
      </c>
      <c r="E244" s="4">
        <v>0</v>
      </c>
      <c r="F244" s="4">
        <v>0</v>
      </c>
    </row>
    <row r="245" spans="1:6" x14ac:dyDescent="0.35">
      <c r="A245" s="4">
        <v>3</v>
      </c>
      <c r="B245" s="4">
        <f t="shared" si="3"/>
        <v>1.0986122886681098</v>
      </c>
      <c r="C245" s="4">
        <v>14</v>
      </c>
      <c r="D245" s="4">
        <v>17</v>
      </c>
      <c r="E245" s="4">
        <v>0</v>
      </c>
      <c r="F245" s="4">
        <v>0</v>
      </c>
    </row>
    <row r="246" spans="1:6" x14ac:dyDescent="0.35">
      <c r="A246" s="4">
        <v>18.159999847412109</v>
      </c>
      <c r="B246" s="4">
        <f t="shared" si="3"/>
        <v>2.8992213647707303</v>
      </c>
      <c r="C246" s="4">
        <v>16</v>
      </c>
      <c r="D246" s="4">
        <v>29</v>
      </c>
      <c r="E246" s="4">
        <v>7</v>
      </c>
      <c r="F246" s="4">
        <v>0</v>
      </c>
    </row>
    <row r="247" spans="1:6" x14ac:dyDescent="0.35">
      <c r="A247" s="4">
        <v>3.5</v>
      </c>
      <c r="B247" s="4">
        <f t="shared" si="3"/>
        <v>1.2527629684953681</v>
      </c>
      <c r="C247" s="4">
        <v>12</v>
      </c>
      <c r="D247" s="4">
        <v>2</v>
      </c>
      <c r="E247" s="4">
        <v>0</v>
      </c>
      <c r="F247" s="4">
        <v>0</v>
      </c>
    </row>
    <row r="248" spans="1:6" x14ac:dyDescent="0.35">
      <c r="A248" s="4">
        <v>4.1100001335144043</v>
      </c>
      <c r="B248" s="4">
        <f t="shared" si="3"/>
        <v>1.4134230609933993</v>
      </c>
      <c r="C248" s="4">
        <v>14</v>
      </c>
      <c r="D248" s="4">
        <v>5</v>
      </c>
      <c r="E248" s="4">
        <v>0</v>
      </c>
      <c r="F248" s="4">
        <v>0</v>
      </c>
    </row>
    <row r="249" spans="1:6" x14ac:dyDescent="0.35">
      <c r="A249" s="4">
        <v>1.9600000381469727</v>
      </c>
      <c r="B249" s="4">
        <f t="shared" si="3"/>
        <v>0.67294449270516687</v>
      </c>
      <c r="C249" s="4">
        <v>11</v>
      </c>
      <c r="D249" s="4">
        <v>38</v>
      </c>
      <c r="E249" s="4">
        <v>3</v>
      </c>
      <c r="F249" s="4">
        <v>0</v>
      </c>
    </row>
    <row r="250" spans="1:6" x14ac:dyDescent="0.35">
      <c r="A250" s="4">
        <v>4.2899999618530273</v>
      </c>
      <c r="B250" s="4">
        <f t="shared" si="3"/>
        <v>1.4562867240478574</v>
      </c>
      <c r="C250" s="4">
        <v>12</v>
      </c>
      <c r="D250" s="4">
        <v>3</v>
      </c>
      <c r="E250" s="4">
        <v>0</v>
      </c>
      <c r="F250" s="4">
        <v>0</v>
      </c>
    </row>
    <row r="251" spans="1:6" x14ac:dyDescent="0.35">
      <c r="A251" s="4">
        <v>3</v>
      </c>
      <c r="B251" s="4">
        <f t="shared" si="3"/>
        <v>1.0986122886681098</v>
      </c>
      <c r="C251" s="4">
        <v>10</v>
      </c>
      <c r="D251" s="4">
        <v>47</v>
      </c>
      <c r="E251" s="4">
        <v>0</v>
      </c>
      <c r="F251" s="4">
        <v>0</v>
      </c>
    </row>
    <row r="252" spans="1:6" x14ac:dyDescent="0.35">
      <c r="A252" s="4">
        <v>6.4499998092651367</v>
      </c>
      <c r="B252" s="4">
        <f t="shared" si="3"/>
        <v>1.8640801012363841</v>
      </c>
      <c r="C252" s="4">
        <v>12</v>
      </c>
      <c r="D252" s="4">
        <v>7</v>
      </c>
      <c r="E252" s="4">
        <v>6</v>
      </c>
      <c r="F252" s="4">
        <v>0</v>
      </c>
    </row>
    <row r="253" spans="1:6" x14ac:dyDescent="0.35">
      <c r="A253" s="4">
        <v>5.1999998092651367</v>
      </c>
      <c r="B253" s="4">
        <f t="shared" si="3"/>
        <v>1.6486585889075995</v>
      </c>
      <c r="C253" s="4">
        <v>6</v>
      </c>
      <c r="D253" s="4">
        <v>47</v>
      </c>
      <c r="E253" s="4">
        <v>13</v>
      </c>
      <c r="F253" s="4">
        <v>0</v>
      </c>
    </row>
    <row r="254" spans="1:6" x14ac:dyDescent="0.35">
      <c r="A254" s="4">
        <v>4.5</v>
      </c>
      <c r="B254" s="4">
        <f t="shared" si="3"/>
        <v>1.5040773967762742</v>
      </c>
      <c r="C254" s="4">
        <v>13</v>
      </c>
      <c r="D254" s="4">
        <v>23</v>
      </c>
      <c r="E254" s="4">
        <v>2</v>
      </c>
      <c r="F254" s="4">
        <v>0</v>
      </c>
    </row>
    <row r="255" spans="1:6" x14ac:dyDescent="0.35">
      <c r="A255" s="4">
        <v>3.880000114440918</v>
      </c>
      <c r="B255" s="4">
        <f t="shared" si="3"/>
        <v>1.3558351831302635</v>
      </c>
      <c r="C255" s="4">
        <v>12</v>
      </c>
      <c r="D255" s="4">
        <v>12</v>
      </c>
      <c r="E255" s="4">
        <v>3</v>
      </c>
      <c r="F255" s="4">
        <v>0</v>
      </c>
    </row>
    <row r="256" spans="1:6" x14ac:dyDescent="0.35">
      <c r="A256" s="4">
        <v>3.4500000476837158</v>
      </c>
      <c r="B256" s="4">
        <f t="shared" si="3"/>
        <v>1.2383742448646351</v>
      </c>
      <c r="C256" s="4">
        <v>10</v>
      </c>
      <c r="D256" s="4">
        <v>11</v>
      </c>
      <c r="E256" s="4">
        <v>0</v>
      </c>
      <c r="F256" s="4">
        <v>0</v>
      </c>
    </row>
    <row r="257" spans="1:6" x14ac:dyDescent="0.35">
      <c r="A257" s="4">
        <v>10.909999847412109</v>
      </c>
      <c r="B257" s="4">
        <f t="shared" si="3"/>
        <v>2.3896797858589216</v>
      </c>
      <c r="C257" s="4">
        <v>12</v>
      </c>
      <c r="D257" s="4">
        <v>25</v>
      </c>
      <c r="E257" s="4">
        <v>23</v>
      </c>
      <c r="F257" s="4">
        <v>0</v>
      </c>
    </row>
    <row r="258" spans="1:6" x14ac:dyDescent="0.35">
      <c r="A258" s="4">
        <v>4.0999999046325684</v>
      </c>
      <c r="B258" s="4">
        <f t="shared" si="3"/>
        <v>1.4109869504499126</v>
      </c>
      <c r="C258" s="4">
        <v>14</v>
      </c>
      <c r="D258" s="4">
        <v>6</v>
      </c>
      <c r="E258" s="4">
        <v>0</v>
      </c>
      <c r="F258" s="4">
        <v>0</v>
      </c>
    </row>
    <row r="259" spans="1:6" x14ac:dyDescent="0.35">
      <c r="A259" s="4">
        <v>3</v>
      </c>
      <c r="B259" s="4">
        <f t="shared" ref="B259:B322" si="4">LN(A259)</f>
        <v>1.0986122886681098</v>
      </c>
      <c r="C259" s="4">
        <v>13</v>
      </c>
      <c r="D259" s="4">
        <v>3</v>
      </c>
      <c r="E259" s="4">
        <v>1</v>
      </c>
      <c r="F259" s="4">
        <v>0</v>
      </c>
    </row>
    <row r="260" spans="1:6" x14ac:dyDescent="0.35">
      <c r="A260" s="4">
        <v>5.9000000953674316</v>
      </c>
      <c r="B260" s="4">
        <f t="shared" si="4"/>
        <v>1.7749523670756451</v>
      </c>
      <c r="C260" s="4">
        <v>12</v>
      </c>
      <c r="D260" s="4">
        <v>14</v>
      </c>
      <c r="E260" s="4">
        <v>7</v>
      </c>
      <c r="F260" s="4">
        <v>0</v>
      </c>
    </row>
    <row r="261" spans="1:6" x14ac:dyDescent="0.35">
      <c r="A261" s="4">
        <v>18</v>
      </c>
      <c r="B261" s="4">
        <f t="shared" si="4"/>
        <v>2.8903717578961645</v>
      </c>
      <c r="C261" s="4">
        <v>18</v>
      </c>
      <c r="D261" s="4">
        <v>13</v>
      </c>
      <c r="E261" s="4">
        <v>0</v>
      </c>
      <c r="F261" s="4">
        <v>0</v>
      </c>
    </row>
    <row r="262" spans="1:6" x14ac:dyDescent="0.35">
      <c r="A262" s="4">
        <v>4</v>
      </c>
      <c r="B262" s="4">
        <f t="shared" si="4"/>
        <v>1.3862943611198906</v>
      </c>
      <c r="C262" s="4">
        <v>12</v>
      </c>
      <c r="D262" s="4">
        <v>9</v>
      </c>
      <c r="E262" s="4">
        <v>0</v>
      </c>
      <c r="F262" s="4">
        <v>0</v>
      </c>
    </row>
    <row r="263" spans="1:6" x14ac:dyDescent="0.35">
      <c r="A263" s="4">
        <v>3</v>
      </c>
      <c r="B263" s="4">
        <f t="shared" si="4"/>
        <v>1.0986122886681098</v>
      </c>
      <c r="C263" s="4">
        <v>12</v>
      </c>
      <c r="D263" s="4">
        <v>1</v>
      </c>
      <c r="E263" s="4">
        <v>0</v>
      </c>
      <c r="F263" s="4">
        <v>0</v>
      </c>
    </row>
    <row r="264" spans="1:6" x14ac:dyDescent="0.35">
      <c r="A264" s="4">
        <v>3.5499999523162842</v>
      </c>
      <c r="B264" s="4">
        <f t="shared" si="4"/>
        <v>1.2669475900552918</v>
      </c>
      <c r="C264" s="4">
        <v>12</v>
      </c>
      <c r="D264" s="4">
        <v>6</v>
      </c>
      <c r="E264" s="4">
        <v>0</v>
      </c>
      <c r="F264" s="4">
        <v>0</v>
      </c>
    </row>
    <row r="265" spans="1:6" x14ac:dyDescent="0.35">
      <c r="A265" s="4">
        <v>3</v>
      </c>
      <c r="B265" s="4">
        <f t="shared" si="4"/>
        <v>1.0986122886681098</v>
      </c>
      <c r="C265" s="4">
        <v>12</v>
      </c>
      <c r="D265" s="4">
        <v>11</v>
      </c>
      <c r="E265" s="4">
        <v>1</v>
      </c>
      <c r="F265" s="4">
        <v>0</v>
      </c>
    </row>
    <row r="266" spans="1:6" x14ac:dyDescent="0.35">
      <c r="A266" s="4">
        <v>8.75</v>
      </c>
      <c r="B266" s="4">
        <f t="shared" si="4"/>
        <v>2.1690537003695232</v>
      </c>
      <c r="C266" s="4">
        <v>12</v>
      </c>
      <c r="D266" s="4">
        <v>47</v>
      </c>
      <c r="E266" s="4">
        <v>44</v>
      </c>
      <c r="F266" s="4">
        <v>0</v>
      </c>
    </row>
    <row r="267" spans="1:6" x14ac:dyDescent="0.35">
      <c r="A267" s="4">
        <v>2.9000000953674316</v>
      </c>
      <c r="B267" s="4">
        <f t="shared" si="4"/>
        <v>1.0647107698777492</v>
      </c>
      <c r="C267" s="4">
        <v>8</v>
      </c>
      <c r="D267" s="4">
        <v>49</v>
      </c>
      <c r="E267" s="4">
        <v>6</v>
      </c>
      <c r="F267" s="4">
        <v>0</v>
      </c>
    </row>
    <row r="268" spans="1:6" x14ac:dyDescent="0.35">
      <c r="A268" s="4">
        <v>6.2600002288818359</v>
      </c>
      <c r="B268" s="4">
        <f t="shared" si="4"/>
        <v>1.8341802216746002</v>
      </c>
      <c r="C268" s="4">
        <v>13</v>
      </c>
      <c r="D268" s="4">
        <v>37</v>
      </c>
      <c r="E268" s="4">
        <v>17</v>
      </c>
      <c r="F268" s="4">
        <v>0</v>
      </c>
    </row>
    <row r="269" spans="1:6" x14ac:dyDescent="0.35">
      <c r="A269" s="4">
        <v>3.5</v>
      </c>
      <c r="B269" s="4">
        <f t="shared" si="4"/>
        <v>1.2527629684953681</v>
      </c>
      <c r="C269" s="4">
        <v>13</v>
      </c>
      <c r="D269" s="4">
        <v>2</v>
      </c>
      <c r="E269" s="4">
        <v>0</v>
      </c>
      <c r="F269" s="4">
        <v>0</v>
      </c>
    </row>
    <row r="270" spans="1:6" x14ac:dyDescent="0.35">
      <c r="A270" s="4">
        <v>4.5999999046325684</v>
      </c>
      <c r="B270" s="4">
        <f t="shared" si="4"/>
        <v>1.5260562827629987</v>
      </c>
      <c r="C270" s="4">
        <v>14</v>
      </c>
      <c r="D270" s="4">
        <v>7</v>
      </c>
      <c r="E270" s="4">
        <v>0</v>
      </c>
      <c r="F270" s="4">
        <v>0</v>
      </c>
    </row>
    <row r="271" spans="1:6" x14ac:dyDescent="0.35">
      <c r="A271" s="4">
        <v>6</v>
      </c>
      <c r="B271" s="4">
        <f t="shared" si="4"/>
        <v>1.791759469228055</v>
      </c>
      <c r="C271" s="4">
        <v>12</v>
      </c>
      <c r="D271" s="4">
        <v>22</v>
      </c>
      <c r="E271" s="4">
        <v>8</v>
      </c>
      <c r="F271" s="4">
        <v>0</v>
      </c>
    </row>
    <row r="272" spans="1:6" x14ac:dyDescent="0.35">
      <c r="A272" s="4">
        <v>2.8900001049041748</v>
      </c>
      <c r="B272" s="4">
        <f t="shared" si="4"/>
        <v>1.0612565384233625</v>
      </c>
      <c r="C272" s="4">
        <v>10</v>
      </c>
      <c r="D272" s="4">
        <v>8</v>
      </c>
      <c r="E272" s="4">
        <v>0</v>
      </c>
      <c r="F272" s="4">
        <v>0</v>
      </c>
    </row>
    <row r="273" spans="1:6" x14ac:dyDescent="0.35">
      <c r="A273" s="4">
        <v>5.5799999237060547</v>
      </c>
      <c r="B273" s="4">
        <f t="shared" si="4"/>
        <v>1.7191887627204694</v>
      </c>
      <c r="C273" s="4">
        <v>16</v>
      </c>
      <c r="D273" s="4">
        <v>1</v>
      </c>
      <c r="E273" s="4">
        <v>1</v>
      </c>
      <c r="F273" s="4">
        <v>0</v>
      </c>
    </row>
    <row r="274" spans="1:6" x14ac:dyDescent="0.35">
      <c r="A274" s="4">
        <v>4</v>
      </c>
      <c r="B274" s="4">
        <f t="shared" si="4"/>
        <v>1.3862943611198906</v>
      </c>
      <c r="C274" s="4">
        <v>12</v>
      </c>
      <c r="D274" s="4">
        <v>43</v>
      </c>
      <c r="E274" s="4">
        <v>6</v>
      </c>
      <c r="F274" s="4">
        <v>0</v>
      </c>
    </row>
    <row r="275" spans="1:6" x14ac:dyDescent="0.35">
      <c r="A275" s="4">
        <v>6</v>
      </c>
      <c r="B275" s="4">
        <f t="shared" si="4"/>
        <v>1.791759469228055</v>
      </c>
      <c r="C275" s="4">
        <v>16</v>
      </c>
      <c r="D275" s="4">
        <v>2</v>
      </c>
      <c r="E275" s="4">
        <v>2</v>
      </c>
      <c r="F275" s="4">
        <v>0</v>
      </c>
    </row>
    <row r="276" spans="1:6" x14ac:dyDescent="0.35">
      <c r="A276" s="4">
        <v>4.5</v>
      </c>
      <c r="B276" s="4">
        <f t="shared" si="4"/>
        <v>1.5040773967762742</v>
      </c>
      <c r="C276" s="4">
        <v>12</v>
      </c>
      <c r="D276" s="4">
        <v>2</v>
      </c>
      <c r="E276" s="4">
        <v>1</v>
      </c>
      <c r="F276" s="4">
        <v>0</v>
      </c>
    </row>
    <row r="277" spans="1:6" x14ac:dyDescent="0.35">
      <c r="A277" s="4">
        <v>2.9200000762939453</v>
      </c>
      <c r="B277" s="4">
        <f t="shared" si="4"/>
        <v>1.0715836424082534</v>
      </c>
      <c r="C277" s="4">
        <v>14</v>
      </c>
      <c r="D277" s="4">
        <v>1</v>
      </c>
      <c r="E277" s="4">
        <v>3</v>
      </c>
      <c r="F277" s="4">
        <v>0</v>
      </c>
    </row>
    <row r="278" spans="1:6" x14ac:dyDescent="0.35">
      <c r="A278" s="4">
        <v>4.3299999237060547</v>
      </c>
      <c r="B278" s="4">
        <f t="shared" si="4"/>
        <v>1.4655675243945496</v>
      </c>
      <c r="C278" s="4">
        <v>18</v>
      </c>
      <c r="D278" s="4">
        <v>1</v>
      </c>
      <c r="E278" s="4">
        <v>0</v>
      </c>
      <c r="F278" s="4">
        <v>0</v>
      </c>
    </row>
    <row r="279" spans="1:6" x14ac:dyDescent="0.35">
      <c r="A279" s="4">
        <v>18.889999389648438</v>
      </c>
      <c r="B279" s="4">
        <f t="shared" si="4"/>
        <v>2.9386326492025887</v>
      </c>
      <c r="C279" s="4">
        <v>17</v>
      </c>
      <c r="D279" s="4">
        <v>26</v>
      </c>
      <c r="E279" s="4">
        <v>20</v>
      </c>
      <c r="F279" s="4">
        <v>0</v>
      </c>
    </row>
    <row r="280" spans="1:6" x14ac:dyDescent="0.35">
      <c r="A280" s="4">
        <v>4.2800002098083496</v>
      </c>
      <c r="B280" s="4">
        <f t="shared" si="4"/>
        <v>1.4539530586143468</v>
      </c>
      <c r="C280" s="4">
        <v>13</v>
      </c>
      <c r="D280" s="4">
        <v>1</v>
      </c>
      <c r="E280" s="4">
        <v>1</v>
      </c>
      <c r="F280" s="4">
        <v>0</v>
      </c>
    </row>
    <row r="281" spans="1:6" x14ac:dyDescent="0.35">
      <c r="A281" s="4">
        <v>4.570000171661377</v>
      </c>
      <c r="B281" s="4">
        <f t="shared" si="4"/>
        <v>1.5195132424687772</v>
      </c>
      <c r="C281" s="4">
        <v>14</v>
      </c>
      <c r="D281" s="4">
        <v>37</v>
      </c>
      <c r="E281" s="4">
        <v>7</v>
      </c>
      <c r="F281" s="4">
        <v>0</v>
      </c>
    </row>
    <row r="282" spans="1:6" x14ac:dyDescent="0.35">
      <c r="A282" s="4">
        <v>6.25</v>
      </c>
      <c r="B282" s="4">
        <f t="shared" si="4"/>
        <v>1.8325814637483102</v>
      </c>
      <c r="C282" s="4">
        <v>15</v>
      </c>
      <c r="D282" s="4">
        <v>12</v>
      </c>
      <c r="E282" s="4">
        <v>4</v>
      </c>
      <c r="F282" s="4">
        <v>0</v>
      </c>
    </row>
    <row r="283" spans="1:6" x14ac:dyDescent="0.35">
      <c r="A283" s="4">
        <v>2.9500000476837158</v>
      </c>
      <c r="B283" s="4">
        <f t="shared" si="4"/>
        <v>1.0818051865156999</v>
      </c>
      <c r="C283" s="4">
        <v>14</v>
      </c>
      <c r="D283" s="4">
        <v>41</v>
      </c>
      <c r="E283" s="4">
        <v>23</v>
      </c>
      <c r="F283" s="4">
        <v>0</v>
      </c>
    </row>
    <row r="284" spans="1:6" x14ac:dyDescent="0.35">
      <c r="A284" s="4">
        <v>8.75</v>
      </c>
      <c r="B284" s="4">
        <f t="shared" si="4"/>
        <v>2.1690537003695232</v>
      </c>
      <c r="C284" s="4">
        <v>12</v>
      </c>
      <c r="D284" s="4">
        <v>24</v>
      </c>
      <c r="E284" s="4">
        <v>1</v>
      </c>
      <c r="F284" s="4">
        <v>0</v>
      </c>
    </row>
    <row r="285" spans="1:6" x14ac:dyDescent="0.35">
      <c r="A285" s="4">
        <v>8.5</v>
      </c>
      <c r="B285" s="4">
        <f t="shared" si="4"/>
        <v>2.1400661634962708</v>
      </c>
      <c r="C285" s="4">
        <v>8</v>
      </c>
      <c r="D285" s="4">
        <v>38</v>
      </c>
      <c r="E285" s="4">
        <v>26</v>
      </c>
      <c r="F285" s="4">
        <v>0</v>
      </c>
    </row>
    <row r="286" spans="1:6" x14ac:dyDescent="0.35">
      <c r="A286" s="4">
        <v>3.75</v>
      </c>
      <c r="B286" s="4">
        <f t="shared" si="4"/>
        <v>1.3217558399823195</v>
      </c>
      <c r="C286" s="4">
        <v>12</v>
      </c>
      <c r="D286" s="4">
        <v>18</v>
      </c>
      <c r="E286" s="4">
        <v>0</v>
      </c>
      <c r="F286" s="4">
        <v>0</v>
      </c>
    </row>
    <row r="287" spans="1:6" x14ac:dyDescent="0.35">
      <c r="A287" s="4">
        <v>3.1500000953674316</v>
      </c>
      <c r="B287" s="4">
        <f t="shared" si="4"/>
        <v>1.1474024831129164</v>
      </c>
      <c r="C287" s="4">
        <v>12</v>
      </c>
      <c r="D287" s="4">
        <v>26</v>
      </c>
      <c r="E287" s="4">
        <v>1</v>
      </c>
      <c r="F287" s="4">
        <v>0</v>
      </c>
    </row>
    <row r="288" spans="1:6" x14ac:dyDescent="0.35">
      <c r="A288" s="4">
        <v>5</v>
      </c>
      <c r="B288" s="4">
        <f t="shared" si="4"/>
        <v>1.6094379124341003</v>
      </c>
      <c r="C288" s="4">
        <v>8</v>
      </c>
      <c r="D288" s="4">
        <v>45</v>
      </c>
      <c r="E288" s="4">
        <v>2</v>
      </c>
      <c r="F288" s="4">
        <v>0</v>
      </c>
    </row>
    <row r="289" spans="1:6" x14ac:dyDescent="0.35">
      <c r="A289" s="4">
        <v>6.4600000381469727</v>
      </c>
      <c r="B289" s="4">
        <f t="shared" si="4"/>
        <v>1.8656293236996147</v>
      </c>
      <c r="C289" s="4">
        <v>12</v>
      </c>
      <c r="D289" s="4">
        <v>27</v>
      </c>
      <c r="E289" s="4">
        <v>0</v>
      </c>
      <c r="F289" s="4">
        <v>0</v>
      </c>
    </row>
    <row r="290" spans="1:6" x14ac:dyDescent="0.35">
      <c r="A290" s="4">
        <v>2</v>
      </c>
      <c r="B290" s="4">
        <f t="shared" si="4"/>
        <v>0.69314718055994529</v>
      </c>
      <c r="C290" s="4">
        <v>9</v>
      </c>
      <c r="D290" s="4">
        <v>2</v>
      </c>
      <c r="E290" s="4">
        <v>0</v>
      </c>
      <c r="F290" s="4">
        <v>0</v>
      </c>
    </row>
    <row r="291" spans="1:6" x14ac:dyDescent="0.35">
      <c r="A291" s="4">
        <v>4.7899999618530273</v>
      </c>
      <c r="B291" s="4">
        <f t="shared" si="4"/>
        <v>1.5665304034589465</v>
      </c>
      <c r="C291" s="4">
        <v>12</v>
      </c>
      <c r="D291" s="4">
        <v>41</v>
      </c>
      <c r="E291" s="4">
        <v>8</v>
      </c>
      <c r="F291" s="4">
        <v>0</v>
      </c>
    </row>
    <row r="292" spans="1:6" x14ac:dyDescent="0.35">
      <c r="A292" s="4">
        <v>5.7800002098083496</v>
      </c>
      <c r="B292" s="4">
        <f t="shared" si="4"/>
        <v>1.7544037189833079</v>
      </c>
      <c r="C292" s="4">
        <v>16</v>
      </c>
      <c r="D292" s="4">
        <v>11</v>
      </c>
      <c r="E292" s="4">
        <v>4</v>
      </c>
      <c r="F292" s="4">
        <v>0</v>
      </c>
    </row>
    <row r="293" spans="1:6" x14ac:dyDescent="0.35">
      <c r="A293" s="4">
        <v>3.1800000667572021</v>
      </c>
      <c r="B293" s="4">
        <f t="shared" si="4"/>
        <v>1.1568812177849161</v>
      </c>
      <c r="C293" s="4">
        <v>12</v>
      </c>
      <c r="D293" s="4">
        <v>5</v>
      </c>
      <c r="E293" s="4">
        <v>0</v>
      </c>
      <c r="F293" s="4">
        <v>0</v>
      </c>
    </row>
    <row r="294" spans="1:6" x14ac:dyDescent="0.35">
      <c r="A294" s="4">
        <v>4.679999828338623</v>
      </c>
      <c r="B294" s="4">
        <f t="shared" si="4"/>
        <v>1.5432980732497732</v>
      </c>
      <c r="C294" s="4">
        <v>16</v>
      </c>
      <c r="D294" s="4">
        <v>3</v>
      </c>
      <c r="E294" s="4">
        <v>1</v>
      </c>
      <c r="F294" s="4">
        <v>0</v>
      </c>
    </row>
    <row r="295" spans="1:6" x14ac:dyDescent="0.35">
      <c r="A295" s="4">
        <v>4.0999999046325684</v>
      </c>
      <c r="B295" s="4">
        <f t="shared" si="4"/>
        <v>1.4109869504499126</v>
      </c>
      <c r="C295" s="4">
        <v>12</v>
      </c>
      <c r="D295" s="4">
        <v>3</v>
      </c>
      <c r="E295" s="4">
        <v>2</v>
      </c>
      <c r="F295" s="4">
        <v>0</v>
      </c>
    </row>
    <row r="296" spans="1:6" x14ac:dyDescent="0.35">
      <c r="A296" s="4">
        <v>2.9100000858306885</v>
      </c>
      <c r="B296" s="4">
        <f t="shared" si="4"/>
        <v>1.0681531106784827</v>
      </c>
      <c r="C296" s="4">
        <v>12</v>
      </c>
      <c r="D296" s="4">
        <v>4</v>
      </c>
      <c r="E296" s="4">
        <v>0</v>
      </c>
      <c r="F296" s="4">
        <v>0</v>
      </c>
    </row>
    <row r="297" spans="1:6" x14ac:dyDescent="0.35">
      <c r="A297" s="4">
        <v>6</v>
      </c>
      <c r="B297" s="4">
        <f t="shared" si="4"/>
        <v>1.791759469228055</v>
      </c>
      <c r="C297" s="4">
        <v>13</v>
      </c>
      <c r="D297" s="4">
        <v>21</v>
      </c>
      <c r="E297" s="4">
        <v>13</v>
      </c>
      <c r="F297" s="4">
        <v>0</v>
      </c>
    </row>
    <row r="298" spans="1:6" x14ac:dyDescent="0.35">
      <c r="A298" s="4">
        <v>3.5999999046325684</v>
      </c>
      <c r="B298" s="4">
        <f t="shared" si="4"/>
        <v>1.2809338189711108</v>
      </c>
      <c r="C298" s="4">
        <v>10</v>
      </c>
      <c r="D298" s="4">
        <v>34</v>
      </c>
      <c r="E298" s="4">
        <v>26</v>
      </c>
      <c r="F298" s="4">
        <v>0</v>
      </c>
    </row>
    <row r="299" spans="1:6" x14ac:dyDescent="0.35">
      <c r="A299" s="4">
        <v>3.9500000476837158</v>
      </c>
      <c r="B299" s="4">
        <f t="shared" si="4"/>
        <v>1.3737155909848573</v>
      </c>
      <c r="C299" s="4">
        <v>6</v>
      </c>
      <c r="D299" s="4">
        <v>49</v>
      </c>
      <c r="E299" s="4">
        <v>6</v>
      </c>
      <c r="F299" s="4">
        <v>0</v>
      </c>
    </row>
    <row r="300" spans="1:6" x14ac:dyDescent="0.35">
      <c r="A300" s="4">
        <v>7</v>
      </c>
      <c r="B300" s="4">
        <f t="shared" si="4"/>
        <v>1.9459101490553132</v>
      </c>
      <c r="C300" s="4">
        <v>12</v>
      </c>
      <c r="D300" s="4">
        <v>6</v>
      </c>
      <c r="E300" s="4">
        <v>5</v>
      </c>
      <c r="F300" s="4">
        <v>0</v>
      </c>
    </row>
    <row r="301" spans="1:6" x14ac:dyDescent="0.35">
      <c r="A301" s="4">
        <v>3</v>
      </c>
      <c r="B301" s="4">
        <f t="shared" si="4"/>
        <v>1.0986122886681098</v>
      </c>
      <c r="C301" s="4">
        <v>12</v>
      </c>
      <c r="D301" s="4">
        <v>26</v>
      </c>
      <c r="E301" s="4">
        <v>9</v>
      </c>
      <c r="F301" s="4">
        <v>0</v>
      </c>
    </row>
    <row r="302" spans="1:6" x14ac:dyDescent="0.35">
      <c r="A302" s="4">
        <v>6.0799999237060547</v>
      </c>
      <c r="B302" s="4">
        <f t="shared" si="4"/>
        <v>1.8050046834297293</v>
      </c>
      <c r="C302" s="4">
        <v>16</v>
      </c>
      <c r="D302" s="4">
        <v>9</v>
      </c>
      <c r="E302" s="4">
        <v>0</v>
      </c>
      <c r="F302" s="4">
        <v>0</v>
      </c>
    </row>
    <row r="303" spans="1:6" x14ac:dyDescent="0.35">
      <c r="A303" s="4">
        <v>8.630000114440918</v>
      </c>
      <c r="B303" s="4">
        <f t="shared" si="4"/>
        <v>2.1552445183561613</v>
      </c>
      <c r="C303" s="4">
        <v>12</v>
      </c>
      <c r="D303" s="4">
        <v>23</v>
      </c>
      <c r="E303" s="4">
        <v>9</v>
      </c>
      <c r="F303" s="4">
        <v>0</v>
      </c>
    </row>
    <row r="304" spans="1:6" x14ac:dyDescent="0.35">
      <c r="A304" s="4">
        <v>3</v>
      </c>
      <c r="B304" s="4">
        <f t="shared" si="4"/>
        <v>1.0986122886681098</v>
      </c>
      <c r="C304" s="4">
        <v>8</v>
      </c>
      <c r="D304" s="4">
        <v>33</v>
      </c>
      <c r="E304" s="4">
        <v>2</v>
      </c>
      <c r="F304" s="4">
        <v>0</v>
      </c>
    </row>
    <row r="305" spans="1:6" x14ac:dyDescent="0.35">
      <c r="A305" s="4">
        <v>3.75</v>
      </c>
      <c r="B305" s="4">
        <f t="shared" si="4"/>
        <v>1.3217558399823195</v>
      </c>
      <c r="C305" s="4">
        <v>12</v>
      </c>
      <c r="D305" s="4">
        <v>5</v>
      </c>
      <c r="E305" s="4">
        <v>2</v>
      </c>
      <c r="F305" s="4">
        <v>0</v>
      </c>
    </row>
    <row r="306" spans="1:6" x14ac:dyDescent="0.35">
      <c r="A306" s="4">
        <v>2.9000000953674316</v>
      </c>
      <c r="B306" s="4">
        <f t="shared" si="4"/>
        <v>1.0647107698777492</v>
      </c>
      <c r="C306" s="4">
        <v>6</v>
      </c>
      <c r="D306" s="4">
        <v>49</v>
      </c>
      <c r="E306" s="4">
        <v>7</v>
      </c>
      <c r="F306" s="4">
        <v>0</v>
      </c>
    </row>
    <row r="307" spans="1:6" x14ac:dyDescent="0.35">
      <c r="A307" s="4">
        <v>3</v>
      </c>
      <c r="B307" s="4">
        <f t="shared" si="4"/>
        <v>1.0986122886681098</v>
      </c>
      <c r="C307" s="4">
        <v>4</v>
      </c>
      <c r="D307" s="4">
        <v>48</v>
      </c>
      <c r="E307" s="4">
        <v>0</v>
      </c>
      <c r="F307" s="4">
        <v>0</v>
      </c>
    </row>
    <row r="308" spans="1:6" x14ac:dyDescent="0.35">
      <c r="A308" s="4">
        <v>6.25</v>
      </c>
      <c r="B308" s="4">
        <f t="shared" si="4"/>
        <v>1.8325814637483102</v>
      </c>
      <c r="C308" s="4">
        <v>11</v>
      </c>
      <c r="D308" s="4">
        <v>35</v>
      </c>
      <c r="E308" s="4">
        <v>31</v>
      </c>
      <c r="F308" s="4">
        <v>0</v>
      </c>
    </row>
    <row r="309" spans="1:6" x14ac:dyDescent="0.35">
      <c r="A309" s="4">
        <v>3.5</v>
      </c>
      <c r="B309" s="4">
        <f t="shared" si="4"/>
        <v>1.2527629684953681</v>
      </c>
      <c r="C309" s="4">
        <v>11</v>
      </c>
      <c r="D309" s="4">
        <v>23</v>
      </c>
      <c r="E309" s="4">
        <v>2</v>
      </c>
      <c r="F309" s="4">
        <v>0</v>
      </c>
    </row>
    <row r="310" spans="1:6" x14ac:dyDescent="0.35">
      <c r="A310" s="4">
        <v>3</v>
      </c>
      <c r="B310" s="4">
        <f t="shared" si="4"/>
        <v>1.0986122886681098</v>
      </c>
      <c r="C310" s="4">
        <v>7</v>
      </c>
      <c r="D310" s="4">
        <v>26</v>
      </c>
      <c r="E310" s="4">
        <v>1</v>
      </c>
      <c r="F310" s="4">
        <v>0</v>
      </c>
    </row>
    <row r="311" spans="1:6" x14ac:dyDescent="0.35">
      <c r="A311" s="4">
        <v>3.2400000095367432</v>
      </c>
      <c r="B311" s="4">
        <f t="shared" si="4"/>
        <v>1.1755733327476772</v>
      </c>
      <c r="C311" s="4">
        <v>12</v>
      </c>
      <c r="D311" s="4">
        <v>16</v>
      </c>
      <c r="E311" s="4">
        <v>0</v>
      </c>
      <c r="F311" s="4">
        <v>0</v>
      </c>
    </row>
    <row r="312" spans="1:6" x14ac:dyDescent="0.35">
      <c r="A312" s="4">
        <v>8.0200004577636719</v>
      </c>
      <c r="B312" s="4">
        <f t="shared" si="4"/>
        <v>2.0819384789561859</v>
      </c>
      <c r="C312" s="4">
        <v>18</v>
      </c>
      <c r="D312" s="4">
        <v>23</v>
      </c>
      <c r="E312" s="4">
        <v>3</v>
      </c>
      <c r="F312" s="4">
        <v>0</v>
      </c>
    </row>
    <row r="313" spans="1:6" x14ac:dyDescent="0.35">
      <c r="A313" s="4">
        <v>3.3299999237060547</v>
      </c>
      <c r="B313" s="4">
        <f t="shared" si="4"/>
        <v>1.2029722810812575</v>
      </c>
      <c r="C313" s="4">
        <v>12</v>
      </c>
      <c r="D313" s="4">
        <v>36</v>
      </c>
      <c r="E313" s="4">
        <v>8</v>
      </c>
      <c r="F313" s="4">
        <v>0</v>
      </c>
    </row>
    <row r="314" spans="1:6" x14ac:dyDescent="0.35">
      <c r="A314" s="4">
        <v>5.25</v>
      </c>
      <c r="B314" s="4">
        <f t="shared" si="4"/>
        <v>1.6582280766035324</v>
      </c>
      <c r="C314" s="4">
        <v>16</v>
      </c>
      <c r="D314" s="4">
        <v>4</v>
      </c>
      <c r="E314" s="4">
        <v>0</v>
      </c>
      <c r="F314" s="4">
        <v>0</v>
      </c>
    </row>
    <row r="315" spans="1:6" x14ac:dyDescent="0.35">
      <c r="A315" s="4">
        <v>6.25</v>
      </c>
      <c r="B315" s="4">
        <f t="shared" si="4"/>
        <v>1.8325814637483102</v>
      </c>
      <c r="C315" s="4">
        <v>12</v>
      </c>
      <c r="D315" s="4">
        <v>10</v>
      </c>
      <c r="E315" s="4">
        <v>0</v>
      </c>
      <c r="F315" s="4">
        <v>0</v>
      </c>
    </row>
    <row r="316" spans="1:6" x14ac:dyDescent="0.35">
      <c r="A316" s="4">
        <v>3.5</v>
      </c>
      <c r="B316" s="4">
        <f t="shared" si="4"/>
        <v>1.2527629684953681</v>
      </c>
      <c r="C316" s="4">
        <v>14</v>
      </c>
      <c r="D316" s="4">
        <v>18</v>
      </c>
      <c r="E316" s="4">
        <v>2</v>
      </c>
      <c r="F316" s="4">
        <v>0</v>
      </c>
    </row>
    <row r="317" spans="1:6" x14ac:dyDescent="0.35">
      <c r="A317" s="4">
        <v>2.9500000476837158</v>
      </c>
      <c r="B317" s="4">
        <f t="shared" si="4"/>
        <v>1.0818051865156999</v>
      </c>
      <c r="C317" s="4">
        <v>12</v>
      </c>
      <c r="D317" s="4">
        <v>3</v>
      </c>
      <c r="E317" s="4">
        <v>1</v>
      </c>
      <c r="F317" s="4">
        <v>0</v>
      </c>
    </row>
    <row r="318" spans="1:6" x14ac:dyDescent="0.35">
      <c r="A318" s="4">
        <v>3</v>
      </c>
      <c r="B318" s="4">
        <f t="shared" si="4"/>
        <v>1.0986122886681098</v>
      </c>
      <c r="C318" s="4">
        <v>10</v>
      </c>
      <c r="D318" s="4">
        <v>7</v>
      </c>
      <c r="E318" s="4">
        <v>0</v>
      </c>
      <c r="F318" s="4">
        <v>0</v>
      </c>
    </row>
    <row r="319" spans="1:6" x14ac:dyDescent="0.35">
      <c r="A319" s="4">
        <v>4.690000057220459</v>
      </c>
      <c r="B319" s="4">
        <f t="shared" si="4"/>
        <v>1.5454325946587122</v>
      </c>
      <c r="C319" s="4">
        <v>10</v>
      </c>
      <c r="D319" s="4">
        <v>7</v>
      </c>
      <c r="E319" s="4">
        <v>7</v>
      </c>
      <c r="F319" s="4">
        <v>0</v>
      </c>
    </row>
    <row r="320" spans="1:6" x14ac:dyDescent="0.35">
      <c r="A320" s="4">
        <v>3.7300000190734863</v>
      </c>
      <c r="B320" s="4">
        <f t="shared" si="4"/>
        <v>1.3164082387692593</v>
      </c>
      <c r="C320" s="4">
        <v>9</v>
      </c>
      <c r="D320" s="4">
        <v>33</v>
      </c>
      <c r="E320" s="4">
        <v>2</v>
      </c>
      <c r="F320" s="4">
        <v>0</v>
      </c>
    </row>
    <row r="321" spans="1:6" x14ac:dyDescent="0.35">
      <c r="A321" s="4">
        <v>4</v>
      </c>
      <c r="B321" s="4">
        <f t="shared" si="4"/>
        <v>1.3862943611198906</v>
      </c>
      <c r="C321" s="4">
        <v>10</v>
      </c>
      <c r="D321" s="4">
        <v>34</v>
      </c>
      <c r="E321" s="4">
        <v>12</v>
      </c>
      <c r="F321" s="4">
        <v>0</v>
      </c>
    </row>
    <row r="322" spans="1:6" x14ac:dyDescent="0.35">
      <c r="A322" s="4">
        <v>4</v>
      </c>
      <c r="B322" s="4">
        <f t="shared" si="4"/>
        <v>1.3862943611198906</v>
      </c>
      <c r="C322" s="4">
        <v>12</v>
      </c>
      <c r="D322" s="4">
        <v>8</v>
      </c>
      <c r="E322" s="4">
        <v>0</v>
      </c>
      <c r="F322" s="4">
        <v>0</v>
      </c>
    </row>
    <row r="323" spans="1:6" x14ac:dyDescent="0.35">
      <c r="A323" s="4">
        <v>2.9000000953674316</v>
      </c>
      <c r="B323" s="4">
        <f t="shared" ref="B323:B386" si="5">LN(A323)</f>
        <v>1.0647107698777492</v>
      </c>
      <c r="C323" s="4">
        <v>12</v>
      </c>
      <c r="D323" s="4">
        <v>17</v>
      </c>
      <c r="E323" s="4">
        <v>1</v>
      </c>
      <c r="F323" s="4">
        <v>0</v>
      </c>
    </row>
    <row r="324" spans="1:6" x14ac:dyDescent="0.35">
      <c r="A324" s="4">
        <v>3.0499999523162842</v>
      </c>
      <c r="B324" s="4">
        <f t="shared" si="5"/>
        <v>1.1151415749853149</v>
      </c>
      <c r="C324" s="4">
        <v>12</v>
      </c>
      <c r="D324" s="4">
        <v>2</v>
      </c>
      <c r="E324" s="4">
        <v>0</v>
      </c>
      <c r="F324" s="4">
        <v>0</v>
      </c>
    </row>
    <row r="325" spans="1:6" x14ac:dyDescent="0.35">
      <c r="A325" s="4">
        <v>5.0500001907348633</v>
      </c>
      <c r="B325" s="4">
        <f t="shared" si="5"/>
        <v>1.6193882810565476</v>
      </c>
      <c r="C325" s="4">
        <v>10</v>
      </c>
      <c r="D325" s="4">
        <v>5</v>
      </c>
      <c r="E325" s="4">
        <v>0</v>
      </c>
      <c r="F325" s="4">
        <v>0</v>
      </c>
    </row>
    <row r="326" spans="1:6" x14ac:dyDescent="0.35">
      <c r="A326" s="4">
        <v>13.949999809265137</v>
      </c>
      <c r="B326" s="4">
        <f t="shared" si="5"/>
        <v>2.6354794945946245</v>
      </c>
      <c r="C326" s="4">
        <v>16</v>
      </c>
      <c r="D326" s="4">
        <v>41</v>
      </c>
      <c r="E326" s="4">
        <v>16</v>
      </c>
      <c r="F326" s="4">
        <v>0</v>
      </c>
    </row>
    <row r="327" spans="1:6" x14ac:dyDescent="0.35">
      <c r="A327" s="4">
        <v>18.159999847412109</v>
      </c>
      <c r="B327" s="4">
        <f t="shared" si="5"/>
        <v>2.8992213647707303</v>
      </c>
      <c r="C327" s="4">
        <v>16</v>
      </c>
      <c r="D327" s="4">
        <v>35</v>
      </c>
      <c r="E327" s="4">
        <v>28</v>
      </c>
      <c r="F327" s="4">
        <v>0</v>
      </c>
    </row>
    <row r="328" spans="1:6" x14ac:dyDescent="0.35">
      <c r="A328" s="4">
        <v>6.25</v>
      </c>
      <c r="B328" s="4">
        <f t="shared" si="5"/>
        <v>1.8325814637483102</v>
      </c>
      <c r="C328" s="4">
        <v>16</v>
      </c>
      <c r="D328" s="4">
        <v>11</v>
      </c>
      <c r="E328" s="4">
        <v>4</v>
      </c>
      <c r="F328" s="4">
        <v>0</v>
      </c>
    </row>
    <row r="329" spans="1:6" x14ac:dyDescent="0.35">
      <c r="A329" s="4">
        <v>5.25</v>
      </c>
      <c r="B329" s="4">
        <f t="shared" si="5"/>
        <v>1.6582280766035324</v>
      </c>
      <c r="C329" s="4">
        <v>12</v>
      </c>
      <c r="D329" s="4">
        <v>4</v>
      </c>
      <c r="E329" s="4">
        <v>0</v>
      </c>
      <c r="F329" s="4">
        <v>0</v>
      </c>
    </row>
    <row r="330" spans="1:6" x14ac:dyDescent="0.35">
      <c r="A330" s="4">
        <v>4.7899999618530273</v>
      </c>
      <c r="B330" s="4">
        <f t="shared" si="5"/>
        <v>1.5665304034589465</v>
      </c>
      <c r="C330" s="4">
        <v>12</v>
      </c>
      <c r="D330" s="4">
        <v>12</v>
      </c>
      <c r="E330" s="4">
        <v>3</v>
      </c>
      <c r="F330" s="4">
        <v>0</v>
      </c>
    </row>
    <row r="331" spans="1:6" x14ac:dyDescent="0.35">
      <c r="A331" s="4">
        <v>3.3499999046325684</v>
      </c>
      <c r="B331" s="4">
        <f t="shared" si="5"/>
        <v>1.2089603173690846</v>
      </c>
      <c r="C331" s="4">
        <v>7</v>
      </c>
      <c r="D331" s="4">
        <v>35</v>
      </c>
      <c r="E331" s="4">
        <v>0</v>
      </c>
      <c r="F331" s="4">
        <v>0</v>
      </c>
    </row>
    <row r="332" spans="1:6" x14ac:dyDescent="0.35">
      <c r="A332" s="4">
        <v>3</v>
      </c>
      <c r="B332" s="4">
        <f t="shared" si="5"/>
        <v>1.0986122886681098</v>
      </c>
      <c r="C332" s="4">
        <v>8</v>
      </c>
      <c r="D332" s="4">
        <v>33</v>
      </c>
      <c r="E332" s="4">
        <v>0</v>
      </c>
      <c r="F332" s="4">
        <v>0</v>
      </c>
    </row>
    <row r="333" spans="1:6" x14ac:dyDescent="0.35">
      <c r="A333" s="4">
        <v>8.4300003051757813</v>
      </c>
      <c r="B333" s="4">
        <f t="shared" si="5"/>
        <v>2.1317968082149239</v>
      </c>
      <c r="C333" s="4">
        <v>16</v>
      </c>
      <c r="D333" s="4">
        <v>8</v>
      </c>
      <c r="E333" s="4">
        <v>6</v>
      </c>
      <c r="F333" s="4">
        <v>0</v>
      </c>
    </row>
    <row r="334" spans="1:6" x14ac:dyDescent="0.35">
      <c r="A334" s="4">
        <v>5.6999998092651367</v>
      </c>
      <c r="B334" s="4">
        <f t="shared" si="5"/>
        <v>1.7404661413782472</v>
      </c>
      <c r="C334" s="4">
        <v>16</v>
      </c>
      <c r="D334" s="4">
        <v>2</v>
      </c>
      <c r="E334" s="4">
        <v>0</v>
      </c>
      <c r="F334" s="4">
        <v>0</v>
      </c>
    </row>
    <row r="335" spans="1:6" x14ac:dyDescent="0.35">
      <c r="A335" s="4">
        <v>11.979999542236328</v>
      </c>
      <c r="B335" s="4">
        <f t="shared" si="5"/>
        <v>2.4832385544766455</v>
      </c>
      <c r="C335" s="4">
        <v>18</v>
      </c>
      <c r="D335" s="4">
        <v>8</v>
      </c>
      <c r="E335" s="4">
        <v>10</v>
      </c>
      <c r="F335" s="4">
        <v>0</v>
      </c>
    </row>
    <row r="336" spans="1:6" x14ac:dyDescent="0.35">
      <c r="A336" s="4">
        <v>3.5</v>
      </c>
      <c r="B336" s="4">
        <f t="shared" si="5"/>
        <v>1.2527629684953681</v>
      </c>
      <c r="C336" s="4">
        <v>13</v>
      </c>
      <c r="D336" s="4">
        <v>29</v>
      </c>
      <c r="E336" s="4">
        <v>1</v>
      </c>
      <c r="F336" s="4">
        <v>0</v>
      </c>
    </row>
    <row r="337" spans="1:6" x14ac:dyDescent="0.35">
      <c r="A337" s="4">
        <v>4.2399997711181641</v>
      </c>
      <c r="B337" s="4">
        <f t="shared" si="5"/>
        <v>1.4445632152622998</v>
      </c>
      <c r="C337" s="4">
        <v>10</v>
      </c>
      <c r="D337" s="4">
        <v>14</v>
      </c>
      <c r="E337" s="4">
        <v>5</v>
      </c>
      <c r="F337" s="4">
        <v>0</v>
      </c>
    </row>
    <row r="338" spans="1:6" x14ac:dyDescent="0.35">
      <c r="A338" s="4">
        <v>7</v>
      </c>
      <c r="B338" s="4">
        <f t="shared" si="5"/>
        <v>1.9459101490553132</v>
      </c>
      <c r="C338" s="4">
        <v>16</v>
      </c>
      <c r="D338" s="4">
        <v>26</v>
      </c>
      <c r="E338" s="4">
        <v>3</v>
      </c>
      <c r="F338" s="4">
        <v>0</v>
      </c>
    </row>
    <row r="339" spans="1:6" x14ac:dyDescent="0.35">
      <c r="A339" s="4">
        <v>6</v>
      </c>
      <c r="B339" s="4">
        <f t="shared" si="5"/>
        <v>1.791759469228055</v>
      </c>
      <c r="C339" s="4">
        <v>14</v>
      </c>
      <c r="D339" s="4">
        <v>11</v>
      </c>
      <c r="E339" s="4">
        <v>3</v>
      </c>
      <c r="F339" s="4">
        <v>0</v>
      </c>
    </row>
    <row r="340" spans="1:6" x14ac:dyDescent="0.35">
      <c r="A340" s="4">
        <v>12.220000267028809</v>
      </c>
      <c r="B340" s="4">
        <f t="shared" si="5"/>
        <v>2.5030739755952336</v>
      </c>
      <c r="C340" s="4">
        <v>16</v>
      </c>
      <c r="D340" s="4">
        <v>10</v>
      </c>
      <c r="E340" s="4">
        <v>2</v>
      </c>
      <c r="F340" s="4">
        <v>0</v>
      </c>
    </row>
    <row r="341" spans="1:6" x14ac:dyDescent="0.35">
      <c r="A341" s="4">
        <v>4.5</v>
      </c>
      <c r="B341" s="4">
        <f t="shared" si="5"/>
        <v>1.5040773967762742</v>
      </c>
      <c r="C341" s="4">
        <v>12</v>
      </c>
      <c r="D341" s="4">
        <v>13</v>
      </c>
      <c r="E341" s="4">
        <v>0</v>
      </c>
      <c r="F341" s="4">
        <v>0</v>
      </c>
    </row>
    <row r="342" spans="1:6" x14ac:dyDescent="0.35">
      <c r="A342" s="4">
        <v>3</v>
      </c>
      <c r="B342" s="4">
        <f t="shared" si="5"/>
        <v>1.0986122886681098</v>
      </c>
      <c r="C342" s="4">
        <v>9</v>
      </c>
      <c r="D342" s="4">
        <v>23</v>
      </c>
      <c r="E342" s="4">
        <v>20</v>
      </c>
      <c r="F342" s="4">
        <v>0</v>
      </c>
    </row>
    <row r="343" spans="1:6" x14ac:dyDescent="0.35">
      <c r="A343" s="4">
        <v>2.9000000953674316</v>
      </c>
      <c r="B343" s="4">
        <f t="shared" si="5"/>
        <v>1.0647107698777492</v>
      </c>
      <c r="C343" s="4">
        <v>11</v>
      </c>
      <c r="D343" s="4">
        <v>1</v>
      </c>
      <c r="E343" s="4">
        <v>2</v>
      </c>
      <c r="F343" s="4">
        <v>0</v>
      </c>
    </row>
    <row r="344" spans="1:6" x14ac:dyDescent="0.35">
      <c r="A344" s="4">
        <v>15</v>
      </c>
      <c r="B344" s="4">
        <f t="shared" si="5"/>
        <v>2.7080502011022101</v>
      </c>
      <c r="C344" s="4">
        <v>11</v>
      </c>
      <c r="D344" s="4">
        <v>35</v>
      </c>
      <c r="E344" s="4">
        <v>31</v>
      </c>
      <c r="F344" s="4">
        <v>0</v>
      </c>
    </row>
    <row r="345" spans="1:6" x14ac:dyDescent="0.35">
      <c r="A345" s="4">
        <v>4</v>
      </c>
      <c r="B345" s="4">
        <f t="shared" si="5"/>
        <v>1.3862943611198906</v>
      </c>
      <c r="C345" s="4">
        <v>12</v>
      </c>
      <c r="D345" s="4">
        <v>5</v>
      </c>
      <c r="E345" s="4">
        <v>2</v>
      </c>
      <c r="F345" s="4">
        <v>0</v>
      </c>
    </row>
    <row r="346" spans="1:6" x14ac:dyDescent="0.35">
      <c r="A346" s="4">
        <v>5.25</v>
      </c>
      <c r="B346" s="4">
        <f t="shared" si="5"/>
        <v>1.6582280766035324</v>
      </c>
      <c r="C346" s="4">
        <v>11</v>
      </c>
      <c r="D346" s="4">
        <v>13</v>
      </c>
      <c r="E346" s="4">
        <v>11</v>
      </c>
      <c r="F346" s="4">
        <v>0</v>
      </c>
    </row>
    <row r="347" spans="1:6" x14ac:dyDescent="0.35">
      <c r="A347" s="4">
        <v>4</v>
      </c>
      <c r="B347" s="4">
        <f t="shared" si="5"/>
        <v>1.3862943611198906</v>
      </c>
      <c r="C347" s="4">
        <v>12</v>
      </c>
      <c r="D347" s="4">
        <v>22</v>
      </c>
      <c r="E347" s="4">
        <v>3</v>
      </c>
      <c r="F347" s="4">
        <v>0</v>
      </c>
    </row>
    <row r="348" spans="1:6" x14ac:dyDescent="0.35">
      <c r="A348" s="4">
        <v>3.2999999523162842</v>
      </c>
      <c r="B348" s="4">
        <f t="shared" si="5"/>
        <v>1.1939224540228235</v>
      </c>
      <c r="C348" s="4">
        <v>12</v>
      </c>
      <c r="D348" s="4">
        <v>21</v>
      </c>
      <c r="E348" s="4">
        <v>9</v>
      </c>
      <c r="F348" s="4">
        <v>0</v>
      </c>
    </row>
    <row r="349" spans="1:6" x14ac:dyDescent="0.35">
      <c r="A349" s="4">
        <v>5.0500001907348633</v>
      </c>
      <c r="B349" s="4">
        <f t="shared" si="5"/>
        <v>1.6193882810565476</v>
      </c>
      <c r="C349" s="4">
        <v>12</v>
      </c>
      <c r="D349" s="4">
        <v>19</v>
      </c>
      <c r="E349" s="4">
        <v>0</v>
      </c>
      <c r="F349" s="4">
        <v>0</v>
      </c>
    </row>
    <row r="350" spans="1:6" x14ac:dyDescent="0.35">
      <c r="A350" s="4">
        <v>3.5799999237060547</v>
      </c>
      <c r="B350" s="4">
        <f t="shared" si="5"/>
        <v>1.2753627791014508</v>
      </c>
      <c r="C350" s="4">
        <v>12</v>
      </c>
      <c r="D350" s="4">
        <v>13</v>
      </c>
      <c r="E350" s="4">
        <v>0</v>
      </c>
      <c r="F350" s="4">
        <v>0</v>
      </c>
    </row>
    <row r="351" spans="1:6" x14ac:dyDescent="0.35">
      <c r="A351" s="4">
        <v>5</v>
      </c>
      <c r="B351" s="4">
        <f t="shared" si="5"/>
        <v>1.6094379124341003</v>
      </c>
      <c r="C351" s="4">
        <v>14</v>
      </c>
      <c r="D351" s="4">
        <v>15</v>
      </c>
      <c r="E351" s="4">
        <v>5</v>
      </c>
      <c r="F351" s="4">
        <v>0</v>
      </c>
    </row>
    <row r="352" spans="1:6" x14ac:dyDescent="0.35">
      <c r="A352" s="4">
        <v>4.570000171661377</v>
      </c>
      <c r="B352" s="4">
        <f t="shared" si="5"/>
        <v>1.5195132424687772</v>
      </c>
      <c r="C352" s="4">
        <v>14</v>
      </c>
      <c r="D352" s="4">
        <v>3</v>
      </c>
      <c r="E352" s="4">
        <v>0</v>
      </c>
      <c r="F352" s="4">
        <v>0</v>
      </c>
    </row>
    <row r="353" spans="1:6" x14ac:dyDescent="0.35">
      <c r="A353" s="4">
        <v>12.5</v>
      </c>
      <c r="B353" s="4">
        <f t="shared" si="5"/>
        <v>2.5257286443082556</v>
      </c>
      <c r="C353" s="4">
        <v>18</v>
      </c>
      <c r="D353" s="4">
        <v>6</v>
      </c>
      <c r="E353" s="4">
        <v>2</v>
      </c>
      <c r="F353" s="4">
        <v>0</v>
      </c>
    </row>
    <row r="354" spans="1:6" x14ac:dyDescent="0.35">
      <c r="A354" s="4">
        <v>3.4500000476837158</v>
      </c>
      <c r="B354" s="4">
        <f t="shared" si="5"/>
        <v>1.2383742448646351</v>
      </c>
      <c r="C354" s="4">
        <v>12</v>
      </c>
      <c r="D354" s="4">
        <v>6</v>
      </c>
      <c r="E354" s="4">
        <v>5</v>
      </c>
      <c r="F354" s="4">
        <v>0</v>
      </c>
    </row>
    <row r="355" spans="1:6" x14ac:dyDescent="0.35">
      <c r="A355" s="4">
        <v>4.630000114440918</v>
      </c>
      <c r="B355" s="4">
        <f t="shared" si="5"/>
        <v>1.5325568928154032</v>
      </c>
      <c r="C355" s="4">
        <v>12</v>
      </c>
      <c r="D355" s="4">
        <v>16</v>
      </c>
      <c r="E355" s="4">
        <v>1</v>
      </c>
      <c r="F355" s="4">
        <v>0</v>
      </c>
    </row>
    <row r="356" spans="1:6" x14ac:dyDescent="0.35">
      <c r="A356" s="4">
        <v>10</v>
      </c>
      <c r="B356" s="4">
        <f t="shared" si="5"/>
        <v>2.3025850929940459</v>
      </c>
      <c r="C356" s="4">
        <v>12</v>
      </c>
      <c r="D356" s="4">
        <v>31</v>
      </c>
      <c r="E356" s="4">
        <v>2</v>
      </c>
      <c r="F356" s="4">
        <v>0</v>
      </c>
    </row>
    <row r="357" spans="1:6" x14ac:dyDescent="0.35">
      <c r="A357" s="4">
        <v>2.9200000762939453</v>
      </c>
      <c r="B357" s="4">
        <f t="shared" si="5"/>
        <v>1.0715836424082534</v>
      </c>
      <c r="C357" s="4">
        <v>11</v>
      </c>
      <c r="D357" s="4">
        <v>1</v>
      </c>
      <c r="E357" s="4">
        <v>0</v>
      </c>
      <c r="F357" s="4">
        <v>0</v>
      </c>
    </row>
    <row r="358" spans="1:6" x14ac:dyDescent="0.35">
      <c r="A358" s="4">
        <v>4.5100002288818359</v>
      </c>
      <c r="B358" s="4">
        <f t="shared" si="5"/>
        <v>1.5062972042644385</v>
      </c>
      <c r="C358" s="4">
        <v>12</v>
      </c>
      <c r="D358" s="4">
        <v>5</v>
      </c>
      <c r="E358" s="4">
        <v>2</v>
      </c>
      <c r="F358" s="4">
        <v>0</v>
      </c>
    </row>
    <row r="359" spans="1:6" x14ac:dyDescent="0.35">
      <c r="A359" s="4">
        <v>6.5</v>
      </c>
      <c r="B359" s="4">
        <f t="shared" si="5"/>
        <v>1.8718021769015913</v>
      </c>
      <c r="C359" s="4">
        <v>17</v>
      </c>
      <c r="D359" s="4">
        <v>3</v>
      </c>
      <c r="E359" s="4">
        <v>0</v>
      </c>
      <c r="F359" s="4">
        <v>0</v>
      </c>
    </row>
    <row r="360" spans="1:6" x14ac:dyDescent="0.35">
      <c r="A360" s="4">
        <v>7.5</v>
      </c>
      <c r="B360" s="4">
        <f t="shared" si="5"/>
        <v>2.0149030205422647</v>
      </c>
      <c r="C360" s="4">
        <v>16</v>
      </c>
      <c r="D360" s="4">
        <v>11</v>
      </c>
      <c r="E360" s="4">
        <v>0</v>
      </c>
      <c r="F360" s="4">
        <v>0</v>
      </c>
    </row>
    <row r="361" spans="1:6" x14ac:dyDescent="0.35">
      <c r="A361" s="4">
        <v>3.5399999618530273</v>
      </c>
      <c r="B361" s="4">
        <f t="shared" si="5"/>
        <v>1.2641267163697021</v>
      </c>
      <c r="C361" s="4">
        <v>13</v>
      </c>
      <c r="D361" s="4">
        <v>6</v>
      </c>
      <c r="E361" s="4">
        <v>7</v>
      </c>
      <c r="F361" s="4">
        <v>0</v>
      </c>
    </row>
    <row r="362" spans="1:6" x14ac:dyDescent="0.35">
      <c r="A362" s="4">
        <v>4.1999998092651367</v>
      </c>
      <c r="B362" s="4">
        <f t="shared" si="5"/>
        <v>1.435084479876259</v>
      </c>
      <c r="C362" s="4">
        <v>13</v>
      </c>
      <c r="D362" s="4">
        <v>11</v>
      </c>
      <c r="E362" s="4">
        <v>3</v>
      </c>
      <c r="F362" s="4">
        <v>0</v>
      </c>
    </row>
    <row r="363" spans="1:6" x14ac:dyDescent="0.35">
      <c r="A363" s="4">
        <v>3.5099999904632568</v>
      </c>
      <c r="B363" s="4">
        <f t="shared" si="5"/>
        <v>1.2556160347607537</v>
      </c>
      <c r="C363" s="4">
        <v>12</v>
      </c>
      <c r="D363" s="4">
        <v>7</v>
      </c>
      <c r="E363" s="4">
        <v>2</v>
      </c>
      <c r="F363" s="4">
        <v>0</v>
      </c>
    </row>
    <row r="364" spans="1:6" x14ac:dyDescent="0.35">
      <c r="A364" s="4">
        <v>4.5</v>
      </c>
      <c r="B364" s="4">
        <f t="shared" si="5"/>
        <v>1.5040773967762742</v>
      </c>
      <c r="C364" s="4">
        <v>14</v>
      </c>
      <c r="D364" s="4">
        <v>5</v>
      </c>
      <c r="E364" s="4">
        <v>0</v>
      </c>
      <c r="F364" s="4">
        <v>0</v>
      </c>
    </row>
    <row r="365" spans="1:6" x14ac:dyDescent="0.35">
      <c r="A365" s="4">
        <v>3.3499999046325684</v>
      </c>
      <c r="B365" s="4">
        <f t="shared" si="5"/>
        <v>1.2089603173690846</v>
      </c>
      <c r="C365" s="4">
        <v>14</v>
      </c>
      <c r="D365" s="4">
        <v>5</v>
      </c>
      <c r="E365" s="4">
        <v>4</v>
      </c>
      <c r="F365" s="4">
        <v>0</v>
      </c>
    </row>
    <row r="366" spans="1:6" x14ac:dyDescent="0.35">
      <c r="A366" s="4">
        <v>2.9100000858306885</v>
      </c>
      <c r="B366" s="4">
        <f t="shared" si="5"/>
        <v>1.0681531106784827</v>
      </c>
      <c r="C366" s="4">
        <v>11</v>
      </c>
      <c r="D366" s="4">
        <v>2</v>
      </c>
      <c r="E366" s="4">
        <v>2</v>
      </c>
      <c r="F366" s="4">
        <v>0</v>
      </c>
    </row>
    <row r="367" spans="1:6" x14ac:dyDescent="0.35">
      <c r="A367" s="4">
        <v>5.25</v>
      </c>
      <c r="B367" s="4">
        <f t="shared" si="5"/>
        <v>1.6582280766035324</v>
      </c>
      <c r="C367" s="4">
        <v>10</v>
      </c>
      <c r="D367" s="4">
        <v>44</v>
      </c>
      <c r="E367" s="4">
        <v>7</v>
      </c>
      <c r="F367" s="4">
        <v>0</v>
      </c>
    </row>
    <row r="368" spans="1:6" x14ac:dyDescent="0.35">
      <c r="A368" s="4">
        <v>4.0500001907348633</v>
      </c>
      <c r="B368" s="4">
        <f t="shared" si="5"/>
        <v>1.3987169282134746</v>
      </c>
      <c r="C368" s="4">
        <v>8</v>
      </c>
      <c r="D368" s="4">
        <v>44</v>
      </c>
      <c r="E368" s="4">
        <v>25</v>
      </c>
      <c r="F368" s="4">
        <v>0</v>
      </c>
    </row>
    <row r="369" spans="1:6" x14ac:dyDescent="0.35">
      <c r="A369" s="4">
        <v>3.75</v>
      </c>
      <c r="B369" s="4">
        <f t="shared" si="5"/>
        <v>1.3217558399823195</v>
      </c>
      <c r="C369" s="4">
        <v>14</v>
      </c>
      <c r="D369" s="4">
        <v>13</v>
      </c>
      <c r="E369" s="4">
        <v>0</v>
      </c>
      <c r="F369" s="4">
        <v>0</v>
      </c>
    </row>
    <row r="370" spans="1:6" x14ac:dyDescent="0.35">
      <c r="A370" s="4">
        <v>3.4000000953674316</v>
      </c>
      <c r="B370" s="4">
        <f t="shared" si="5"/>
        <v>1.2237754596713599</v>
      </c>
      <c r="C370" s="4">
        <v>12</v>
      </c>
      <c r="D370" s="4">
        <v>26</v>
      </c>
      <c r="E370" s="4">
        <v>15</v>
      </c>
      <c r="F370" s="4">
        <v>0</v>
      </c>
    </row>
    <row r="371" spans="1:6" x14ac:dyDescent="0.35">
      <c r="A371" s="4">
        <v>3</v>
      </c>
      <c r="B371" s="4">
        <f t="shared" si="5"/>
        <v>1.0986122886681098</v>
      </c>
      <c r="C371" s="4">
        <v>10</v>
      </c>
      <c r="D371" s="4">
        <v>2</v>
      </c>
      <c r="E371" s="4">
        <v>1</v>
      </c>
      <c r="F371" s="4">
        <v>0</v>
      </c>
    </row>
    <row r="372" spans="1:6" x14ac:dyDescent="0.35">
      <c r="A372" s="4">
        <v>6.2899999618530273</v>
      </c>
      <c r="B372" s="4">
        <f t="shared" si="5"/>
        <v>1.8389610646476475</v>
      </c>
      <c r="C372" s="4">
        <v>17</v>
      </c>
      <c r="D372" s="4">
        <v>10</v>
      </c>
      <c r="E372" s="4">
        <v>3</v>
      </c>
      <c r="F372" s="4">
        <v>0</v>
      </c>
    </row>
    <row r="373" spans="1:6" x14ac:dyDescent="0.35">
      <c r="A373" s="4">
        <v>2.5399999618530273</v>
      </c>
      <c r="B373" s="4">
        <f t="shared" si="5"/>
        <v>0.9321640660119519</v>
      </c>
      <c r="C373" s="4">
        <v>9</v>
      </c>
      <c r="D373" s="4">
        <v>2</v>
      </c>
      <c r="E373" s="4">
        <v>0</v>
      </c>
      <c r="F373" s="4">
        <v>0</v>
      </c>
    </row>
    <row r="374" spans="1:6" x14ac:dyDescent="0.35">
      <c r="A374" s="4">
        <v>4.5</v>
      </c>
      <c r="B374" s="4">
        <f t="shared" si="5"/>
        <v>1.5040773967762742</v>
      </c>
      <c r="C374" s="4">
        <v>12</v>
      </c>
      <c r="D374" s="4">
        <v>35</v>
      </c>
      <c r="E374" s="4">
        <v>0</v>
      </c>
      <c r="F374" s="4">
        <v>0</v>
      </c>
    </row>
    <row r="375" spans="1:6" x14ac:dyDescent="0.35">
      <c r="A375" s="4">
        <v>3.130000114440918</v>
      </c>
      <c r="B375" s="4">
        <f t="shared" si="5"/>
        <v>1.1410330411146548</v>
      </c>
      <c r="C375" s="4">
        <v>12</v>
      </c>
      <c r="D375" s="4">
        <v>6</v>
      </c>
      <c r="E375" s="4">
        <v>5</v>
      </c>
      <c r="F375" s="4">
        <v>0</v>
      </c>
    </row>
    <row r="376" spans="1:6" x14ac:dyDescent="0.35">
      <c r="A376" s="4">
        <v>6.3600001335144043</v>
      </c>
      <c r="B376" s="4">
        <f t="shared" si="5"/>
        <v>1.8500283983448613</v>
      </c>
      <c r="C376" s="4">
        <v>14</v>
      </c>
      <c r="D376" s="4">
        <v>8</v>
      </c>
      <c r="E376" s="4">
        <v>1</v>
      </c>
      <c r="F376" s="4">
        <v>0</v>
      </c>
    </row>
    <row r="377" spans="1:6" x14ac:dyDescent="0.35">
      <c r="A377" s="4">
        <v>4.679999828338623</v>
      </c>
      <c r="B377" s="4">
        <f t="shared" si="5"/>
        <v>1.5432980732497732</v>
      </c>
      <c r="C377" s="4">
        <v>16</v>
      </c>
      <c r="D377" s="4">
        <v>1</v>
      </c>
      <c r="E377" s="4">
        <v>0</v>
      </c>
      <c r="F377" s="4">
        <v>0</v>
      </c>
    </row>
    <row r="378" spans="1:6" x14ac:dyDescent="0.35">
      <c r="A378" s="4">
        <v>6.8000001907348633</v>
      </c>
      <c r="B378" s="4">
        <f t="shared" si="5"/>
        <v>1.9169226402313053</v>
      </c>
      <c r="C378" s="4">
        <v>12</v>
      </c>
      <c r="D378" s="4">
        <v>14</v>
      </c>
      <c r="E378" s="4">
        <v>10</v>
      </c>
      <c r="F378" s="4">
        <v>0</v>
      </c>
    </row>
    <row r="379" spans="1:6" x14ac:dyDescent="0.35">
      <c r="A379" s="4">
        <v>8.5299997329711914</v>
      </c>
      <c r="B379" s="4">
        <f t="shared" si="5"/>
        <v>2.1435893301989202</v>
      </c>
      <c r="C379" s="4">
        <v>10</v>
      </c>
      <c r="D379" s="4">
        <v>14</v>
      </c>
      <c r="E379" s="4">
        <v>6</v>
      </c>
      <c r="F379" s="4">
        <v>0</v>
      </c>
    </row>
    <row r="380" spans="1:6" x14ac:dyDescent="0.35">
      <c r="A380" s="4">
        <v>4.1700000762939453</v>
      </c>
      <c r="B380" s="4">
        <f t="shared" si="5"/>
        <v>1.42791605410662</v>
      </c>
      <c r="C380" s="4">
        <v>0</v>
      </c>
      <c r="D380" s="4">
        <v>22</v>
      </c>
      <c r="E380" s="4">
        <v>10</v>
      </c>
      <c r="F380" s="4">
        <v>0</v>
      </c>
    </row>
    <row r="381" spans="1:6" x14ac:dyDescent="0.35">
      <c r="A381" s="4">
        <v>3.75</v>
      </c>
      <c r="B381" s="4">
        <f t="shared" si="5"/>
        <v>1.3217558399823195</v>
      </c>
      <c r="C381" s="4">
        <v>14</v>
      </c>
      <c r="D381" s="4">
        <v>8</v>
      </c>
      <c r="E381" s="4">
        <v>4</v>
      </c>
      <c r="F381" s="4">
        <v>0</v>
      </c>
    </row>
    <row r="382" spans="1:6" x14ac:dyDescent="0.35">
      <c r="A382" s="4">
        <v>11.100000381469727</v>
      </c>
      <c r="B382" s="4">
        <f t="shared" si="5"/>
        <v>2.40694514268493</v>
      </c>
      <c r="C382" s="4">
        <v>15</v>
      </c>
      <c r="D382" s="4">
        <v>1</v>
      </c>
      <c r="E382" s="4">
        <v>4</v>
      </c>
      <c r="F382" s="4">
        <v>0</v>
      </c>
    </row>
    <row r="383" spans="1:6" x14ac:dyDescent="0.35">
      <c r="A383" s="4">
        <v>3.2599999904632568</v>
      </c>
      <c r="B383" s="4">
        <f t="shared" si="5"/>
        <v>1.1817271924532349</v>
      </c>
      <c r="C383" s="4">
        <v>16</v>
      </c>
      <c r="D383" s="4">
        <v>15</v>
      </c>
      <c r="E383" s="4">
        <v>5</v>
      </c>
      <c r="F383" s="4">
        <v>0</v>
      </c>
    </row>
    <row r="384" spans="1:6" x14ac:dyDescent="0.35">
      <c r="A384" s="4">
        <v>9.130000114440918</v>
      </c>
      <c r="B384" s="4">
        <f t="shared" si="5"/>
        <v>2.2115657071414794</v>
      </c>
      <c r="C384" s="4">
        <v>12</v>
      </c>
      <c r="D384" s="4">
        <v>14</v>
      </c>
      <c r="E384" s="4">
        <v>12</v>
      </c>
      <c r="F384" s="4">
        <v>0</v>
      </c>
    </row>
    <row r="385" spans="1:6" x14ac:dyDescent="0.35">
      <c r="A385" s="4">
        <v>4.5</v>
      </c>
      <c r="B385" s="4">
        <f t="shared" si="5"/>
        <v>1.5040773967762742</v>
      </c>
      <c r="C385" s="4">
        <v>11</v>
      </c>
      <c r="D385" s="4">
        <v>37</v>
      </c>
      <c r="E385" s="4">
        <v>10</v>
      </c>
      <c r="F385" s="4">
        <v>0</v>
      </c>
    </row>
    <row r="386" spans="1:6" x14ac:dyDescent="0.35">
      <c r="A386" s="4">
        <v>3</v>
      </c>
      <c r="B386" s="4">
        <f t="shared" si="5"/>
        <v>1.0986122886681098</v>
      </c>
      <c r="C386" s="4">
        <v>11</v>
      </c>
      <c r="D386" s="4">
        <v>1</v>
      </c>
      <c r="E386" s="4">
        <v>1</v>
      </c>
      <c r="F386" s="4">
        <v>0</v>
      </c>
    </row>
    <row r="387" spans="1:6" x14ac:dyDescent="0.35">
      <c r="A387" s="4">
        <v>8.75</v>
      </c>
      <c r="B387" s="4">
        <f t="shared" ref="B387:B450" si="6">LN(A387)</f>
        <v>2.1690537003695232</v>
      </c>
      <c r="C387" s="4">
        <v>12</v>
      </c>
      <c r="D387" s="4">
        <v>4</v>
      </c>
      <c r="E387" s="4">
        <v>4</v>
      </c>
      <c r="F387" s="4">
        <v>0</v>
      </c>
    </row>
    <row r="388" spans="1:6" x14ac:dyDescent="0.35">
      <c r="A388" s="4">
        <v>4.1399998664855957</v>
      </c>
      <c r="B388" s="4">
        <f t="shared" si="6"/>
        <v>1.4206957555873665</v>
      </c>
      <c r="C388" s="4">
        <v>13</v>
      </c>
      <c r="D388" s="4">
        <v>29</v>
      </c>
      <c r="E388" s="4">
        <v>0</v>
      </c>
      <c r="F388" s="4">
        <v>0</v>
      </c>
    </row>
    <row r="389" spans="1:6" x14ac:dyDescent="0.35">
      <c r="A389" s="4">
        <v>2.869999885559082</v>
      </c>
      <c r="B389" s="4">
        <f t="shared" si="6"/>
        <v>1.0543119898966447</v>
      </c>
      <c r="C389" s="4">
        <v>12</v>
      </c>
      <c r="D389" s="4">
        <v>45</v>
      </c>
      <c r="E389" s="4">
        <v>8</v>
      </c>
      <c r="F389" s="4">
        <v>0</v>
      </c>
    </row>
    <row r="390" spans="1:6" x14ac:dyDescent="0.35">
      <c r="A390" s="4">
        <v>3.3499999046325684</v>
      </c>
      <c r="B390" s="4">
        <f t="shared" si="6"/>
        <v>1.2089603173690846</v>
      </c>
      <c r="C390" s="4">
        <v>13</v>
      </c>
      <c r="D390" s="4">
        <v>22</v>
      </c>
      <c r="E390" s="4">
        <v>0</v>
      </c>
      <c r="F390" s="4">
        <v>0</v>
      </c>
    </row>
    <row r="391" spans="1:6" x14ac:dyDescent="0.35">
      <c r="A391" s="4">
        <v>6.0799999237060547</v>
      </c>
      <c r="B391" s="4">
        <f t="shared" si="6"/>
        <v>1.8050046834297293</v>
      </c>
      <c r="C391" s="4">
        <v>16</v>
      </c>
      <c r="D391" s="4">
        <v>42</v>
      </c>
      <c r="E391" s="4">
        <v>10</v>
      </c>
      <c r="F391" s="4">
        <v>0</v>
      </c>
    </row>
    <row r="392" spans="1:6" x14ac:dyDescent="0.35">
      <c r="A392" s="4">
        <v>3</v>
      </c>
      <c r="B392" s="4">
        <f t="shared" si="6"/>
        <v>1.0986122886681098</v>
      </c>
      <c r="C392" s="4">
        <v>15</v>
      </c>
      <c r="D392" s="4">
        <v>9</v>
      </c>
      <c r="E392" s="4">
        <v>0</v>
      </c>
      <c r="F392" s="4">
        <v>0</v>
      </c>
    </row>
    <row r="393" spans="1:6" x14ac:dyDescent="0.35">
      <c r="A393" s="4">
        <v>4.1999998092651367</v>
      </c>
      <c r="B393" s="4">
        <f t="shared" si="6"/>
        <v>1.435084479876259</v>
      </c>
      <c r="C393" s="4">
        <v>16</v>
      </c>
      <c r="D393" s="4">
        <v>8</v>
      </c>
      <c r="E393" s="4">
        <v>0</v>
      </c>
      <c r="F393" s="4">
        <v>0</v>
      </c>
    </row>
    <row r="394" spans="1:6" x14ac:dyDescent="0.35">
      <c r="A394" s="4">
        <v>5.5999999046325684</v>
      </c>
      <c r="B394" s="4">
        <f t="shared" si="6"/>
        <v>1.7227665807112049</v>
      </c>
      <c r="C394" s="4">
        <v>15</v>
      </c>
      <c r="D394" s="4">
        <v>31</v>
      </c>
      <c r="E394" s="4">
        <v>15</v>
      </c>
      <c r="F394" s="4">
        <v>0</v>
      </c>
    </row>
    <row r="395" spans="1:6" x14ac:dyDescent="0.35">
      <c r="A395" s="4">
        <v>10</v>
      </c>
      <c r="B395" s="4">
        <f t="shared" si="6"/>
        <v>2.3025850929940459</v>
      </c>
      <c r="C395" s="4">
        <v>12</v>
      </c>
      <c r="D395" s="4">
        <v>24</v>
      </c>
      <c r="E395" s="4">
        <v>24</v>
      </c>
      <c r="F395" s="4">
        <v>0</v>
      </c>
    </row>
    <row r="396" spans="1:6" x14ac:dyDescent="0.35">
      <c r="A396" s="4">
        <v>12.5</v>
      </c>
      <c r="B396" s="4">
        <f t="shared" si="6"/>
        <v>2.5257286443082556</v>
      </c>
      <c r="C396" s="4">
        <v>18</v>
      </c>
      <c r="D396" s="4">
        <v>16</v>
      </c>
      <c r="E396" s="4">
        <v>5</v>
      </c>
      <c r="F396" s="4">
        <v>0</v>
      </c>
    </row>
    <row r="397" spans="1:6" x14ac:dyDescent="0.35">
      <c r="A397" s="4">
        <v>3.7599999904632568</v>
      </c>
      <c r="B397" s="4">
        <f t="shared" si="6"/>
        <v>1.3244189548654353</v>
      </c>
      <c r="C397" s="4">
        <v>6</v>
      </c>
      <c r="D397" s="4">
        <v>6</v>
      </c>
      <c r="E397" s="4">
        <v>0</v>
      </c>
      <c r="F397" s="4">
        <v>0</v>
      </c>
    </row>
    <row r="398" spans="1:6" x14ac:dyDescent="0.35">
      <c r="A398" s="4">
        <v>3.0999999046325684</v>
      </c>
      <c r="B398" s="4">
        <f t="shared" si="6"/>
        <v>1.1314020807274126</v>
      </c>
      <c r="C398" s="4">
        <v>6</v>
      </c>
      <c r="D398" s="4">
        <v>14</v>
      </c>
      <c r="E398" s="4">
        <v>0</v>
      </c>
      <c r="F398" s="4">
        <v>0</v>
      </c>
    </row>
    <row r="399" spans="1:6" x14ac:dyDescent="0.35">
      <c r="A399" s="4">
        <v>4.2899999618530273</v>
      </c>
      <c r="B399" s="4">
        <f t="shared" si="6"/>
        <v>1.4562867240478574</v>
      </c>
      <c r="C399" s="4">
        <v>12</v>
      </c>
      <c r="D399" s="4">
        <v>47</v>
      </c>
      <c r="E399" s="4">
        <v>25</v>
      </c>
      <c r="F399" s="4">
        <v>0</v>
      </c>
    </row>
    <row r="400" spans="1:6" x14ac:dyDescent="0.35">
      <c r="A400" s="4">
        <v>10.920000076293945</v>
      </c>
      <c r="B400" s="4">
        <f t="shared" si="6"/>
        <v>2.3905959773033838</v>
      </c>
      <c r="C400" s="4">
        <v>12</v>
      </c>
      <c r="D400" s="4">
        <v>34</v>
      </c>
      <c r="E400" s="4">
        <v>5</v>
      </c>
      <c r="F400" s="4">
        <v>0</v>
      </c>
    </row>
    <row r="401" spans="1:6" x14ac:dyDescent="0.35">
      <c r="A401" s="4">
        <v>7.5</v>
      </c>
      <c r="B401" s="4">
        <f t="shared" si="6"/>
        <v>2.0149030205422647</v>
      </c>
      <c r="C401" s="4">
        <v>16</v>
      </c>
      <c r="D401" s="4">
        <v>6</v>
      </c>
      <c r="E401" s="4">
        <v>2</v>
      </c>
      <c r="F401" s="4">
        <v>0</v>
      </c>
    </row>
    <row r="402" spans="1:6" x14ac:dyDescent="0.35">
      <c r="A402" s="4">
        <v>4.0500001907348633</v>
      </c>
      <c r="B402" s="4">
        <f t="shared" si="6"/>
        <v>1.3987169282134746</v>
      </c>
      <c r="C402" s="4">
        <v>9</v>
      </c>
      <c r="D402" s="4">
        <v>7</v>
      </c>
      <c r="E402" s="4">
        <v>4</v>
      </c>
      <c r="F402" s="4">
        <v>0</v>
      </c>
    </row>
    <row r="403" spans="1:6" x14ac:dyDescent="0.35">
      <c r="A403" s="4">
        <v>4.6500000953674316</v>
      </c>
      <c r="B403" s="4">
        <f t="shared" si="6"/>
        <v>1.5368672401083898</v>
      </c>
      <c r="C403" s="4">
        <v>12</v>
      </c>
      <c r="D403" s="4">
        <v>27</v>
      </c>
      <c r="E403" s="4">
        <v>2</v>
      </c>
      <c r="F403" s="4">
        <v>0</v>
      </c>
    </row>
    <row r="404" spans="1:6" x14ac:dyDescent="0.35">
      <c r="A404" s="4">
        <v>5</v>
      </c>
      <c r="B404" s="4">
        <f t="shared" si="6"/>
        <v>1.6094379124341003</v>
      </c>
      <c r="C404" s="4">
        <v>11</v>
      </c>
      <c r="D404" s="4">
        <v>24</v>
      </c>
      <c r="E404" s="4">
        <v>5</v>
      </c>
      <c r="F404" s="4">
        <v>0</v>
      </c>
    </row>
    <row r="405" spans="1:6" x14ac:dyDescent="0.35">
      <c r="A405" s="4">
        <v>2.9000000953674316</v>
      </c>
      <c r="B405" s="4">
        <f t="shared" si="6"/>
        <v>1.0647107698777492</v>
      </c>
      <c r="C405" s="4">
        <v>10</v>
      </c>
      <c r="D405" s="4">
        <v>18</v>
      </c>
      <c r="E405" s="4">
        <v>0</v>
      </c>
      <c r="F405" s="4">
        <v>0</v>
      </c>
    </row>
    <row r="406" spans="1:6" x14ac:dyDescent="0.35">
      <c r="A406" s="4">
        <v>8</v>
      </c>
      <c r="B406" s="4">
        <f t="shared" si="6"/>
        <v>2.0794415416798357</v>
      </c>
      <c r="C406" s="4">
        <v>12</v>
      </c>
      <c r="D406" s="4">
        <v>12</v>
      </c>
      <c r="E406" s="4">
        <v>3</v>
      </c>
      <c r="F406" s="4">
        <v>0</v>
      </c>
    </row>
    <row r="407" spans="1:6" x14ac:dyDescent="0.35">
      <c r="A407" s="4">
        <v>8.4300003051757813</v>
      </c>
      <c r="B407" s="4">
        <f t="shared" si="6"/>
        <v>2.1317968082149239</v>
      </c>
      <c r="C407" s="4">
        <v>8</v>
      </c>
      <c r="D407" s="4">
        <v>27</v>
      </c>
      <c r="E407" s="4">
        <v>3</v>
      </c>
      <c r="F407" s="4">
        <v>0</v>
      </c>
    </row>
    <row r="408" spans="1:6" x14ac:dyDescent="0.35">
      <c r="A408" s="4">
        <v>2.9200000762939453</v>
      </c>
      <c r="B408" s="4">
        <f t="shared" si="6"/>
        <v>1.0715836424082534</v>
      </c>
      <c r="C408" s="4">
        <v>9</v>
      </c>
      <c r="D408" s="4">
        <v>49</v>
      </c>
      <c r="E408" s="4">
        <v>0</v>
      </c>
      <c r="F408" s="4">
        <v>0</v>
      </c>
    </row>
    <row r="409" spans="1:6" x14ac:dyDescent="0.35">
      <c r="A409" s="4">
        <v>6.25</v>
      </c>
      <c r="B409" s="4">
        <f t="shared" si="6"/>
        <v>1.8325814637483102</v>
      </c>
      <c r="C409" s="4">
        <v>17</v>
      </c>
      <c r="D409" s="4">
        <v>4</v>
      </c>
      <c r="E409" s="4">
        <v>0</v>
      </c>
      <c r="F409" s="4">
        <v>0</v>
      </c>
    </row>
    <row r="410" spans="1:6" x14ac:dyDescent="0.35">
      <c r="A410" s="4">
        <v>6.25</v>
      </c>
      <c r="B410" s="4">
        <f t="shared" si="6"/>
        <v>1.8325814637483102</v>
      </c>
      <c r="C410" s="4">
        <v>16</v>
      </c>
      <c r="D410" s="4">
        <v>24</v>
      </c>
      <c r="E410" s="4">
        <v>2</v>
      </c>
      <c r="F410" s="4">
        <v>0</v>
      </c>
    </row>
    <row r="411" spans="1:6" x14ac:dyDescent="0.35">
      <c r="A411" s="4">
        <v>5.1100001335144043</v>
      </c>
      <c r="B411" s="4">
        <f t="shared" si="6"/>
        <v>1.6311994303436761</v>
      </c>
      <c r="C411" s="4">
        <v>11</v>
      </c>
      <c r="D411" s="4">
        <v>3</v>
      </c>
      <c r="E411" s="4">
        <v>0</v>
      </c>
      <c r="F411" s="4">
        <v>0</v>
      </c>
    </row>
    <row r="412" spans="1:6" x14ac:dyDescent="0.35">
      <c r="A412" s="4">
        <v>4</v>
      </c>
      <c r="B412" s="4">
        <f t="shared" si="6"/>
        <v>1.3862943611198906</v>
      </c>
      <c r="C412" s="4">
        <v>10</v>
      </c>
      <c r="D412" s="4">
        <v>2</v>
      </c>
      <c r="E412" s="4">
        <v>0</v>
      </c>
      <c r="F412" s="4">
        <v>0</v>
      </c>
    </row>
    <row r="413" spans="1:6" x14ac:dyDescent="0.35">
      <c r="A413" s="4">
        <v>4.440000057220459</v>
      </c>
      <c r="B413" s="4">
        <f t="shared" si="6"/>
        <v>1.490654389331624</v>
      </c>
      <c r="C413" s="4">
        <v>8</v>
      </c>
      <c r="D413" s="4">
        <v>29</v>
      </c>
      <c r="E413" s="4">
        <v>11</v>
      </c>
      <c r="F413" s="4">
        <v>0</v>
      </c>
    </row>
    <row r="414" spans="1:6" x14ac:dyDescent="0.35">
      <c r="A414" s="4">
        <v>6.880000114440918</v>
      </c>
      <c r="B414" s="4">
        <f t="shared" si="6"/>
        <v>1.9286186685791065</v>
      </c>
      <c r="C414" s="4">
        <v>13</v>
      </c>
      <c r="D414" s="4">
        <v>34</v>
      </c>
      <c r="E414" s="4">
        <v>21</v>
      </c>
      <c r="F414" s="4">
        <v>0</v>
      </c>
    </row>
    <row r="415" spans="1:6" x14ac:dyDescent="0.35">
      <c r="A415" s="4">
        <v>5.429999828338623</v>
      </c>
      <c r="B415" s="4">
        <f t="shared" si="6"/>
        <v>1.6919391023323302</v>
      </c>
      <c r="C415" s="4">
        <v>14</v>
      </c>
      <c r="D415" s="4">
        <v>10</v>
      </c>
      <c r="E415" s="4">
        <v>3</v>
      </c>
      <c r="F415" s="4">
        <v>0</v>
      </c>
    </row>
    <row r="416" spans="1:6" x14ac:dyDescent="0.35">
      <c r="A416" s="4">
        <v>3</v>
      </c>
      <c r="B416" s="4">
        <f t="shared" si="6"/>
        <v>1.0986122886681098</v>
      </c>
      <c r="C416" s="4">
        <v>13</v>
      </c>
      <c r="D416" s="4">
        <v>5</v>
      </c>
      <c r="E416" s="4">
        <v>0</v>
      </c>
      <c r="F416" s="4">
        <v>0</v>
      </c>
    </row>
    <row r="417" spans="1:6" x14ac:dyDescent="0.35">
      <c r="A417" s="4">
        <v>2.9000000953674316</v>
      </c>
      <c r="B417" s="4">
        <f t="shared" si="6"/>
        <v>1.0647107698777492</v>
      </c>
      <c r="C417" s="4">
        <v>11</v>
      </c>
      <c r="D417" s="4">
        <v>2</v>
      </c>
      <c r="E417" s="4">
        <v>0</v>
      </c>
      <c r="F417" s="4">
        <v>0</v>
      </c>
    </row>
    <row r="418" spans="1:6" x14ac:dyDescent="0.35">
      <c r="A418" s="4">
        <v>6.25</v>
      </c>
      <c r="B418" s="4">
        <f t="shared" si="6"/>
        <v>1.8325814637483102</v>
      </c>
      <c r="C418" s="4">
        <v>7</v>
      </c>
      <c r="D418" s="4">
        <v>39</v>
      </c>
      <c r="E418" s="4">
        <v>21</v>
      </c>
      <c r="F418" s="4">
        <v>0</v>
      </c>
    </row>
    <row r="419" spans="1:6" x14ac:dyDescent="0.35">
      <c r="A419" s="4">
        <v>4.3400001525878906</v>
      </c>
      <c r="B419" s="4">
        <f t="shared" si="6"/>
        <v>1.467874383270813</v>
      </c>
      <c r="C419" s="4">
        <v>16</v>
      </c>
      <c r="D419" s="4">
        <v>5</v>
      </c>
      <c r="E419" s="4">
        <v>2</v>
      </c>
      <c r="F419" s="4">
        <v>0</v>
      </c>
    </row>
    <row r="420" spans="1:6" x14ac:dyDescent="0.35">
      <c r="A420" s="4">
        <v>3.25</v>
      </c>
      <c r="B420" s="4">
        <f t="shared" si="6"/>
        <v>1.1786549963416462</v>
      </c>
      <c r="C420" s="4">
        <v>12</v>
      </c>
      <c r="D420" s="4">
        <v>14</v>
      </c>
      <c r="E420" s="4">
        <v>2</v>
      </c>
      <c r="F420" s="4">
        <v>0</v>
      </c>
    </row>
    <row r="421" spans="1:6" x14ac:dyDescent="0.35">
      <c r="A421" s="4">
        <v>7.2600002288818359</v>
      </c>
      <c r="B421" s="4">
        <f t="shared" si="6"/>
        <v>1.982379860363128</v>
      </c>
      <c r="C421" s="4">
        <v>13</v>
      </c>
      <c r="D421" s="4">
        <v>8</v>
      </c>
      <c r="E421" s="4">
        <v>2</v>
      </c>
      <c r="F421" s="4">
        <v>0</v>
      </c>
    </row>
    <row r="422" spans="1:6" x14ac:dyDescent="0.35">
      <c r="A422" s="4">
        <v>6.3499999046325684</v>
      </c>
      <c r="B422" s="4">
        <f t="shared" si="6"/>
        <v>1.848454797886107</v>
      </c>
      <c r="C422" s="4">
        <v>14</v>
      </c>
      <c r="D422" s="4">
        <v>10</v>
      </c>
      <c r="E422" s="4">
        <v>1</v>
      </c>
      <c r="F422" s="4">
        <v>0</v>
      </c>
    </row>
    <row r="423" spans="1:6" x14ac:dyDescent="0.35">
      <c r="A423" s="4">
        <v>5.630000114440918</v>
      </c>
      <c r="B423" s="4">
        <f t="shared" si="6"/>
        <v>1.7281094624785824</v>
      </c>
      <c r="C423" s="4">
        <v>16</v>
      </c>
      <c r="D423" s="4">
        <v>2</v>
      </c>
      <c r="E423" s="4">
        <v>2</v>
      </c>
      <c r="F423" s="4">
        <v>0</v>
      </c>
    </row>
    <row r="424" spans="1:6" x14ac:dyDescent="0.35">
      <c r="A424" s="4">
        <v>8.75</v>
      </c>
      <c r="B424" s="4">
        <f t="shared" si="6"/>
        <v>2.1690537003695232</v>
      </c>
      <c r="C424" s="4">
        <v>14</v>
      </c>
      <c r="D424" s="4">
        <v>9</v>
      </c>
      <c r="E424" s="4">
        <v>3</v>
      </c>
      <c r="F424" s="4">
        <v>0</v>
      </c>
    </row>
    <row r="425" spans="1:6" x14ac:dyDescent="0.35">
      <c r="A425" s="4">
        <v>3.2000000476837158</v>
      </c>
      <c r="B425" s="4">
        <f t="shared" si="6"/>
        <v>1.1631508247068418</v>
      </c>
      <c r="C425" s="4">
        <v>11</v>
      </c>
      <c r="D425" s="4">
        <v>1</v>
      </c>
      <c r="E425" s="4">
        <v>0</v>
      </c>
      <c r="F425" s="4">
        <v>0</v>
      </c>
    </row>
    <row r="426" spans="1:6" x14ac:dyDescent="0.35">
      <c r="A426" s="4">
        <v>3</v>
      </c>
      <c r="B426" s="4">
        <f t="shared" si="6"/>
        <v>1.0986122886681098</v>
      </c>
      <c r="C426" s="4">
        <v>8</v>
      </c>
      <c r="D426" s="4">
        <v>45</v>
      </c>
      <c r="E426" s="4">
        <v>1</v>
      </c>
      <c r="F426" s="4">
        <v>0</v>
      </c>
    </row>
    <row r="427" spans="1:6" x14ac:dyDescent="0.35">
      <c r="A427" s="4">
        <v>3</v>
      </c>
      <c r="B427" s="4">
        <f t="shared" si="6"/>
        <v>1.0986122886681098</v>
      </c>
      <c r="C427" s="4">
        <v>14</v>
      </c>
      <c r="D427" s="4">
        <v>33</v>
      </c>
      <c r="E427" s="4">
        <v>3</v>
      </c>
      <c r="F427" s="4">
        <v>0</v>
      </c>
    </row>
    <row r="428" spans="1:6" x14ac:dyDescent="0.35">
      <c r="A428" s="4">
        <v>12.5</v>
      </c>
      <c r="B428" s="4">
        <f t="shared" si="6"/>
        <v>2.5257286443082556</v>
      </c>
      <c r="C428" s="4">
        <v>17</v>
      </c>
      <c r="D428" s="4">
        <v>21</v>
      </c>
      <c r="E428" s="4">
        <v>18</v>
      </c>
      <c r="F428" s="4">
        <v>0</v>
      </c>
    </row>
    <row r="429" spans="1:6" x14ac:dyDescent="0.35">
      <c r="A429" s="4">
        <v>2.880000114440918</v>
      </c>
      <c r="B429" s="4">
        <f t="shared" si="6"/>
        <v>1.0577903338842836</v>
      </c>
      <c r="C429" s="4">
        <v>10</v>
      </c>
      <c r="D429" s="4">
        <v>2</v>
      </c>
      <c r="E429" s="4">
        <v>0</v>
      </c>
      <c r="F429" s="4">
        <v>0</v>
      </c>
    </row>
    <row r="430" spans="1:6" x14ac:dyDescent="0.35">
      <c r="A430" s="4">
        <v>3.3499999046325684</v>
      </c>
      <c r="B430" s="4">
        <f t="shared" si="6"/>
        <v>1.2089603173690846</v>
      </c>
      <c r="C430" s="4">
        <v>12</v>
      </c>
      <c r="D430" s="4">
        <v>9</v>
      </c>
      <c r="E430" s="4">
        <v>1</v>
      </c>
      <c r="F430" s="4">
        <v>0</v>
      </c>
    </row>
    <row r="431" spans="1:6" x14ac:dyDescent="0.35">
      <c r="A431" s="4">
        <v>6.5</v>
      </c>
      <c r="B431" s="4">
        <f t="shared" si="6"/>
        <v>1.8718021769015913</v>
      </c>
      <c r="C431" s="4">
        <v>12</v>
      </c>
      <c r="D431" s="4">
        <v>33</v>
      </c>
      <c r="E431" s="4">
        <v>2</v>
      </c>
      <c r="F431" s="4">
        <v>0</v>
      </c>
    </row>
    <row r="432" spans="1:6" x14ac:dyDescent="0.35">
      <c r="A432" s="4">
        <v>10.380000114440918</v>
      </c>
      <c r="B432" s="4">
        <f t="shared" si="6"/>
        <v>2.3398808887628793</v>
      </c>
      <c r="C432" s="4">
        <v>18</v>
      </c>
      <c r="D432" s="4">
        <v>16</v>
      </c>
      <c r="E432" s="4">
        <v>2</v>
      </c>
      <c r="F432" s="4">
        <v>0</v>
      </c>
    </row>
    <row r="433" spans="1:6" x14ac:dyDescent="0.35">
      <c r="A433" s="4">
        <v>4.5</v>
      </c>
      <c r="B433" s="4">
        <f t="shared" si="6"/>
        <v>1.5040773967762742</v>
      </c>
      <c r="C433" s="4">
        <v>14</v>
      </c>
      <c r="D433" s="4">
        <v>10</v>
      </c>
      <c r="E433" s="4">
        <v>0</v>
      </c>
      <c r="F433" s="4">
        <v>0</v>
      </c>
    </row>
    <row r="434" spans="1:6" x14ac:dyDescent="0.35">
      <c r="A434" s="4">
        <v>10</v>
      </c>
      <c r="B434" s="4">
        <f t="shared" si="6"/>
        <v>2.3025850929940459</v>
      </c>
      <c r="C434" s="4">
        <v>18</v>
      </c>
      <c r="D434" s="4">
        <v>9</v>
      </c>
      <c r="E434" s="4">
        <v>8</v>
      </c>
      <c r="F434" s="4">
        <v>0</v>
      </c>
    </row>
    <row r="435" spans="1:6" x14ac:dyDescent="0.35">
      <c r="A435" s="4">
        <v>3.809999942779541</v>
      </c>
      <c r="B435" s="4">
        <f t="shared" si="6"/>
        <v>1.3376291741201163</v>
      </c>
      <c r="C435" s="4">
        <v>12</v>
      </c>
      <c r="D435" s="4">
        <v>8</v>
      </c>
      <c r="E435" s="4">
        <v>1</v>
      </c>
      <c r="F435" s="4">
        <v>0</v>
      </c>
    </row>
    <row r="436" spans="1:6" x14ac:dyDescent="0.35">
      <c r="A436" s="4">
        <v>8.8000001907348633</v>
      </c>
      <c r="B436" s="4">
        <f t="shared" si="6"/>
        <v>2.174751743158577</v>
      </c>
      <c r="C436" s="4">
        <v>16</v>
      </c>
      <c r="D436" s="4">
        <v>9</v>
      </c>
      <c r="E436" s="4">
        <v>1</v>
      </c>
      <c r="F436" s="4">
        <v>0</v>
      </c>
    </row>
    <row r="437" spans="1:6" x14ac:dyDescent="0.35">
      <c r="A437" s="4">
        <v>9.4200000762939453</v>
      </c>
      <c r="B437" s="4">
        <f t="shared" si="6"/>
        <v>2.2428350966874167</v>
      </c>
      <c r="C437" s="4">
        <v>14</v>
      </c>
      <c r="D437" s="4">
        <v>23</v>
      </c>
      <c r="E437" s="4">
        <v>0</v>
      </c>
      <c r="F437" s="4">
        <v>0</v>
      </c>
    </row>
    <row r="438" spans="1:6" x14ac:dyDescent="0.35">
      <c r="A438" s="4">
        <v>6.3299999237060547</v>
      </c>
      <c r="B438" s="4">
        <f t="shared" si="6"/>
        <v>1.8453002241033287</v>
      </c>
      <c r="C438" s="4">
        <v>12</v>
      </c>
      <c r="D438" s="4">
        <v>23</v>
      </c>
      <c r="E438" s="4">
        <v>8</v>
      </c>
      <c r="F438" s="4">
        <v>0</v>
      </c>
    </row>
    <row r="439" spans="1:6" x14ac:dyDescent="0.35">
      <c r="A439" s="4">
        <v>4</v>
      </c>
      <c r="B439" s="4">
        <f t="shared" si="6"/>
        <v>1.3862943611198906</v>
      </c>
      <c r="C439" s="4">
        <v>9</v>
      </c>
      <c r="D439" s="4">
        <v>22</v>
      </c>
      <c r="E439" s="4">
        <v>18</v>
      </c>
      <c r="F439" s="4">
        <v>0</v>
      </c>
    </row>
    <row r="440" spans="1:6" x14ac:dyDescent="0.35">
      <c r="A440" s="4">
        <v>2.9000000953674316</v>
      </c>
      <c r="B440" s="4">
        <f t="shared" si="6"/>
        <v>1.0647107698777492</v>
      </c>
      <c r="C440" s="4">
        <v>12</v>
      </c>
      <c r="D440" s="4">
        <v>37</v>
      </c>
      <c r="E440" s="4">
        <v>0</v>
      </c>
      <c r="F440" s="4">
        <v>0</v>
      </c>
    </row>
    <row r="441" spans="1:6" x14ac:dyDescent="0.35">
      <c r="A441" s="4">
        <v>20</v>
      </c>
      <c r="B441" s="4">
        <f t="shared" si="6"/>
        <v>2.9957322735539909</v>
      </c>
      <c r="C441" s="4">
        <v>12</v>
      </c>
      <c r="D441" s="4">
        <v>22</v>
      </c>
      <c r="E441" s="4">
        <v>4</v>
      </c>
      <c r="F441" s="4">
        <v>0</v>
      </c>
    </row>
    <row r="442" spans="1:6" x14ac:dyDescent="0.35">
      <c r="A442" s="4">
        <v>11.25</v>
      </c>
      <c r="B442" s="4">
        <f t="shared" si="6"/>
        <v>2.4203681286504293</v>
      </c>
      <c r="C442" s="4">
        <v>17</v>
      </c>
      <c r="D442" s="4">
        <v>28</v>
      </c>
      <c r="E442" s="4">
        <v>25</v>
      </c>
      <c r="F442" s="4">
        <v>0</v>
      </c>
    </row>
    <row r="443" spans="1:6" x14ac:dyDescent="0.35">
      <c r="A443" s="4">
        <v>3.5</v>
      </c>
      <c r="B443" s="4">
        <f t="shared" si="6"/>
        <v>1.2527629684953681</v>
      </c>
      <c r="C443" s="4">
        <v>12</v>
      </c>
      <c r="D443" s="4">
        <v>14</v>
      </c>
      <c r="E443" s="4">
        <v>0</v>
      </c>
      <c r="F443" s="4">
        <v>0</v>
      </c>
    </row>
    <row r="444" spans="1:6" x14ac:dyDescent="0.35">
      <c r="A444" s="4">
        <v>6</v>
      </c>
      <c r="B444" s="4">
        <f t="shared" si="6"/>
        <v>1.791759469228055</v>
      </c>
      <c r="C444" s="4">
        <v>15</v>
      </c>
      <c r="D444" s="4">
        <v>19</v>
      </c>
      <c r="E444" s="4">
        <v>4</v>
      </c>
      <c r="F444" s="4">
        <v>0</v>
      </c>
    </row>
    <row r="445" spans="1:6" x14ac:dyDescent="0.35">
      <c r="A445" s="4">
        <v>14.380000114440918</v>
      </c>
      <c r="B445" s="4">
        <f t="shared" si="6"/>
        <v>2.6658383602512399</v>
      </c>
      <c r="C445" s="4">
        <v>17</v>
      </c>
      <c r="D445" s="4">
        <v>10</v>
      </c>
      <c r="E445" s="4">
        <v>9</v>
      </c>
      <c r="F445" s="4">
        <v>0</v>
      </c>
    </row>
    <row r="446" spans="1:6" x14ac:dyDescent="0.35">
      <c r="A446" s="4">
        <v>6.3600001335144043</v>
      </c>
      <c r="B446" s="4">
        <f t="shared" si="6"/>
        <v>1.8500283983448613</v>
      </c>
      <c r="C446" s="4">
        <v>16</v>
      </c>
      <c r="D446" s="4">
        <v>25</v>
      </c>
      <c r="E446" s="4">
        <v>0</v>
      </c>
      <c r="F446" s="4">
        <v>0</v>
      </c>
    </row>
    <row r="447" spans="1:6" x14ac:dyDescent="0.35">
      <c r="A447" s="4">
        <v>3.5499999523162842</v>
      </c>
      <c r="B447" s="4">
        <f t="shared" si="6"/>
        <v>1.2669475900552918</v>
      </c>
      <c r="C447" s="4">
        <v>12</v>
      </c>
      <c r="D447" s="4">
        <v>21</v>
      </c>
      <c r="E447" s="4">
        <v>0</v>
      </c>
      <c r="F447" s="4">
        <v>0</v>
      </c>
    </row>
    <row r="448" spans="1:6" x14ac:dyDescent="0.35">
      <c r="A448" s="4">
        <v>3</v>
      </c>
      <c r="B448" s="4">
        <f t="shared" si="6"/>
        <v>1.0986122886681098</v>
      </c>
      <c r="C448" s="4">
        <v>15</v>
      </c>
      <c r="D448" s="4">
        <v>32</v>
      </c>
      <c r="E448" s="4">
        <v>0</v>
      </c>
      <c r="F448" s="4">
        <v>0</v>
      </c>
    </row>
    <row r="449" spans="1:6" x14ac:dyDescent="0.35">
      <c r="A449" s="4">
        <v>4.5</v>
      </c>
      <c r="B449" s="4">
        <f t="shared" si="6"/>
        <v>1.5040773967762742</v>
      </c>
      <c r="C449" s="4">
        <v>16</v>
      </c>
      <c r="D449" s="4">
        <v>21</v>
      </c>
      <c r="E449" s="4">
        <v>10</v>
      </c>
      <c r="F449" s="4">
        <v>0</v>
      </c>
    </row>
    <row r="450" spans="1:6" x14ac:dyDescent="0.35">
      <c r="A450" s="4">
        <v>6.630000114440918</v>
      </c>
      <c r="B450" s="4">
        <f t="shared" si="6"/>
        <v>1.8916048214588446</v>
      </c>
      <c r="C450" s="4">
        <v>12</v>
      </c>
      <c r="D450" s="4">
        <v>36</v>
      </c>
      <c r="E450" s="4">
        <v>0</v>
      </c>
      <c r="F450" s="4">
        <v>0</v>
      </c>
    </row>
    <row r="451" spans="1:6" x14ac:dyDescent="0.35">
      <c r="A451" s="4">
        <v>9.3000001907348633</v>
      </c>
      <c r="B451" s="4">
        <f t="shared" ref="B451:B514" si="7">LN(A451)</f>
        <v>2.230014420668335</v>
      </c>
      <c r="C451" s="4">
        <v>15</v>
      </c>
      <c r="D451" s="4">
        <v>2</v>
      </c>
      <c r="E451" s="4">
        <v>2</v>
      </c>
      <c r="F451" s="4">
        <v>0</v>
      </c>
    </row>
    <row r="452" spans="1:6" x14ac:dyDescent="0.35">
      <c r="A452" s="4">
        <v>3</v>
      </c>
      <c r="B452" s="4">
        <f t="shared" si="7"/>
        <v>1.0986122886681098</v>
      </c>
      <c r="C452" s="4">
        <v>12</v>
      </c>
      <c r="D452" s="4">
        <v>11</v>
      </c>
      <c r="E452" s="4">
        <v>0</v>
      </c>
      <c r="F452" s="4">
        <v>0</v>
      </c>
    </row>
    <row r="453" spans="1:6" x14ac:dyDescent="0.35">
      <c r="A453" s="4">
        <v>3.25</v>
      </c>
      <c r="B453" s="4">
        <f t="shared" si="7"/>
        <v>1.1786549963416462</v>
      </c>
      <c r="C453" s="4">
        <v>12</v>
      </c>
      <c r="D453" s="4">
        <v>40</v>
      </c>
      <c r="E453" s="4">
        <v>2</v>
      </c>
      <c r="F453" s="4">
        <v>0</v>
      </c>
    </row>
    <row r="454" spans="1:6" x14ac:dyDescent="0.35">
      <c r="A454" s="4">
        <v>1.5</v>
      </c>
      <c r="B454" s="4">
        <f t="shared" si="7"/>
        <v>0.40546510810816438</v>
      </c>
      <c r="C454" s="4">
        <v>12</v>
      </c>
      <c r="D454" s="4">
        <v>11</v>
      </c>
      <c r="E454" s="4">
        <v>1</v>
      </c>
      <c r="F454" s="4">
        <v>0</v>
      </c>
    </row>
    <row r="455" spans="1:6" x14ac:dyDescent="0.35">
      <c r="A455" s="4">
        <v>5.9000000953674316</v>
      </c>
      <c r="B455" s="4">
        <f t="shared" si="7"/>
        <v>1.7749523670756451</v>
      </c>
      <c r="C455" s="4">
        <v>12</v>
      </c>
      <c r="D455" s="4">
        <v>9</v>
      </c>
      <c r="E455" s="4">
        <v>7</v>
      </c>
      <c r="F455" s="4">
        <v>0</v>
      </c>
    </row>
    <row r="456" spans="1:6" x14ac:dyDescent="0.35">
      <c r="A456" s="4">
        <v>8</v>
      </c>
      <c r="B456" s="4">
        <f t="shared" si="7"/>
        <v>2.0794415416798357</v>
      </c>
      <c r="C456" s="4">
        <v>16</v>
      </c>
      <c r="D456" s="4">
        <v>23</v>
      </c>
      <c r="E456" s="4">
        <v>4</v>
      </c>
      <c r="F456" s="4">
        <v>0</v>
      </c>
    </row>
    <row r="457" spans="1:6" x14ac:dyDescent="0.35">
      <c r="A457" s="4">
        <v>2.9000000953674316</v>
      </c>
      <c r="B457" s="4">
        <f t="shared" si="7"/>
        <v>1.0647107698777492</v>
      </c>
      <c r="C457" s="4">
        <v>11</v>
      </c>
      <c r="D457" s="4">
        <v>1</v>
      </c>
      <c r="E457" s="4">
        <v>0</v>
      </c>
      <c r="F457" s="4">
        <v>0</v>
      </c>
    </row>
    <row r="458" spans="1:6" x14ac:dyDescent="0.35">
      <c r="A458" s="4">
        <v>3.2899999618530273</v>
      </c>
      <c r="B458" s="4">
        <f t="shared" si="7"/>
        <v>1.1908875531824559</v>
      </c>
      <c r="C458" s="4">
        <v>14</v>
      </c>
      <c r="D458" s="4">
        <v>30</v>
      </c>
      <c r="E458" s="4">
        <v>13</v>
      </c>
      <c r="F458" s="4">
        <v>0</v>
      </c>
    </row>
    <row r="459" spans="1:6" x14ac:dyDescent="0.35">
      <c r="A459" s="4">
        <v>6.5</v>
      </c>
      <c r="B459" s="4">
        <f t="shared" si="7"/>
        <v>1.8718021769015913</v>
      </c>
      <c r="C459" s="4">
        <v>14</v>
      </c>
      <c r="D459" s="4">
        <v>41</v>
      </c>
      <c r="E459" s="4">
        <v>33</v>
      </c>
      <c r="F459" s="4">
        <v>0</v>
      </c>
    </row>
    <row r="460" spans="1:6" x14ac:dyDescent="0.35">
      <c r="A460" s="4">
        <v>4</v>
      </c>
      <c r="B460" s="4">
        <f t="shared" si="7"/>
        <v>1.3862943611198906</v>
      </c>
      <c r="C460" s="4">
        <v>13</v>
      </c>
      <c r="D460" s="4">
        <v>6</v>
      </c>
      <c r="E460" s="4">
        <v>0</v>
      </c>
      <c r="F460" s="4">
        <v>0</v>
      </c>
    </row>
    <row r="461" spans="1:6" x14ac:dyDescent="0.35">
      <c r="A461" s="4">
        <v>6</v>
      </c>
      <c r="B461" s="4">
        <f t="shared" si="7"/>
        <v>1.791759469228055</v>
      </c>
      <c r="C461" s="4">
        <v>14</v>
      </c>
      <c r="D461" s="4">
        <v>11</v>
      </c>
      <c r="E461" s="4">
        <v>0</v>
      </c>
      <c r="F461" s="4">
        <v>0</v>
      </c>
    </row>
    <row r="462" spans="1:6" x14ac:dyDescent="0.35">
      <c r="A462" s="4">
        <v>4.0799999237060547</v>
      </c>
      <c r="B462" s="4">
        <f t="shared" si="7"/>
        <v>1.4060969697165737</v>
      </c>
      <c r="C462" s="4">
        <v>12</v>
      </c>
      <c r="D462" s="4">
        <v>43</v>
      </c>
      <c r="E462" s="4">
        <v>17</v>
      </c>
      <c r="F462" s="4">
        <v>0</v>
      </c>
    </row>
    <row r="463" spans="1:6" x14ac:dyDescent="0.35">
      <c r="A463" s="4">
        <v>3.75</v>
      </c>
      <c r="B463" s="4">
        <f t="shared" si="7"/>
        <v>1.3217558399823195</v>
      </c>
      <c r="C463" s="4">
        <v>12</v>
      </c>
      <c r="D463" s="4">
        <v>39</v>
      </c>
      <c r="E463" s="4">
        <v>2</v>
      </c>
      <c r="F463" s="4">
        <v>0</v>
      </c>
    </row>
    <row r="464" spans="1:6" x14ac:dyDescent="0.35">
      <c r="A464" s="4">
        <v>3.0499999523162842</v>
      </c>
      <c r="B464" s="4">
        <f t="shared" si="7"/>
        <v>1.1151415749853149</v>
      </c>
      <c r="C464" s="4">
        <v>8</v>
      </c>
      <c r="D464" s="4">
        <v>50</v>
      </c>
      <c r="E464" s="4">
        <v>24</v>
      </c>
      <c r="F464" s="4">
        <v>0</v>
      </c>
    </row>
    <row r="465" spans="1:6" x14ac:dyDescent="0.35">
      <c r="A465" s="4">
        <v>3.5</v>
      </c>
      <c r="B465" s="4">
        <f t="shared" si="7"/>
        <v>1.2527629684953681</v>
      </c>
      <c r="C465" s="4">
        <v>12</v>
      </c>
      <c r="D465" s="4">
        <v>26</v>
      </c>
      <c r="E465" s="4">
        <v>20</v>
      </c>
      <c r="F465" s="4">
        <v>0</v>
      </c>
    </row>
    <row r="466" spans="1:6" x14ac:dyDescent="0.35">
      <c r="A466" s="4">
        <v>2.9200000762939453</v>
      </c>
      <c r="B466" s="4">
        <f t="shared" si="7"/>
        <v>1.0715836424082534</v>
      </c>
      <c r="C466" s="4">
        <v>3</v>
      </c>
      <c r="D466" s="4">
        <v>51</v>
      </c>
      <c r="E466" s="4">
        <v>30</v>
      </c>
      <c r="F466" s="4">
        <v>0</v>
      </c>
    </row>
    <row r="467" spans="1:6" x14ac:dyDescent="0.35">
      <c r="A467" s="4">
        <v>4.5</v>
      </c>
      <c r="B467" s="4">
        <f t="shared" si="7"/>
        <v>1.5040773967762742</v>
      </c>
      <c r="C467" s="4">
        <v>11</v>
      </c>
      <c r="D467" s="4">
        <v>3</v>
      </c>
      <c r="E467" s="4">
        <v>9</v>
      </c>
      <c r="F467" s="4">
        <v>0</v>
      </c>
    </row>
    <row r="468" spans="1:6" x14ac:dyDescent="0.35">
      <c r="A468" s="4">
        <v>3.3499999046325684</v>
      </c>
      <c r="B468" s="4">
        <f t="shared" si="7"/>
        <v>1.2089603173690846</v>
      </c>
      <c r="C468" s="4">
        <v>15</v>
      </c>
      <c r="D468" s="4">
        <v>3</v>
      </c>
      <c r="E468" s="4">
        <v>1</v>
      </c>
      <c r="F468" s="4">
        <v>0</v>
      </c>
    </row>
    <row r="469" spans="1:6" x14ac:dyDescent="0.35">
      <c r="A469" s="4">
        <v>5.9499998092651367</v>
      </c>
      <c r="B469" s="4">
        <f t="shared" si="7"/>
        <v>1.7833911875012582</v>
      </c>
      <c r="C469" s="4">
        <v>11</v>
      </c>
      <c r="D469" s="4">
        <v>15</v>
      </c>
      <c r="E469" s="4">
        <v>9</v>
      </c>
      <c r="F469" s="4">
        <v>0</v>
      </c>
    </row>
    <row r="470" spans="1:6" x14ac:dyDescent="0.35">
      <c r="A470" s="4">
        <v>8</v>
      </c>
      <c r="B470" s="4">
        <f t="shared" si="7"/>
        <v>2.0794415416798357</v>
      </c>
      <c r="C470" s="4">
        <v>12</v>
      </c>
      <c r="D470" s="4">
        <v>17</v>
      </c>
      <c r="E470" s="4">
        <v>6</v>
      </c>
      <c r="F470" s="4">
        <v>0</v>
      </c>
    </row>
    <row r="471" spans="1:6" x14ac:dyDescent="0.35">
      <c r="A471" s="4">
        <v>3</v>
      </c>
      <c r="B471" s="4">
        <f t="shared" si="7"/>
        <v>1.0986122886681098</v>
      </c>
      <c r="C471" s="4">
        <v>4</v>
      </c>
      <c r="D471" s="4">
        <v>36</v>
      </c>
      <c r="E471" s="4">
        <v>0</v>
      </c>
      <c r="F471" s="4">
        <v>0</v>
      </c>
    </row>
    <row r="472" spans="1:6" x14ac:dyDescent="0.35">
      <c r="A472" s="4">
        <v>5</v>
      </c>
      <c r="B472" s="4">
        <f t="shared" si="7"/>
        <v>1.6094379124341003</v>
      </c>
      <c r="C472" s="4">
        <v>9</v>
      </c>
      <c r="D472" s="4">
        <v>31</v>
      </c>
      <c r="E472" s="4">
        <v>9</v>
      </c>
      <c r="F472" s="4">
        <v>0</v>
      </c>
    </row>
    <row r="473" spans="1:6" x14ac:dyDescent="0.35">
      <c r="A473" s="4">
        <v>5.5</v>
      </c>
      <c r="B473" s="4">
        <f t="shared" si="7"/>
        <v>1.7047480922384253</v>
      </c>
      <c r="C473" s="4">
        <v>12</v>
      </c>
      <c r="D473" s="4">
        <v>9</v>
      </c>
      <c r="E473" s="4">
        <v>4</v>
      </c>
      <c r="F473" s="4">
        <v>0</v>
      </c>
    </row>
    <row r="474" spans="1:6" x14ac:dyDescent="0.35">
      <c r="A474" s="4">
        <v>2.6500000953674316</v>
      </c>
      <c r="B474" s="4">
        <f t="shared" si="7"/>
        <v>0.97455967598584026</v>
      </c>
      <c r="C474" s="4">
        <v>12</v>
      </c>
      <c r="D474" s="4">
        <v>42</v>
      </c>
      <c r="E474" s="4">
        <v>10</v>
      </c>
      <c r="F474" s="4">
        <v>0</v>
      </c>
    </row>
    <row r="475" spans="1:6" x14ac:dyDescent="0.35">
      <c r="A475" s="4">
        <v>3</v>
      </c>
      <c r="B475" s="4">
        <f t="shared" si="7"/>
        <v>1.0986122886681098</v>
      </c>
      <c r="C475" s="4">
        <v>11</v>
      </c>
      <c r="D475" s="4">
        <v>3</v>
      </c>
      <c r="E475" s="4">
        <v>0</v>
      </c>
      <c r="F475" s="4">
        <v>0</v>
      </c>
    </row>
    <row r="476" spans="1:6" x14ac:dyDescent="0.35">
      <c r="A476" s="4">
        <v>4.5</v>
      </c>
      <c r="B476" s="4">
        <f t="shared" si="7"/>
        <v>1.5040773967762742</v>
      </c>
      <c r="C476" s="4">
        <v>12</v>
      </c>
      <c r="D476" s="4">
        <v>37</v>
      </c>
      <c r="E476" s="4">
        <v>14</v>
      </c>
      <c r="F476" s="4">
        <v>0</v>
      </c>
    </row>
    <row r="477" spans="1:6" x14ac:dyDescent="0.35">
      <c r="A477" s="4">
        <v>17.5</v>
      </c>
      <c r="B477" s="4">
        <f t="shared" si="7"/>
        <v>2.8622008809294686</v>
      </c>
      <c r="C477" s="4">
        <v>16</v>
      </c>
      <c r="D477" s="4">
        <v>23</v>
      </c>
      <c r="E477" s="4">
        <v>22</v>
      </c>
      <c r="F477" s="4">
        <v>0</v>
      </c>
    </row>
    <row r="478" spans="1:6" x14ac:dyDescent="0.35">
      <c r="A478" s="4">
        <v>8.1800003051757813</v>
      </c>
      <c r="B478" s="4">
        <f t="shared" si="7"/>
        <v>2.1016921879222079</v>
      </c>
      <c r="C478" s="4">
        <v>13</v>
      </c>
      <c r="D478" s="4">
        <v>21</v>
      </c>
      <c r="E478" s="4">
        <v>5</v>
      </c>
      <c r="F478" s="4">
        <v>0</v>
      </c>
    </row>
    <row r="479" spans="1:6" x14ac:dyDescent="0.35">
      <c r="A479" s="4">
        <v>9.0900001525878906</v>
      </c>
      <c r="B479" s="4">
        <f t="shared" si="7"/>
        <v>2.207174924975734</v>
      </c>
      <c r="C479" s="4">
        <v>15</v>
      </c>
      <c r="D479" s="4">
        <v>11</v>
      </c>
      <c r="E479" s="4">
        <v>12</v>
      </c>
      <c r="F479" s="4">
        <v>0</v>
      </c>
    </row>
    <row r="480" spans="1:6" x14ac:dyDescent="0.35">
      <c r="A480" s="4">
        <v>11.819999694824219</v>
      </c>
      <c r="B480" s="4">
        <f t="shared" si="7"/>
        <v>2.4697929861593577</v>
      </c>
      <c r="C480" s="4">
        <v>16</v>
      </c>
      <c r="D480" s="4">
        <v>35</v>
      </c>
      <c r="E480" s="4">
        <v>13</v>
      </c>
      <c r="F480" s="4">
        <v>0</v>
      </c>
    </row>
    <row r="481" spans="1:6" x14ac:dyDescent="0.35">
      <c r="A481" s="4">
        <v>3.25</v>
      </c>
      <c r="B481" s="4">
        <f t="shared" si="7"/>
        <v>1.1786549963416462</v>
      </c>
      <c r="C481" s="4">
        <v>12</v>
      </c>
      <c r="D481" s="4">
        <v>42</v>
      </c>
      <c r="E481" s="4">
        <v>0</v>
      </c>
      <c r="F481" s="4">
        <v>0</v>
      </c>
    </row>
    <row r="482" spans="1:6" x14ac:dyDescent="0.35">
      <c r="A482" s="4">
        <v>4.5</v>
      </c>
      <c r="B482" s="4">
        <f t="shared" si="7"/>
        <v>1.5040773967762742</v>
      </c>
      <c r="C482" s="4">
        <v>12</v>
      </c>
      <c r="D482" s="4">
        <v>3</v>
      </c>
      <c r="E482" s="4">
        <v>0</v>
      </c>
      <c r="F482" s="4">
        <v>0</v>
      </c>
    </row>
    <row r="483" spans="1:6" x14ac:dyDescent="0.35">
      <c r="A483" s="4">
        <v>4.5</v>
      </c>
      <c r="B483" s="4">
        <f t="shared" si="7"/>
        <v>1.5040773967762742</v>
      </c>
      <c r="C483" s="4">
        <v>12</v>
      </c>
      <c r="D483" s="4">
        <v>13</v>
      </c>
      <c r="E483" s="4">
        <v>0</v>
      </c>
      <c r="F483" s="4">
        <v>0</v>
      </c>
    </row>
    <row r="484" spans="1:6" x14ac:dyDescent="0.35">
      <c r="A484" s="4">
        <v>3.7100000381469727</v>
      </c>
      <c r="B484" s="4">
        <f t="shared" si="7"/>
        <v>1.3110318869015465</v>
      </c>
      <c r="C484" s="4">
        <v>9</v>
      </c>
      <c r="D484" s="4">
        <v>14</v>
      </c>
      <c r="E484" s="4">
        <v>7</v>
      </c>
      <c r="F484" s="4">
        <v>0</v>
      </c>
    </row>
    <row r="485" spans="1:6" x14ac:dyDescent="0.35">
      <c r="A485" s="4">
        <v>6.5</v>
      </c>
      <c r="B485" s="4">
        <f t="shared" si="7"/>
        <v>1.8718021769015913</v>
      </c>
      <c r="C485" s="4">
        <v>10</v>
      </c>
      <c r="D485" s="4">
        <v>14</v>
      </c>
      <c r="E485" s="4">
        <v>11</v>
      </c>
      <c r="F485" s="4">
        <v>0</v>
      </c>
    </row>
    <row r="486" spans="1:6" x14ac:dyDescent="0.35">
      <c r="A486" s="4">
        <v>2.9000000953674316</v>
      </c>
      <c r="B486" s="4">
        <f t="shared" si="7"/>
        <v>1.0647107698777492</v>
      </c>
      <c r="C486" s="4">
        <v>12</v>
      </c>
      <c r="D486" s="4">
        <v>39</v>
      </c>
      <c r="E486" s="4">
        <v>1</v>
      </c>
      <c r="F486" s="4">
        <v>0</v>
      </c>
    </row>
    <row r="487" spans="1:6" x14ac:dyDescent="0.35">
      <c r="A487" s="4">
        <v>5.5999999046325684</v>
      </c>
      <c r="B487" s="4">
        <f t="shared" si="7"/>
        <v>1.7227665807112049</v>
      </c>
      <c r="C487" s="4">
        <v>11</v>
      </c>
      <c r="D487" s="4">
        <v>11</v>
      </c>
      <c r="E487" s="4">
        <v>8</v>
      </c>
      <c r="F487" s="4">
        <v>0</v>
      </c>
    </row>
    <row r="488" spans="1:6" x14ac:dyDescent="0.35">
      <c r="A488" s="4">
        <v>2.2300000190734863</v>
      </c>
      <c r="B488" s="4">
        <f t="shared" si="7"/>
        <v>0.80200159402516025</v>
      </c>
      <c r="C488" s="4">
        <v>8</v>
      </c>
      <c r="D488" s="4">
        <v>28</v>
      </c>
      <c r="E488" s="4">
        <v>3</v>
      </c>
      <c r="F488" s="4">
        <v>0</v>
      </c>
    </row>
    <row r="489" spans="1:6" x14ac:dyDescent="0.35">
      <c r="A489" s="4">
        <v>5</v>
      </c>
      <c r="B489" s="4">
        <f t="shared" si="7"/>
        <v>1.6094379124341003</v>
      </c>
      <c r="C489" s="4">
        <v>6</v>
      </c>
      <c r="D489" s="4">
        <v>18</v>
      </c>
      <c r="E489" s="4">
        <v>0</v>
      </c>
      <c r="F489" s="4">
        <v>0</v>
      </c>
    </row>
    <row r="490" spans="1:6" x14ac:dyDescent="0.35">
      <c r="A490" s="4">
        <v>8.3299999237060547</v>
      </c>
      <c r="B490" s="4">
        <f t="shared" si="7"/>
        <v>2.1198634470198141</v>
      </c>
      <c r="C490" s="4">
        <v>16</v>
      </c>
      <c r="D490" s="4">
        <v>6</v>
      </c>
      <c r="E490" s="4">
        <v>2</v>
      </c>
      <c r="F490" s="4">
        <v>0</v>
      </c>
    </row>
    <row r="491" spans="1:6" x14ac:dyDescent="0.35">
      <c r="A491" s="4">
        <v>2.9000000953674316</v>
      </c>
      <c r="B491" s="4">
        <f t="shared" si="7"/>
        <v>1.0647107698777492</v>
      </c>
      <c r="C491" s="4">
        <v>12</v>
      </c>
      <c r="D491" s="4">
        <v>26</v>
      </c>
      <c r="E491" s="4">
        <v>1</v>
      </c>
      <c r="F491" s="4">
        <v>0</v>
      </c>
    </row>
    <row r="492" spans="1:6" x14ac:dyDescent="0.35">
      <c r="A492" s="4">
        <v>6.25</v>
      </c>
      <c r="B492" s="4">
        <f t="shared" si="7"/>
        <v>1.8325814637483102</v>
      </c>
      <c r="C492" s="4">
        <v>12</v>
      </c>
      <c r="D492" s="4">
        <v>21</v>
      </c>
      <c r="E492" s="4">
        <v>6</v>
      </c>
      <c r="F492" s="4">
        <v>0</v>
      </c>
    </row>
    <row r="493" spans="1:6" x14ac:dyDescent="0.35">
      <c r="A493" s="4">
        <v>4.5500001907348633</v>
      </c>
      <c r="B493" s="4">
        <f t="shared" si="7"/>
        <v>1.5151272748826083</v>
      </c>
      <c r="C493" s="4">
        <v>16</v>
      </c>
      <c r="D493" s="4">
        <v>34</v>
      </c>
      <c r="E493" s="4">
        <v>2</v>
      </c>
      <c r="F493" s="4">
        <v>0</v>
      </c>
    </row>
    <row r="494" spans="1:6" x14ac:dyDescent="0.35">
      <c r="A494" s="4">
        <v>3.2799999713897705</v>
      </c>
      <c r="B494" s="4">
        <f t="shared" si="7"/>
        <v>1.1878434136734213</v>
      </c>
      <c r="C494" s="4">
        <v>12</v>
      </c>
      <c r="D494" s="4">
        <v>17</v>
      </c>
      <c r="E494" s="4">
        <v>2</v>
      </c>
      <c r="F494" s="4">
        <v>0</v>
      </c>
    </row>
    <row r="495" spans="1:6" x14ac:dyDescent="0.35">
      <c r="A495" s="4">
        <v>2.2999999523162842</v>
      </c>
      <c r="B495" s="4">
        <f t="shared" si="7"/>
        <v>0.83290910220305348</v>
      </c>
      <c r="C495" s="4">
        <v>10</v>
      </c>
      <c r="D495" s="4">
        <v>2</v>
      </c>
      <c r="E495" s="4">
        <v>0</v>
      </c>
      <c r="F495" s="4">
        <v>0</v>
      </c>
    </row>
    <row r="496" spans="1:6" x14ac:dyDescent="0.35">
      <c r="A496" s="4">
        <v>3.2999999523162842</v>
      </c>
      <c r="B496" s="4">
        <f t="shared" si="7"/>
        <v>1.1939224540228235</v>
      </c>
      <c r="C496" s="4">
        <v>13</v>
      </c>
      <c r="D496" s="4">
        <v>5</v>
      </c>
      <c r="E496" s="4">
        <v>0</v>
      </c>
      <c r="F496" s="4">
        <v>0</v>
      </c>
    </row>
    <row r="497" spans="1:6" x14ac:dyDescent="0.35">
      <c r="A497" s="4">
        <v>3.1500000953674316</v>
      </c>
      <c r="B497" s="4">
        <f t="shared" si="7"/>
        <v>1.1474024831129164</v>
      </c>
      <c r="C497" s="4">
        <v>13</v>
      </c>
      <c r="D497" s="4">
        <v>1</v>
      </c>
      <c r="E497" s="4">
        <v>0</v>
      </c>
      <c r="F497" s="4">
        <v>0</v>
      </c>
    </row>
    <row r="498" spans="1:6" x14ac:dyDescent="0.35">
      <c r="A498" s="4">
        <v>12.5</v>
      </c>
      <c r="B498" s="4">
        <f t="shared" si="7"/>
        <v>2.5257286443082556</v>
      </c>
      <c r="C498" s="4">
        <v>14</v>
      </c>
      <c r="D498" s="4">
        <v>40</v>
      </c>
      <c r="E498" s="4">
        <v>30</v>
      </c>
      <c r="F498" s="4">
        <v>0</v>
      </c>
    </row>
    <row r="499" spans="1:6" x14ac:dyDescent="0.35">
      <c r="A499" s="4">
        <v>5.1500000953674316</v>
      </c>
      <c r="B499" s="4">
        <f t="shared" si="7"/>
        <v>1.6389967331935924</v>
      </c>
      <c r="C499" s="4">
        <v>16</v>
      </c>
      <c r="D499" s="4">
        <v>39</v>
      </c>
      <c r="E499" s="4">
        <v>21</v>
      </c>
      <c r="F499" s="4">
        <v>0</v>
      </c>
    </row>
    <row r="500" spans="1:6" x14ac:dyDescent="0.35">
      <c r="A500" s="4">
        <v>3.130000114440918</v>
      </c>
      <c r="B500" s="4">
        <f t="shared" si="7"/>
        <v>1.1410330411146548</v>
      </c>
      <c r="C500" s="4">
        <v>10</v>
      </c>
      <c r="D500" s="4">
        <v>1</v>
      </c>
      <c r="E500" s="4">
        <v>1</v>
      </c>
      <c r="F500" s="4">
        <v>0</v>
      </c>
    </row>
    <row r="501" spans="1:6" x14ac:dyDescent="0.35">
      <c r="A501" s="4">
        <v>7.25</v>
      </c>
      <c r="B501" s="4">
        <f t="shared" si="7"/>
        <v>1.9810014688665833</v>
      </c>
      <c r="C501" s="4">
        <v>12</v>
      </c>
      <c r="D501" s="4">
        <v>14</v>
      </c>
      <c r="E501" s="4">
        <v>5</v>
      </c>
      <c r="F501" s="4">
        <v>0</v>
      </c>
    </row>
    <row r="502" spans="1:6" x14ac:dyDescent="0.35">
      <c r="A502" s="4">
        <v>2.9000000953674316</v>
      </c>
      <c r="B502" s="4">
        <f t="shared" si="7"/>
        <v>1.0647107698777492</v>
      </c>
      <c r="C502" s="4">
        <v>12</v>
      </c>
      <c r="D502" s="4">
        <v>2</v>
      </c>
      <c r="E502" s="4">
        <v>2</v>
      </c>
      <c r="F502" s="4">
        <v>0</v>
      </c>
    </row>
    <row r="503" spans="1:6" x14ac:dyDescent="0.35">
      <c r="A503" s="4">
        <v>1.75</v>
      </c>
      <c r="B503" s="4">
        <f t="shared" si="7"/>
        <v>0.55961578793542266</v>
      </c>
      <c r="C503" s="4">
        <v>11</v>
      </c>
      <c r="D503" s="4">
        <v>2</v>
      </c>
      <c r="E503" s="4">
        <v>1</v>
      </c>
      <c r="F503" s="4">
        <v>0</v>
      </c>
    </row>
    <row r="504" spans="1:6" x14ac:dyDescent="0.35">
      <c r="A504" s="4">
        <v>2.8900001049041748</v>
      </c>
      <c r="B504" s="4">
        <f t="shared" si="7"/>
        <v>1.0612565384233625</v>
      </c>
      <c r="C504" s="4">
        <v>0</v>
      </c>
      <c r="D504" s="4">
        <v>42</v>
      </c>
      <c r="E504" s="4">
        <v>0</v>
      </c>
      <c r="F504" s="4">
        <v>0</v>
      </c>
    </row>
    <row r="505" spans="1:6" x14ac:dyDescent="0.35">
      <c r="A505" s="4">
        <v>2.9000000953674316</v>
      </c>
      <c r="B505" s="4">
        <f t="shared" si="7"/>
        <v>1.0647107698777492</v>
      </c>
      <c r="C505" s="4">
        <v>5</v>
      </c>
      <c r="D505" s="4">
        <v>34</v>
      </c>
      <c r="E505" s="4">
        <v>0</v>
      </c>
      <c r="F505" s="4">
        <v>0</v>
      </c>
    </row>
    <row r="506" spans="1:6" x14ac:dyDescent="0.35">
      <c r="A506" s="4">
        <v>17.709999084472656</v>
      </c>
      <c r="B506" s="4">
        <f t="shared" si="7"/>
        <v>2.8741294000992386</v>
      </c>
      <c r="C506" s="4">
        <v>16</v>
      </c>
      <c r="D506" s="4">
        <v>10</v>
      </c>
      <c r="E506" s="4">
        <v>3</v>
      </c>
      <c r="F506" s="4">
        <v>0</v>
      </c>
    </row>
    <row r="507" spans="1:6" x14ac:dyDescent="0.35">
      <c r="A507" s="4">
        <v>6.25</v>
      </c>
      <c r="B507" s="4">
        <f t="shared" si="7"/>
        <v>1.8325814637483102</v>
      </c>
      <c r="C507" s="4">
        <v>16</v>
      </c>
      <c r="D507" s="4">
        <v>4</v>
      </c>
      <c r="E507" s="4">
        <v>3</v>
      </c>
      <c r="F507" s="4">
        <v>0</v>
      </c>
    </row>
    <row r="508" spans="1:6" x14ac:dyDescent="0.35">
      <c r="A508" s="4">
        <v>2.5999999046325684</v>
      </c>
      <c r="B508" s="4">
        <f t="shared" si="7"/>
        <v>0.95551140834765425</v>
      </c>
      <c r="C508" s="4">
        <v>9</v>
      </c>
      <c r="D508" s="4">
        <v>4</v>
      </c>
      <c r="E508" s="4">
        <v>0</v>
      </c>
      <c r="F508" s="4">
        <v>0</v>
      </c>
    </row>
    <row r="509" spans="1:6" x14ac:dyDescent="0.35">
      <c r="A509" s="4">
        <v>6.630000114440918</v>
      </c>
      <c r="B509" s="4">
        <f t="shared" si="7"/>
        <v>1.8916048214588446</v>
      </c>
      <c r="C509" s="4">
        <v>15</v>
      </c>
      <c r="D509" s="4">
        <v>21</v>
      </c>
      <c r="E509" s="4">
        <v>3</v>
      </c>
      <c r="F509" s="4">
        <v>0</v>
      </c>
    </row>
    <row r="510" spans="1:6" x14ac:dyDescent="0.35">
      <c r="A510" s="4">
        <v>3.5</v>
      </c>
      <c r="B510" s="4">
        <f t="shared" si="7"/>
        <v>1.2527629684953681</v>
      </c>
      <c r="C510" s="4">
        <v>12</v>
      </c>
      <c r="D510" s="4">
        <v>31</v>
      </c>
      <c r="E510" s="4">
        <v>3</v>
      </c>
      <c r="F510" s="4">
        <v>0</v>
      </c>
    </row>
    <row r="511" spans="1:6" x14ac:dyDescent="0.35">
      <c r="A511" s="4">
        <v>6.5</v>
      </c>
      <c r="B511" s="4">
        <f t="shared" si="7"/>
        <v>1.8718021769015913</v>
      </c>
      <c r="C511" s="4">
        <v>12</v>
      </c>
      <c r="D511" s="4">
        <v>20</v>
      </c>
      <c r="E511" s="4">
        <v>14</v>
      </c>
      <c r="F511" s="4">
        <v>0</v>
      </c>
    </row>
    <row r="512" spans="1:6" x14ac:dyDescent="0.35">
      <c r="A512" s="4">
        <v>3</v>
      </c>
      <c r="B512" s="4">
        <f t="shared" si="7"/>
        <v>1.0986122886681098</v>
      </c>
      <c r="C512" s="4">
        <v>12</v>
      </c>
      <c r="D512" s="4">
        <v>36</v>
      </c>
      <c r="E512" s="4">
        <v>1</v>
      </c>
      <c r="F512" s="4">
        <v>0</v>
      </c>
    </row>
    <row r="513" spans="1:6" x14ac:dyDescent="0.35">
      <c r="A513" s="4">
        <v>4.380000114440918</v>
      </c>
      <c r="B513" s="4">
        <f t="shared" si="7"/>
        <v>1.4770487505164178</v>
      </c>
      <c r="C513" s="4">
        <v>13</v>
      </c>
      <c r="D513" s="4">
        <v>7</v>
      </c>
      <c r="E513" s="4">
        <v>0</v>
      </c>
      <c r="F513" s="4">
        <v>0</v>
      </c>
    </row>
    <row r="514" spans="1:6" x14ac:dyDescent="0.35">
      <c r="A514" s="4">
        <v>10</v>
      </c>
      <c r="B514" s="4">
        <f t="shared" si="7"/>
        <v>2.3025850929940459</v>
      </c>
      <c r="C514" s="4">
        <v>12</v>
      </c>
      <c r="D514" s="4">
        <v>15</v>
      </c>
      <c r="E514" s="4">
        <v>0</v>
      </c>
      <c r="F514" s="4">
        <v>0</v>
      </c>
    </row>
    <row r="515" spans="1:6" x14ac:dyDescent="0.35">
      <c r="A515" s="4">
        <v>4.9499998092651367</v>
      </c>
      <c r="B515" s="4">
        <f t="shared" ref="B515:B527" si="8">LN(A515)</f>
        <v>1.5993875380483025</v>
      </c>
      <c r="C515" s="4">
        <v>7</v>
      </c>
      <c r="D515" s="4">
        <v>25</v>
      </c>
      <c r="E515" s="4">
        <v>17</v>
      </c>
      <c r="F515" s="4">
        <v>0</v>
      </c>
    </row>
    <row r="516" spans="1:6" x14ac:dyDescent="0.35">
      <c r="A516" s="4">
        <v>9</v>
      </c>
      <c r="B516" s="4">
        <f t="shared" si="8"/>
        <v>2.1972245773362196</v>
      </c>
      <c r="C516" s="4">
        <v>17</v>
      </c>
      <c r="D516" s="4">
        <v>7</v>
      </c>
      <c r="E516" s="4">
        <v>0</v>
      </c>
      <c r="F516" s="4">
        <v>0</v>
      </c>
    </row>
    <row r="517" spans="1:6" x14ac:dyDescent="0.35">
      <c r="A517" s="4">
        <v>1.4299999475479126</v>
      </c>
      <c r="B517" s="4">
        <f t="shared" si="8"/>
        <v>0.35767440759203384</v>
      </c>
      <c r="C517" s="4">
        <v>12</v>
      </c>
      <c r="D517" s="4">
        <v>17</v>
      </c>
      <c r="E517" s="4">
        <v>0</v>
      </c>
      <c r="F517" s="4">
        <v>0</v>
      </c>
    </row>
    <row r="518" spans="1:6" x14ac:dyDescent="0.35">
      <c r="A518" s="4">
        <v>3.0799999237060547</v>
      </c>
      <c r="B518" s="4">
        <f t="shared" si="8"/>
        <v>1.1249295722147212</v>
      </c>
      <c r="C518" s="4">
        <v>12</v>
      </c>
      <c r="D518" s="4">
        <v>3</v>
      </c>
      <c r="E518" s="4">
        <v>1</v>
      </c>
      <c r="F518" s="4">
        <v>0</v>
      </c>
    </row>
    <row r="519" spans="1:6" x14ac:dyDescent="0.35">
      <c r="A519" s="4">
        <v>9.3299999237060547</v>
      </c>
      <c r="B519" s="4">
        <f t="shared" si="8"/>
        <v>2.2332350066819808</v>
      </c>
      <c r="C519" s="4">
        <v>14</v>
      </c>
      <c r="D519" s="4">
        <v>12</v>
      </c>
      <c r="E519" s="4">
        <v>11</v>
      </c>
      <c r="F519" s="4">
        <v>0</v>
      </c>
    </row>
    <row r="520" spans="1:6" x14ac:dyDescent="0.35">
      <c r="A520" s="4">
        <v>7.5</v>
      </c>
      <c r="B520" s="4">
        <f t="shared" si="8"/>
        <v>2.0149030205422647</v>
      </c>
      <c r="C520" s="4">
        <v>12</v>
      </c>
      <c r="D520" s="4">
        <v>18</v>
      </c>
      <c r="E520" s="4">
        <v>5</v>
      </c>
      <c r="F520" s="4">
        <v>0</v>
      </c>
    </row>
    <row r="521" spans="1:6" x14ac:dyDescent="0.35">
      <c r="A521" s="4">
        <v>4.75</v>
      </c>
      <c r="B521" s="4">
        <f t="shared" si="8"/>
        <v>1.5581446180465499</v>
      </c>
      <c r="C521" s="4">
        <v>13</v>
      </c>
      <c r="D521" s="4">
        <v>47</v>
      </c>
      <c r="E521" s="4">
        <v>1</v>
      </c>
      <c r="F521" s="4">
        <v>0</v>
      </c>
    </row>
    <row r="522" spans="1:6" x14ac:dyDescent="0.35">
      <c r="A522" s="4">
        <v>5.6500000953674316</v>
      </c>
      <c r="B522" s="4">
        <f t="shared" si="8"/>
        <v>1.7316555620375409</v>
      </c>
      <c r="C522" s="4">
        <v>12</v>
      </c>
      <c r="D522" s="4">
        <v>2</v>
      </c>
      <c r="E522" s="4">
        <v>0</v>
      </c>
      <c r="F522" s="4">
        <v>0</v>
      </c>
    </row>
    <row r="523" spans="1:6" x14ac:dyDescent="0.35">
      <c r="A523" s="4">
        <v>15</v>
      </c>
      <c r="B523" s="4">
        <f t="shared" si="8"/>
        <v>2.7080502011022101</v>
      </c>
      <c r="C523" s="4">
        <v>16</v>
      </c>
      <c r="D523" s="4">
        <v>14</v>
      </c>
      <c r="E523" s="4">
        <v>2</v>
      </c>
      <c r="F523" s="4">
        <v>0</v>
      </c>
    </row>
    <row r="524" spans="1:6" x14ac:dyDescent="0.35">
      <c r="A524" s="4">
        <v>2.2699999809265137</v>
      </c>
      <c r="B524" s="4">
        <f t="shared" si="8"/>
        <v>0.81977982309089437</v>
      </c>
      <c r="C524" s="4">
        <v>10</v>
      </c>
      <c r="D524" s="4">
        <v>2</v>
      </c>
      <c r="E524" s="4">
        <v>0</v>
      </c>
      <c r="F524" s="4">
        <v>0</v>
      </c>
    </row>
    <row r="525" spans="1:6" x14ac:dyDescent="0.35">
      <c r="A525" s="4">
        <v>4.6700000762939453</v>
      </c>
      <c r="B525" s="4">
        <f t="shared" si="8"/>
        <v>1.541159088017839</v>
      </c>
      <c r="C525" s="4">
        <v>15</v>
      </c>
      <c r="D525" s="4">
        <v>13</v>
      </c>
      <c r="E525" s="4">
        <v>18</v>
      </c>
      <c r="F525" s="4">
        <v>0</v>
      </c>
    </row>
    <row r="526" spans="1:6" x14ac:dyDescent="0.35">
      <c r="A526" s="4">
        <v>11.560000419616699</v>
      </c>
      <c r="B526" s="4">
        <f t="shared" si="8"/>
        <v>2.4475508995432533</v>
      </c>
      <c r="C526" s="4">
        <v>16</v>
      </c>
      <c r="D526" s="4">
        <v>5</v>
      </c>
      <c r="E526" s="4">
        <v>1</v>
      </c>
      <c r="F526" s="4">
        <v>0</v>
      </c>
    </row>
    <row r="527" spans="1:6" x14ac:dyDescent="0.35">
      <c r="A527" s="4">
        <v>3.5</v>
      </c>
      <c r="B527" s="4">
        <f t="shared" si="8"/>
        <v>1.2527629684953681</v>
      </c>
      <c r="C527" s="4">
        <v>14</v>
      </c>
      <c r="D527" s="4">
        <v>5</v>
      </c>
      <c r="E527" s="4">
        <v>4</v>
      </c>
      <c r="F527" s="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5E1FB-28D1-4F04-B493-1D2A7FB29FBE}">
  <sheetPr>
    <tabColor theme="4" tint="-0.249977111117893"/>
  </sheetPr>
  <dimension ref="A1:Q409"/>
  <sheetViews>
    <sheetView zoomScale="115" zoomScaleNormal="115" workbookViewId="0"/>
  </sheetViews>
  <sheetFormatPr baseColWidth="10" defaultRowHeight="14.5" x14ac:dyDescent="0.35"/>
  <cols>
    <col min="1" max="1" width="19.453125" bestFit="1" customWidth="1"/>
  </cols>
  <sheetData>
    <row r="1" spans="1:17" s="1" customFormat="1" x14ac:dyDescent="0.35">
      <c r="A1" s="1" t="s">
        <v>42</v>
      </c>
      <c r="B1" s="1" t="s">
        <v>38</v>
      </c>
      <c r="C1" s="1" t="s">
        <v>43</v>
      </c>
      <c r="D1" s="1" t="s">
        <v>39</v>
      </c>
      <c r="E1" s="1" t="s">
        <v>44</v>
      </c>
      <c r="F1" s="1" t="s">
        <v>45</v>
      </c>
      <c r="G1" s="1" t="s">
        <v>46</v>
      </c>
      <c r="H1" s="1" t="s">
        <v>47</v>
      </c>
      <c r="I1" s="1" t="s">
        <v>48</v>
      </c>
      <c r="J1" s="1" t="s">
        <v>49</v>
      </c>
      <c r="K1" s="1" t="s">
        <v>50</v>
      </c>
      <c r="L1" s="1" t="s">
        <v>51</v>
      </c>
      <c r="M1" s="1" t="s">
        <v>41</v>
      </c>
      <c r="N1" s="1" t="s">
        <v>40</v>
      </c>
      <c r="O1" s="1" t="s">
        <v>52</v>
      </c>
      <c r="P1" s="1" t="s">
        <v>53</v>
      </c>
      <c r="Q1" s="1" t="s">
        <v>54</v>
      </c>
    </row>
    <row r="2" spans="1:17" x14ac:dyDescent="0.35">
      <c r="A2">
        <v>1.3999999761581421</v>
      </c>
      <c r="B2">
        <v>1862</v>
      </c>
      <c r="C2">
        <v>112.59999847412109</v>
      </c>
      <c r="D2">
        <v>5765</v>
      </c>
      <c r="E2">
        <v>37498</v>
      </c>
      <c r="F2">
        <v>7420</v>
      </c>
      <c r="G2">
        <v>2.9000000953674316</v>
      </c>
      <c r="H2">
        <v>89.199996948242188</v>
      </c>
      <c r="I2">
        <v>56.400001525878906</v>
      </c>
      <c r="J2">
        <v>67.900001525878906</v>
      </c>
      <c r="K2">
        <v>44918</v>
      </c>
      <c r="L2">
        <v>10.712594032287598</v>
      </c>
      <c r="M2">
        <v>8.6595602035522461</v>
      </c>
      <c r="N2">
        <v>7.5294065475463867</v>
      </c>
      <c r="O2">
        <v>4.723841667175293</v>
      </c>
      <c r="P2">
        <v>0.19787721335887909</v>
      </c>
      <c r="Q2">
        <v>10.532042503356934</v>
      </c>
    </row>
    <row r="3" spans="1:17" x14ac:dyDescent="0.35">
      <c r="A3">
        <v>2.2999999523162842</v>
      </c>
      <c r="B3">
        <v>11355</v>
      </c>
      <c r="C3">
        <v>101.19999694824219</v>
      </c>
      <c r="D3">
        <v>6601</v>
      </c>
      <c r="E3">
        <v>48722</v>
      </c>
      <c r="F3">
        <v>10370</v>
      </c>
      <c r="G3">
        <v>1.2999999523162842</v>
      </c>
      <c r="H3">
        <v>91.400001525878906</v>
      </c>
      <c r="I3">
        <v>42.700000762939453</v>
      </c>
      <c r="J3">
        <v>65.300003051757813</v>
      </c>
      <c r="K3">
        <v>59092</v>
      </c>
      <c r="L3">
        <v>10.986850738525391</v>
      </c>
      <c r="M3">
        <v>8.7949762344360352</v>
      </c>
      <c r="N3">
        <v>9.3374137878417969</v>
      </c>
      <c r="O3">
        <v>4.6170988082885742</v>
      </c>
      <c r="P3">
        <v>0.21284019947052002</v>
      </c>
      <c r="Q3">
        <v>10.793886184692383</v>
      </c>
    </row>
    <row r="4" spans="1:17" x14ac:dyDescent="0.35">
      <c r="A4">
        <v>2.7000000476837158</v>
      </c>
      <c r="B4">
        <v>7685</v>
      </c>
      <c r="C4">
        <v>114</v>
      </c>
      <c r="D4">
        <v>6834</v>
      </c>
      <c r="E4">
        <v>44541</v>
      </c>
      <c r="F4">
        <v>7313</v>
      </c>
      <c r="G4">
        <v>3.5</v>
      </c>
      <c r="H4">
        <v>91.400001525878906</v>
      </c>
      <c r="I4">
        <v>43.799999237060547</v>
      </c>
      <c r="J4">
        <v>54.299999237060547</v>
      </c>
      <c r="K4">
        <v>51854</v>
      </c>
      <c r="L4">
        <v>10.85618782043457</v>
      </c>
      <c r="M4">
        <v>8.8296651840209961</v>
      </c>
      <c r="N4">
        <v>8.9470252990722656</v>
      </c>
      <c r="O4">
        <v>4.7361984252929688</v>
      </c>
      <c r="P4">
        <v>0.16418580710887909</v>
      </c>
      <c r="Q4">
        <v>10.704165458679199</v>
      </c>
    </row>
    <row r="5" spans="1:17" x14ac:dyDescent="0.35">
      <c r="A5">
        <v>3.4000000953674316</v>
      </c>
      <c r="B5">
        <v>1148</v>
      </c>
      <c r="C5">
        <v>85.400001525878906</v>
      </c>
      <c r="D5">
        <v>3586</v>
      </c>
      <c r="E5">
        <v>31566</v>
      </c>
      <c r="F5">
        <v>5989</v>
      </c>
      <c r="G5">
        <v>3.5999999046325684</v>
      </c>
      <c r="H5">
        <v>86.599998474121094</v>
      </c>
      <c r="I5">
        <v>25.299999237060547</v>
      </c>
      <c r="J5">
        <v>60</v>
      </c>
      <c r="K5">
        <v>37555</v>
      </c>
      <c r="L5">
        <v>10.533561706542969</v>
      </c>
      <c r="M5">
        <v>8.1847925186157227</v>
      </c>
      <c r="N5">
        <v>7.0457763671875</v>
      </c>
      <c r="O5">
        <v>4.4473462104797363</v>
      </c>
      <c r="P5">
        <v>0.18972945213317871</v>
      </c>
      <c r="Q5">
        <v>10.359835624694824</v>
      </c>
    </row>
    <row r="6" spans="1:17" x14ac:dyDescent="0.35">
      <c r="A6">
        <v>3.4000000953674316</v>
      </c>
      <c r="B6">
        <v>1572</v>
      </c>
      <c r="C6">
        <v>96.099998474121094</v>
      </c>
      <c r="D6">
        <v>3847</v>
      </c>
      <c r="E6">
        <v>29781</v>
      </c>
      <c r="F6">
        <v>5545</v>
      </c>
      <c r="G6">
        <v>0</v>
      </c>
      <c r="H6">
        <v>100</v>
      </c>
      <c r="I6">
        <v>15.300000190734863</v>
      </c>
      <c r="J6">
        <v>65.800003051757813</v>
      </c>
      <c r="K6">
        <v>35326</v>
      </c>
      <c r="L6">
        <v>10.47237491607666</v>
      </c>
      <c r="M6">
        <v>8.2550487518310547</v>
      </c>
      <c r="N6">
        <v>7.3601040840148926</v>
      </c>
      <c r="O6">
        <v>4.5653891563415527</v>
      </c>
      <c r="P6">
        <v>0.18619254231452942</v>
      </c>
      <c r="Q6">
        <v>10.301626205444336</v>
      </c>
    </row>
    <row r="7" spans="1:17" x14ac:dyDescent="0.35">
      <c r="A7">
        <v>3.4000000953674316</v>
      </c>
      <c r="B7">
        <v>2496</v>
      </c>
      <c r="C7">
        <v>101.09999847412109</v>
      </c>
      <c r="D7">
        <v>5070</v>
      </c>
      <c r="E7">
        <v>36801</v>
      </c>
      <c r="F7">
        <v>5895</v>
      </c>
      <c r="G7">
        <v>2.7000000476837158</v>
      </c>
      <c r="H7">
        <v>89.199996948242188</v>
      </c>
      <c r="I7">
        <v>46</v>
      </c>
      <c r="J7">
        <v>60.5</v>
      </c>
      <c r="K7">
        <v>42696</v>
      </c>
      <c r="L7">
        <v>10.661860466003418</v>
      </c>
      <c r="M7">
        <v>8.5310964584350586</v>
      </c>
      <c r="N7">
        <v>7.8224449157714844</v>
      </c>
      <c r="O7">
        <v>4.6161103248596191</v>
      </c>
      <c r="P7">
        <v>0.16018585860729218</v>
      </c>
      <c r="Q7">
        <v>10.513279914855957</v>
      </c>
    </row>
    <row r="8" spans="1:17" x14ac:dyDescent="0.35">
      <c r="A8">
        <v>3.5999999046325684</v>
      </c>
      <c r="B8">
        <v>3358</v>
      </c>
      <c r="C8">
        <v>87.599998474121094</v>
      </c>
      <c r="D8">
        <v>4474</v>
      </c>
      <c r="E8">
        <v>37863</v>
      </c>
      <c r="F8">
        <v>6934</v>
      </c>
      <c r="G8">
        <v>1.3999999761581421</v>
      </c>
      <c r="H8">
        <v>95.099998474121094</v>
      </c>
      <c r="I8">
        <v>33.599998474121094</v>
      </c>
      <c r="J8">
        <v>67.400001525878906</v>
      </c>
      <c r="K8">
        <v>44797</v>
      </c>
      <c r="L8">
        <v>10.709896087646484</v>
      </c>
      <c r="M8">
        <v>8.4060382843017578</v>
      </c>
      <c r="N8">
        <v>8.1191005706787109</v>
      </c>
      <c r="O8">
        <v>4.4727811813354492</v>
      </c>
      <c r="P8">
        <v>0.18313392996788025</v>
      </c>
      <c r="Q8">
        <v>10.541729927062988</v>
      </c>
    </row>
    <row r="9" spans="1:17" x14ac:dyDescent="0.35">
      <c r="A9">
        <v>3.5999999046325684</v>
      </c>
      <c r="B9">
        <v>11983</v>
      </c>
      <c r="C9">
        <v>96</v>
      </c>
      <c r="D9">
        <v>5159</v>
      </c>
      <c r="E9">
        <v>40133</v>
      </c>
      <c r="F9">
        <v>8085</v>
      </c>
      <c r="G9">
        <v>2.5</v>
      </c>
      <c r="H9">
        <v>87.800003051757813</v>
      </c>
      <c r="I9">
        <v>40.099998474121094</v>
      </c>
      <c r="J9">
        <v>69.400001525878906</v>
      </c>
      <c r="K9">
        <v>48218</v>
      </c>
      <c r="L9">
        <v>10.783487319946289</v>
      </c>
      <c r="M9">
        <v>8.5484981536865234</v>
      </c>
      <c r="N9">
        <v>9.3912439346313477</v>
      </c>
      <c r="O9">
        <v>4.5643482208251953</v>
      </c>
      <c r="P9">
        <v>0.20145516097545624</v>
      </c>
      <c r="Q9">
        <v>10.599954605102539</v>
      </c>
    </row>
    <row r="10" spans="1:17" x14ac:dyDescent="0.35">
      <c r="A10">
        <v>4.1999998092651367</v>
      </c>
      <c r="B10">
        <v>3499</v>
      </c>
      <c r="C10">
        <v>102.80000305175781</v>
      </c>
      <c r="D10">
        <v>5012</v>
      </c>
      <c r="E10">
        <v>36451</v>
      </c>
      <c r="F10">
        <v>7253</v>
      </c>
      <c r="G10">
        <v>1.7999999523162842</v>
      </c>
      <c r="H10">
        <v>93.199996948242188</v>
      </c>
      <c r="I10">
        <v>42.099998474121094</v>
      </c>
      <c r="J10">
        <v>71.699996948242188</v>
      </c>
      <c r="K10">
        <v>43704</v>
      </c>
      <c r="L10">
        <v>10.685194969177246</v>
      </c>
      <c r="M10">
        <v>8.5195903778076172</v>
      </c>
      <c r="N10">
        <v>8.1602325439453125</v>
      </c>
      <c r="O10">
        <v>4.6327853202819824</v>
      </c>
      <c r="P10">
        <v>0.198979452252388</v>
      </c>
      <c r="Q10">
        <v>10.503724098205566</v>
      </c>
    </row>
    <row r="11" spans="1:17" x14ac:dyDescent="0.35">
      <c r="A11">
        <v>4.1999998092651367</v>
      </c>
      <c r="B11">
        <v>5095</v>
      </c>
      <c r="C11">
        <v>145</v>
      </c>
      <c r="D11">
        <v>6501</v>
      </c>
      <c r="E11">
        <v>33449</v>
      </c>
      <c r="F11">
        <v>7386</v>
      </c>
      <c r="G11">
        <v>1.8999999761581421</v>
      </c>
      <c r="H11">
        <v>92.099998474121094</v>
      </c>
      <c r="I11">
        <v>39.799999237060547</v>
      </c>
      <c r="J11">
        <v>55</v>
      </c>
      <c r="K11">
        <v>40835</v>
      </c>
      <c r="L11">
        <v>10.617295265197754</v>
      </c>
      <c r="M11">
        <v>8.7797117233276367</v>
      </c>
      <c r="N11">
        <v>8.5360145568847656</v>
      </c>
      <c r="O11">
        <v>4.9767336845397949</v>
      </c>
      <c r="P11">
        <v>0.22081378102302551</v>
      </c>
      <c r="Q11">
        <v>10.417777061462402</v>
      </c>
    </row>
    <row r="12" spans="1:17" x14ac:dyDescent="0.35">
      <c r="A12">
        <v>4.5</v>
      </c>
      <c r="B12">
        <v>16793</v>
      </c>
      <c r="C12">
        <v>106.90000152587891</v>
      </c>
      <c r="D12">
        <v>5938</v>
      </c>
      <c r="E12">
        <v>40859</v>
      </c>
      <c r="F12">
        <v>8754</v>
      </c>
      <c r="G12">
        <v>3</v>
      </c>
      <c r="H12">
        <v>88.199996948242188</v>
      </c>
      <c r="I12">
        <v>30.799999237060547</v>
      </c>
      <c r="J12">
        <v>58.099998474121094</v>
      </c>
      <c r="K12">
        <v>49613</v>
      </c>
      <c r="L12">
        <v>10.812007904052734</v>
      </c>
      <c r="M12">
        <v>8.6891279220581055</v>
      </c>
      <c r="N12">
        <v>9.7287178039550781</v>
      </c>
      <c r="O12">
        <v>4.6718935966491699</v>
      </c>
      <c r="P12">
        <v>0.21424899995326996</v>
      </c>
      <c r="Q12">
        <v>10.61788272857666</v>
      </c>
    </row>
    <row r="13" spans="1:17" x14ac:dyDescent="0.35">
      <c r="A13">
        <v>4.5</v>
      </c>
      <c r="B13">
        <v>984</v>
      </c>
      <c r="C13">
        <v>100.90000152587891</v>
      </c>
      <c r="D13">
        <v>5987</v>
      </c>
      <c r="E13">
        <v>42785</v>
      </c>
      <c r="F13">
        <v>9279</v>
      </c>
      <c r="G13">
        <v>5.5999999046325684</v>
      </c>
      <c r="H13">
        <v>79.300003051757813</v>
      </c>
      <c r="I13">
        <v>14.600000381469727</v>
      </c>
      <c r="J13">
        <v>74.599998474121094</v>
      </c>
      <c r="K13">
        <v>52064</v>
      </c>
      <c r="L13">
        <v>10.860228538513184</v>
      </c>
      <c r="M13">
        <v>8.6973457336425781</v>
      </c>
      <c r="N13">
        <v>6.8916258811950684</v>
      </c>
      <c r="O13">
        <v>4.6141300201416016</v>
      </c>
      <c r="P13">
        <v>0.21687507629394531</v>
      </c>
      <c r="Q13">
        <v>10.663943290710449</v>
      </c>
    </row>
    <row r="14" spans="1:17" x14ac:dyDescent="0.35">
      <c r="A14">
        <v>5.0999999046325684</v>
      </c>
      <c r="B14">
        <v>1116</v>
      </c>
      <c r="C14">
        <v>107.09999847412109</v>
      </c>
      <c r="D14">
        <v>4843</v>
      </c>
      <c r="E14">
        <v>34085</v>
      </c>
      <c r="F14">
        <v>5907</v>
      </c>
      <c r="G14">
        <v>0.60000002384185791</v>
      </c>
      <c r="H14">
        <v>97.5</v>
      </c>
      <c r="I14">
        <v>51.099998474121094</v>
      </c>
      <c r="J14">
        <v>48.599998474121094</v>
      </c>
      <c r="K14">
        <v>39992</v>
      </c>
      <c r="L14">
        <v>10.596434593200684</v>
      </c>
      <c r="M14">
        <v>8.4852895736694336</v>
      </c>
      <c r="N14">
        <v>7.0175061225891113</v>
      </c>
      <c r="O14">
        <v>4.6737627983093262</v>
      </c>
      <c r="P14">
        <v>0.17330203950405121</v>
      </c>
      <c r="Q14">
        <v>10.436613082885742</v>
      </c>
    </row>
    <row r="15" spans="1:17" x14ac:dyDescent="0.35">
      <c r="A15">
        <v>5.5</v>
      </c>
      <c r="B15">
        <v>4156</v>
      </c>
      <c r="C15">
        <v>101.19999694824219</v>
      </c>
      <c r="D15">
        <v>4255</v>
      </c>
      <c r="E15">
        <v>29700</v>
      </c>
      <c r="F15">
        <v>5295</v>
      </c>
      <c r="G15">
        <v>5.3000001907348633</v>
      </c>
      <c r="H15">
        <v>79.699996948242188</v>
      </c>
      <c r="I15">
        <v>29.200000762939453</v>
      </c>
      <c r="J15">
        <v>55</v>
      </c>
      <c r="K15">
        <v>34995</v>
      </c>
      <c r="L15">
        <v>10.462960243225098</v>
      </c>
      <c r="M15">
        <v>8.3558502197265625</v>
      </c>
      <c r="N15">
        <v>8.3323087692260742</v>
      </c>
      <c r="O15">
        <v>4.6170988082885742</v>
      </c>
      <c r="P15">
        <v>0.17828282713890076</v>
      </c>
      <c r="Q15">
        <v>10.29890251159668</v>
      </c>
    </row>
    <row r="16" spans="1:17" x14ac:dyDescent="0.35">
      <c r="A16">
        <v>5.5</v>
      </c>
      <c r="B16">
        <v>4046</v>
      </c>
      <c r="C16">
        <v>99.900001525878906</v>
      </c>
      <c r="D16">
        <v>5332</v>
      </c>
      <c r="E16">
        <v>47436</v>
      </c>
      <c r="F16">
        <v>3</v>
      </c>
      <c r="G16">
        <v>0.20000000298023224</v>
      </c>
      <c r="H16">
        <v>98.400001525878906</v>
      </c>
      <c r="I16">
        <v>49.700000762939453</v>
      </c>
      <c r="J16">
        <v>62</v>
      </c>
      <c r="K16">
        <v>47439</v>
      </c>
      <c r="L16">
        <v>10.767199516296387</v>
      </c>
      <c r="M16">
        <v>8.58148193359375</v>
      </c>
      <c r="N16">
        <v>8.3054838180541992</v>
      </c>
      <c r="O16">
        <v>4.6041698455810547</v>
      </c>
      <c r="P16">
        <v>6.3243103795684874E-5</v>
      </c>
      <c r="Q16">
        <v>10.767136573791504</v>
      </c>
    </row>
    <row r="17" spans="1:17" x14ac:dyDescent="0.35">
      <c r="A17">
        <v>5.5999999046325684</v>
      </c>
      <c r="B17">
        <v>10695</v>
      </c>
      <c r="C17">
        <v>125.80000305175781</v>
      </c>
      <c r="D17">
        <v>6806</v>
      </c>
      <c r="E17">
        <v>40304</v>
      </c>
      <c r="F17">
        <v>7309</v>
      </c>
      <c r="G17">
        <v>1.1000000238418579</v>
      </c>
      <c r="H17">
        <v>89.800003051757813</v>
      </c>
      <c r="I17">
        <v>42.599998474121094</v>
      </c>
      <c r="J17">
        <v>53.099998474121094</v>
      </c>
      <c r="K17">
        <v>47613</v>
      </c>
      <c r="L17">
        <v>10.77086067199707</v>
      </c>
      <c r="M17">
        <v>8.8255596160888672</v>
      </c>
      <c r="N17">
        <v>9.277531623840332</v>
      </c>
      <c r="O17">
        <v>4.834693431854248</v>
      </c>
      <c r="P17">
        <v>0.18134675920009613</v>
      </c>
      <c r="Q17">
        <v>10.604206085205078</v>
      </c>
    </row>
    <row r="18" spans="1:17" x14ac:dyDescent="0.35">
      <c r="A18">
        <v>5.8000001907348633</v>
      </c>
      <c r="B18">
        <v>3117</v>
      </c>
      <c r="C18">
        <v>122.80000305175781</v>
      </c>
      <c r="D18">
        <v>6169</v>
      </c>
      <c r="E18">
        <v>38873</v>
      </c>
      <c r="F18">
        <v>6265</v>
      </c>
      <c r="G18">
        <v>2.4000000953674316</v>
      </c>
      <c r="H18">
        <v>90.699996948242188</v>
      </c>
      <c r="I18">
        <v>35</v>
      </c>
      <c r="J18">
        <v>54.099998474121094</v>
      </c>
      <c r="K18">
        <v>45138</v>
      </c>
      <c r="L18">
        <v>10.717479705810547</v>
      </c>
      <c r="M18">
        <v>8.7272920608520508</v>
      </c>
      <c r="N18">
        <v>8.0446262359619141</v>
      </c>
      <c r="O18">
        <v>4.8105568885803223</v>
      </c>
      <c r="P18">
        <v>0.16116584837436676</v>
      </c>
      <c r="Q18">
        <v>10.568055152893066</v>
      </c>
    </row>
    <row r="19" spans="1:17" x14ac:dyDescent="0.35">
      <c r="A19">
        <v>6.0999999046325684</v>
      </c>
      <c r="B19">
        <v>2168</v>
      </c>
      <c r="C19">
        <v>108.40000152587891</v>
      </c>
      <c r="D19">
        <v>5235</v>
      </c>
      <c r="E19">
        <v>35536</v>
      </c>
      <c r="F19">
        <v>6555</v>
      </c>
      <c r="G19">
        <v>4.0999999046325684</v>
      </c>
      <c r="H19">
        <v>84.699996948242188</v>
      </c>
      <c r="I19">
        <v>35.900001525878906</v>
      </c>
      <c r="J19">
        <v>45.400001525878906</v>
      </c>
      <c r="K19">
        <v>42091</v>
      </c>
      <c r="L19">
        <v>10.647589683532715</v>
      </c>
      <c r="M19">
        <v>8.5631217956542969</v>
      </c>
      <c r="N19">
        <v>7.6815605163574219</v>
      </c>
      <c r="O19">
        <v>4.6858282089233398</v>
      </c>
      <c r="P19">
        <v>0.1844608336687088</v>
      </c>
      <c r="Q19">
        <v>10.478302001953125</v>
      </c>
    </row>
    <row r="20" spans="1:17" x14ac:dyDescent="0.35">
      <c r="A20">
        <v>6.1999998092651367</v>
      </c>
      <c r="B20">
        <v>2317</v>
      </c>
      <c r="C20">
        <v>80.300003051757813</v>
      </c>
      <c r="D20">
        <v>4196</v>
      </c>
      <c r="E20">
        <v>37350</v>
      </c>
      <c r="F20">
        <v>6987</v>
      </c>
      <c r="G20">
        <v>1.6000000238418579</v>
      </c>
      <c r="H20">
        <v>93.800003051757813</v>
      </c>
      <c r="I20">
        <v>17.799999237060547</v>
      </c>
      <c r="J20">
        <v>44.5</v>
      </c>
      <c r="K20">
        <v>44337</v>
      </c>
      <c r="L20">
        <v>10.69957447052002</v>
      </c>
      <c r="M20">
        <v>8.3418865203857422</v>
      </c>
      <c r="N20">
        <v>7.7480287551879883</v>
      </c>
      <c r="O20">
        <v>4.3857698440551758</v>
      </c>
      <c r="P20">
        <v>0.18706826865673065</v>
      </c>
      <c r="Q20">
        <v>10.528088569641113</v>
      </c>
    </row>
    <row r="21" spans="1:17" x14ac:dyDescent="0.35">
      <c r="A21">
        <v>6.1999998092651367</v>
      </c>
      <c r="B21">
        <v>1391</v>
      </c>
      <c r="C21">
        <v>109.30000305175781</v>
      </c>
      <c r="D21">
        <v>4854</v>
      </c>
      <c r="E21">
        <v>31076</v>
      </c>
      <c r="F21">
        <v>6434</v>
      </c>
      <c r="G21">
        <v>23.399999618530273</v>
      </c>
      <c r="H21">
        <v>90</v>
      </c>
      <c r="I21">
        <v>25.5</v>
      </c>
      <c r="J21">
        <v>74.400001525878906</v>
      </c>
      <c r="K21">
        <v>37510</v>
      </c>
      <c r="L21">
        <v>10.532362937927246</v>
      </c>
      <c r="M21">
        <v>8.4875583648681641</v>
      </c>
      <c r="N21">
        <v>7.2377781867980957</v>
      </c>
      <c r="O21">
        <v>4.694096565246582</v>
      </c>
      <c r="P21">
        <v>0.20704080164432526</v>
      </c>
      <c r="Q21">
        <v>10.344191551208496</v>
      </c>
    </row>
    <row r="22" spans="1:17" x14ac:dyDescent="0.35">
      <c r="A22">
        <v>6.3000001907348633</v>
      </c>
      <c r="B22">
        <v>3691</v>
      </c>
      <c r="C22">
        <v>82.699996948242188</v>
      </c>
      <c r="D22">
        <v>4088</v>
      </c>
      <c r="E22">
        <v>35538</v>
      </c>
      <c r="F22">
        <v>6408</v>
      </c>
      <c r="G22">
        <v>1.3999999761581421</v>
      </c>
      <c r="H22">
        <v>94.099998474121094</v>
      </c>
      <c r="I22">
        <v>33.200000762939453</v>
      </c>
      <c r="J22">
        <v>69.199996948242188</v>
      </c>
      <c r="K22">
        <v>41946</v>
      </c>
      <c r="L22">
        <v>10.644138336181641</v>
      </c>
      <c r="M22">
        <v>8.3158111572265625</v>
      </c>
      <c r="N22">
        <v>8.2136526107788086</v>
      </c>
      <c r="O22">
        <v>4.415219783782959</v>
      </c>
      <c r="P22">
        <v>0.18031403422355652</v>
      </c>
      <c r="Q22">
        <v>10.478358268737793</v>
      </c>
    </row>
    <row r="23" spans="1:17" x14ac:dyDescent="0.35">
      <c r="A23">
        <v>6.3000001907348633</v>
      </c>
      <c r="B23">
        <v>1673</v>
      </c>
      <c r="C23">
        <v>103</v>
      </c>
      <c r="D23">
        <v>4497</v>
      </c>
      <c r="E23">
        <v>31271</v>
      </c>
      <c r="F23">
        <v>6668</v>
      </c>
      <c r="G23">
        <v>5.0999999046325684</v>
      </c>
      <c r="H23">
        <v>81.099998474121094</v>
      </c>
      <c r="I23">
        <v>39.599998474121094</v>
      </c>
      <c r="J23">
        <v>67.199996948242188</v>
      </c>
      <c r="K23">
        <v>37939</v>
      </c>
      <c r="L23">
        <v>10.543734550476074</v>
      </c>
      <c r="M23">
        <v>8.4111661911010742</v>
      </c>
      <c r="N23">
        <v>7.4223737716674805</v>
      </c>
      <c r="O23">
        <v>4.6347289085388184</v>
      </c>
      <c r="P23">
        <v>0.21323271095752716</v>
      </c>
      <c r="Q23">
        <v>10.350446701049805</v>
      </c>
    </row>
    <row r="24" spans="1:17" x14ac:dyDescent="0.35">
      <c r="A24">
        <v>6.6999998092651367</v>
      </c>
      <c r="B24">
        <v>2671</v>
      </c>
      <c r="C24">
        <v>84.199996948242188</v>
      </c>
      <c r="D24">
        <v>4141</v>
      </c>
      <c r="E24">
        <v>35547</v>
      </c>
      <c r="F24">
        <v>6430</v>
      </c>
      <c r="G24">
        <v>0.40000000596046448</v>
      </c>
      <c r="H24">
        <v>98.199996948242188</v>
      </c>
      <c r="I24">
        <v>30.299999237060547</v>
      </c>
      <c r="J24">
        <v>57.099998474121094</v>
      </c>
      <c r="K24">
        <v>41977</v>
      </c>
      <c r="L24">
        <v>10.644877433776855</v>
      </c>
      <c r="M24">
        <v>8.3286924362182617</v>
      </c>
      <c r="N24">
        <v>7.8902082443237305</v>
      </c>
      <c r="O24">
        <v>4.4331951141357422</v>
      </c>
      <c r="P24">
        <v>0.18088728189468384</v>
      </c>
      <c r="Q24">
        <v>10.478610992431641</v>
      </c>
    </row>
    <row r="25" spans="1:17" x14ac:dyDescent="0.35">
      <c r="A25">
        <v>6.8000001907348633</v>
      </c>
      <c r="B25">
        <v>650</v>
      </c>
      <c r="C25">
        <v>97.599998474121094</v>
      </c>
      <c r="D25">
        <v>4403</v>
      </c>
      <c r="E25">
        <v>34194</v>
      </c>
      <c r="F25">
        <v>6833</v>
      </c>
      <c r="G25">
        <v>0</v>
      </c>
      <c r="H25">
        <v>100</v>
      </c>
      <c r="I25">
        <v>54.799999237060547</v>
      </c>
      <c r="J25">
        <v>72.800003051757813</v>
      </c>
      <c r="K25">
        <v>41027</v>
      </c>
      <c r="L25">
        <v>10.62198543548584</v>
      </c>
      <c r="M25">
        <v>8.3900413513183594</v>
      </c>
      <c r="N25">
        <v>6.4769725799560547</v>
      </c>
      <c r="O25">
        <v>4.5808773040771484</v>
      </c>
      <c r="P25">
        <v>0.19983038306236267</v>
      </c>
      <c r="Q25">
        <v>10.439805030822754</v>
      </c>
    </row>
    <row r="26" spans="1:17" x14ac:dyDescent="0.35">
      <c r="A26">
        <v>6.9000000953674316</v>
      </c>
      <c r="B26">
        <v>2119</v>
      </c>
      <c r="C26">
        <v>89.199996948242188</v>
      </c>
      <c r="D26">
        <v>4018</v>
      </c>
      <c r="E26">
        <v>33345</v>
      </c>
      <c r="F26">
        <v>6373</v>
      </c>
      <c r="G26">
        <v>3.0999999046325684</v>
      </c>
      <c r="H26">
        <v>87.199996948242188</v>
      </c>
      <c r="I26">
        <v>62.400001525878906</v>
      </c>
      <c r="J26">
        <v>66.699996948242188</v>
      </c>
      <c r="K26">
        <v>39718</v>
      </c>
      <c r="L26">
        <v>10.589559555053711</v>
      </c>
      <c r="M26">
        <v>8.2985391616821289</v>
      </c>
      <c r="N26">
        <v>7.6586995124816895</v>
      </c>
      <c r="O26">
        <v>4.4908809661865234</v>
      </c>
      <c r="P26">
        <v>0.1911231130361557</v>
      </c>
      <c r="Q26">
        <v>10.414663314819336</v>
      </c>
    </row>
    <row r="27" spans="1:17" x14ac:dyDescent="0.35">
      <c r="A27">
        <v>7.8000001907348633</v>
      </c>
      <c r="B27">
        <v>1002</v>
      </c>
      <c r="C27">
        <v>110.80000305175781</v>
      </c>
      <c r="D27">
        <v>3943</v>
      </c>
      <c r="E27">
        <v>25453</v>
      </c>
      <c r="F27">
        <v>5246</v>
      </c>
      <c r="G27">
        <v>2.7999999523162842</v>
      </c>
      <c r="H27">
        <v>89</v>
      </c>
      <c r="I27">
        <v>29.700000762939453</v>
      </c>
      <c r="J27">
        <v>56.5</v>
      </c>
      <c r="K27">
        <v>30699</v>
      </c>
      <c r="L27">
        <v>10.331985473632813</v>
      </c>
      <c r="M27">
        <v>8.2796974182128906</v>
      </c>
      <c r="N27">
        <v>6.9097533226013184</v>
      </c>
      <c r="O27">
        <v>4.7077269554138184</v>
      </c>
      <c r="P27">
        <v>0.20610536634922028</v>
      </c>
      <c r="Q27">
        <v>10.144588470458984</v>
      </c>
    </row>
    <row r="28" spans="1:17" x14ac:dyDescent="0.35">
      <c r="A28">
        <v>7.8000001907348633</v>
      </c>
      <c r="B28">
        <v>2549</v>
      </c>
      <c r="C28">
        <v>84.599998474121094</v>
      </c>
      <c r="D28">
        <v>4677</v>
      </c>
      <c r="E28">
        <v>41451</v>
      </c>
      <c r="F28">
        <v>7637</v>
      </c>
      <c r="G28">
        <v>5</v>
      </c>
      <c r="H28">
        <v>82.699996948242188</v>
      </c>
      <c r="I28">
        <v>36.900001525878906</v>
      </c>
      <c r="J28">
        <v>56.700000762939453</v>
      </c>
      <c r="K28">
        <v>49088</v>
      </c>
      <c r="L28">
        <v>10.801369667053223</v>
      </c>
      <c r="M28">
        <v>8.4504117965698242</v>
      </c>
      <c r="N28">
        <v>7.8434562683105469</v>
      </c>
      <c r="O28">
        <v>4.437934398651123</v>
      </c>
      <c r="P28">
        <v>0.1842416375875473</v>
      </c>
      <c r="Q28">
        <v>10.632266998291016</v>
      </c>
    </row>
    <row r="29" spans="1:17" x14ac:dyDescent="0.35">
      <c r="A29">
        <v>8</v>
      </c>
      <c r="B29">
        <v>5805</v>
      </c>
      <c r="C29">
        <v>98.900001525878906</v>
      </c>
      <c r="D29">
        <v>4357</v>
      </c>
      <c r="E29">
        <v>33234</v>
      </c>
      <c r="F29">
        <v>5548</v>
      </c>
      <c r="G29">
        <v>2.2000000476837158</v>
      </c>
      <c r="H29">
        <v>89.800003051757813</v>
      </c>
      <c r="I29">
        <v>22.399999618530273</v>
      </c>
      <c r="J29">
        <v>57.900001525878906</v>
      </c>
      <c r="K29">
        <v>38782</v>
      </c>
      <c r="L29">
        <v>10.565711975097656</v>
      </c>
      <c r="M29">
        <v>8.3795394897460938</v>
      </c>
      <c r="N29">
        <v>8.6664752960205078</v>
      </c>
      <c r="O29">
        <v>4.594109058380127</v>
      </c>
      <c r="P29">
        <v>0.16693747043609619</v>
      </c>
      <c r="Q29">
        <v>10.411328315734863</v>
      </c>
    </row>
    <row r="30" spans="1:17" x14ac:dyDescent="0.35">
      <c r="A30">
        <v>8</v>
      </c>
      <c r="B30">
        <v>2822</v>
      </c>
      <c r="C30">
        <v>91.300003051757813</v>
      </c>
      <c r="D30">
        <v>4955</v>
      </c>
      <c r="E30">
        <v>36954</v>
      </c>
      <c r="F30">
        <v>11545</v>
      </c>
      <c r="G30">
        <v>8.6000003814697266</v>
      </c>
      <c r="H30">
        <v>72.699996948242188</v>
      </c>
      <c r="I30">
        <v>23.899999618530273</v>
      </c>
      <c r="J30">
        <v>50.900001525878906</v>
      </c>
      <c r="K30">
        <v>48499</v>
      </c>
      <c r="L30">
        <v>10.789298057556152</v>
      </c>
      <c r="M30">
        <v>8.5081520080566406</v>
      </c>
      <c r="N30">
        <v>7.9452009201049805</v>
      </c>
      <c r="O30">
        <v>4.5141506195068359</v>
      </c>
      <c r="P30">
        <v>0.31241542100906372</v>
      </c>
      <c r="Q30">
        <v>10.517429351806641</v>
      </c>
    </row>
    <row r="31" spans="1:17" x14ac:dyDescent="0.35">
      <c r="A31">
        <v>8.1000003814697266</v>
      </c>
      <c r="B31">
        <v>5491</v>
      </c>
      <c r="C31">
        <v>98.400001525878906</v>
      </c>
      <c r="D31">
        <v>4526</v>
      </c>
      <c r="E31">
        <v>34499</v>
      </c>
      <c r="F31">
        <v>7398</v>
      </c>
      <c r="G31">
        <v>8</v>
      </c>
      <c r="H31">
        <v>73.800003051757813</v>
      </c>
      <c r="I31">
        <v>39.200000762939453</v>
      </c>
      <c r="J31">
        <v>45</v>
      </c>
      <c r="K31">
        <v>41897</v>
      </c>
      <c r="L31">
        <v>10.642969131469727</v>
      </c>
      <c r="M31">
        <v>8.4175939559936523</v>
      </c>
      <c r="N31">
        <v>8.610865592956543</v>
      </c>
      <c r="O31">
        <v>4.5890407562255859</v>
      </c>
      <c r="P31">
        <v>0.21444100141525269</v>
      </c>
      <c r="Q31">
        <v>10.448685646057129</v>
      </c>
    </row>
    <row r="32" spans="1:17" x14ac:dyDescent="0.35">
      <c r="A32">
        <v>8.1999998092651367</v>
      </c>
      <c r="B32">
        <v>2331</v>
      </c>
      <c r="C32">
        <v>120.5</v>
      </c>
      <c r="D32">
        <v>6618</v>
      </c>
      <c r="E32">
        <v>37519</v>
      </c>
      <c r="F32">
        <v>8973</v>
      </c>
      <c r="G32">
        <v>1.3999999761581421</v>
      </c>
      <c r="H32">
        <v>100</v>
      </c>
      <c r="I32">
        <v>22.899999618530273</v>
      </c>
      <c r="J32">
        <v>57.099998474121094</v>
      </c>
      <c r="K32">
        <v>46492</v>
      </c>
      <c r="L32">
        <v>10.747035980224609</v>
      </c>
      <c r="M32">
        <v>8.7975482940673828</v>
      </c>
      <c r="N32">
        <v>7.7540526390075684</v>
      </c>
      <c r="O32">
        <v>4.7916498184204102</v>
      </c>
      <c r="P32">
        <v>0.23915882408618927</v>
      </c>
      <c r="Q32">
        <v>10.532602310180664</v>
      </c>
    </row>
    <row r="33" spans="1:17" x14ac:dyDescent="0.35">
      <c r="A33">
        <v>8.3000001907348633</v>
      </c>
      <c r="B33">
        <v>4725</v>
      </c>
      <c r="C33">
        <v>95.699996948242188</v>
      </c>
      <c r="D33">
        <v>5195</v>
      </c>
      <c r="E33">
        <v>39481</v>
      </c>
      <c r="F33">
        <v>8348</v>
      </c>
      <c r="G33">
        <v>5</v>
      </c>
      <c r="H33">
        <v>87.300003051757813</v>
      </c>
      <c r="I33">
        <v>27.799999237060547</v>
      </c>
      <c r="J33">
        <v>64.599998474121094</v>
      </c>
      <c r="K33">
        <v>47829</v>
      </c>
      <c r="L33">
        <v>10.775387763977051</v>
      </c>
      <c r="M33">
        <v>8.5554523468017578</v>
      </c>
      <c r="N33">
        <v>8.4606227874755859</v>
      </c>
      <c r="O33">
        <v>4.56121826171875</v>
      </c>
      <c r="P33">
        <v>0.21144348382949829</v>
      </c>
      <c r="Q33">
        <v>10.583575248718262</v>
      </c>
    </row>
    <row r="34" spans="1:17" x14ac:dyDescent="0.35">
      <c r="A34">
        <v>8.3999996185302734</v>
      </c>
      <c r="B34">
        <v>2629</v>
      </c>
      <c r="C34">
        <v>102.5</v>
      </c>
      <c r="D34">
        <v>4684</v>
      </c>
      <c r="E34">
        <v>33867</v>
      </c>
      <c r="F34">
        <v>6924</v>
      </c>
      <c r="G34">
        <v>3.2000000476837158</v>
      </c>
      <c r="H34">
        <v>94.699996948242188</v>
      </c>
      <c r="I34">
        <v>36.900001525878906</v>
      </c>
      <c r="J34">
        <v>67.099998474121094</v>
      </c>
      <c r="K34">
        <v>40791</v>
      </c>
      <c r="L34">
        <v>10.616216659545898</v>
      </c>
      <c r="M34">
        <v>8.4519081115722656</v>
      </c>
      <c r="N34">
        <v>7.8743586540222168</v>
      </c>
      <c r="O34">
        <v>4.6298627853393555</v>
      </c>
      <c r="P34">
        <v>0.20444680750370026</v>
      </c>
      <c r="Q34">
        <v>10.430196762084961</v>
      </c>
    </row>
    <row r="35" spans="1:17" x14ac:dyDescent="0.35">
      <c r="A35">
        <v>8.3999996185302734</v>
      </c>
      <c r="B35">
        <v>2475</v>
      </c>
      <c r="C35">
        <v>119</v>
      </c>
      <c r="D35">
        <v>5516</v>
      </c>
      <c r="E35">
        <v>34520</v>
      </c>
      <c r="F35">
        <v>5671</v>
      </c>
      <c r="G35">
        <v>0.20000000298023224</v>
      </c>
      <c r="H35">
        <v>98.900001525878906</v>
      </c>
      <c r="I35">
        <v>37.299999237060547</v>
      </c>
      <c r="J35">
        <v>58.400001525878906</v>
      </c>
      <c r="K35">
        <v>40191</v>
      </c>
      <c r="L35">
        <v>10.601398468017578</v>
      </c>
      <c r="M35">
        <v>8.6154079437255859</v>
      </c>
      <c r="N35">
        <v>7.8139958381652832</v>
      </c>
      <c r="O35">
        <v>4.7791233062744141</v>
      </c>
      <c r="P35">
        <v>0.16428157687187195</v>
      </c>
      <c r="Q35">
        <v>10.449294090270996</v>
      </c>
    </row>
    <row r="36" spans="1:17" x14ac:dyDescent="0.35">
      <c r="A36">
        <v>8.5</v>
      </c>
      <c r="B36">
        <v>1278</v>
      </c>
      <c r="C36">
        <v>94.5</v>
      </c>
      <c r="D36">
        <v>3675</v>
      </c>
      <c r="E36">
        <v>27955</v>
      </c>
      <c r="F36">
        <v>6073</v>
      </c>
      <c r="G36">
        <v>1</v>
      </c>
      <c r="H36">
        <v>94.599998474121094</v>
      </c>
      <c r="I36">
        <v>21.299999237060547</v>
      </c>
      <c r="J36">
        <v>65.5</v>
      </c>
      <c r="K36">
        <v>34028</v>
      </c>
      <c r="L36">
        <v>10.434939384460449</v>
      </c>
      <c r="M36">
        <v>8.2093086242675781</v>
      </c>
      <c r="N36">
        <v>7.1530518531799316</v>
      </c>
      <c r="O36">
        <v>4.5485997200012207</v>
      </c>
      <c r="P36">
        <v>0.21724200248718262</v>
      </c>
      <c r="Q36">
        <v>10.238351821899414</v>
      </c>
    </row>
    <row r="37" spans="1:17" x14ac:dyDescent="0.35">
      <c r="A37">
        <v>8.6000003814697266</v>
      </c>
      <c r="B37">
        <v>8016</v>
      </c>
      <c r="C37">
        <v>95.400001525878906</v>
      </c>
      <c r="D37">
        <v>4635</v>
      </c>
      <c r="E37">
        <v>36461</v>
      </c>
      <c r="F37">
        <v>6841</v>
      </c>
      <c r="G37">
        <v>0.30000001192092896</v>
      </c>
      <c r="H37">
        <v>98.599998474121094</v>
      </c>
      <c r="I37">
        <v>48.700000762939453</v>
      </c>
      <c r="J37">
        <v>57</v>
      </c>
      <c r="K37">
        <v>43302</v>
      </c>
      <c r="L37">
        <v>10.67595386505127</v>
      </c>
      <c r="M37">
        <v>8.4413919448852539</v>
      </c>
      <c r="N37">
        <v>8.9891948699951172</v>
      </c>
      <c r="O37">
        <v>4.5580787658691406</v>
      </c>
      <c r="P37">
        <v>0.18762513995170593</v>
      </c>
      <c r="Q37">
        <v>10.503998756408691</v>
      </c>
    </row>
    <row r="38" spans="1:17" x14ac:dyDescent="0.35">
      <c r="A38">
        <v>8.6999998092651367</v>
      </c>
      <c r="B38">
        <v>913</v>
      </c>
      <c r="C38">
        <v>95.199996948242188</v>
      </c>
      <c r="D38">
        <v>4006</v>
      </c>
      <c r="E38">
        <v>31204</v>
      </c>
      <c r="F38">
        <v>5277</v>
      </c>
      <c r="G38">
        <v>3.2000000476837158</v>
      </c>
      <c r="H38">
        <v>87.400001525878906</v>
      </c>
      <c r="I38">
        <v>34.200000762939453</v>
      </c>
      <c r="J38">
        <v>45.799999237060547</v>
      </c>
      <c r="K38">
        <v>36481</v>
      </c>
      <c r="L38">
        <v>10.504547119140625</v>
      </c>
      <c r="M38">
        <v>8.2955484390258789</v>
      </c>
      <c r="N38">
        <v>6.8167357444763184</v>
      </c>
      <c r="O38">
        <v>4.5559797286987305</v>
      </c>
      <c r="P38">
        <v>0.16911293566226959</v>
      </c>
      <c r="Q38">
        <v>10.348301887512207</v>
      </c>
    </row>
    <row r="39" spans="1:17" x14ac:dyDescent="0.35">
      <c r="A39">
        <v>8.8000001907348633</v>
      </c>
      <c r="B39">
        <v>891</v>
      </c>
      <c r="C39">
        <v>93.699996948242188</v>
      </c>
      <c r="D39">
        <v>4291</v>
      </c>
      <c r="E39">
        <v>34105</v>
      </c>
      <c r="F39">
        <v>6387</v>
      </c>
      <c r="G39">
        <v>0.80000001192092896</v>
      </c>
      <c r="H39">
        <v>88.5</v>
      </c>
      <c r="I39">
        <v>32.799999237060547</v>
      </c>
      <c r="J39">
        <v>51</v>
      </c>
      <c r="K39">
        <v>40492</v>
      </c>
      <c r="L39">
        <v>10.608860015869141</v>
      </c>
      <c r="M39">
        <v>8.3642749786376953</v>
      </c>
      <c r="N39">
        <v>6.7923445701599121</v>
      </c>
      <c r="O39">
        <v>4.5400981903076172</v>
      </c>
      <c r="P39">
        <v>0.18727459013462067</v>
      </c>
      <c r="Q39">
        <v>10.437199592590332</v>
      </c>
    </row>
    <row r="40" spans="1:17" x14ac:dyDescent="0.35">
      <c r="A40">
        <v>8.8000001907348633</v>
      </c>
      <c r="B40">
        <v>5125</v>
      </c>
      <c r="C40">
        <v>102.80000305175781</v>
      </c>
      <c r="D40">
        <v>4759</v>
      </c>
      <c r="E40">
        <v>34315</v>
      </c>
      <c r="F40">
        <v>6892</v>
      </c>
      <c r="G40">
        <v>7.0999999046325684</v>
      </c>
      <c r="H40">
        <v>82.800003051757813</v>
      </c>
      <c r="I40">
        <v>33.200000762939453</v>
      </c>
      <c r="J40">
        <v>39.400001525878906</v>
      </c>
      <c r="K40">
        <v>41207</v>
      </c>
      <c r="L40">
        <v>10.626363754272461</v>
      </c>
      <c r="M40">
        <v>8.4677925109863281</v>
      </c>
      <c r="N40">
        <v>8.5418853759765625</v>
      </c>
      <c r="O40">
        <v>4.6327853202819824</v>
      </c>
      <c r="P40">
        <v>0.20084510743618011</v>
      </c>
      <c r="Q40">
        <v>10.443337440490723</v>
      </c>
    </row>
    <row r="41" spans="1:17" x14ac:dyDescent="0.35">
      <c r="A41">
        <v>9</v>
      </c>
      <c r="B41">
        <v>3263</v>
      </c>
      <c r="C41">
        <v>101.69999694824219</v>
      </c>
      <c r="D41">
        <v>3901</v>
      </c>
      <c r="E41">
        <v>28948</v>
      </c>
      <c r="F41">
        <v>5262</v>
      </c>
      <c r="G41">
        <v>4.4000000953674316</v>
      </c>
      <c r="H41">
        <v>82.699996948242188</v>
      </c>
      <c r="I41">
        <v>31.700000762939453</v>
      </c>
      <c r="J41">
        <v>58.299999237060547</v>
      </c>
      <c r="K41">
        <v>34210</v>
      </c>
      <c r="L41">
        <v>10.440273284912109</v>
      </c>
      <c r="M41">
        <v>8.2689886093139648</v>
      </c>
      <c r="N41">
        <v>8.0904026031494141</v>
      </c>
      <c r="O41">
        <v>4.6220273971557617</v>
      </c>
      <c r="P41">
        <v>0.18177421391010284</v>
      </c>
      <c r="Q41">
        <v>10.273256301879883</v>
      </c>
    </row>
    <row r="42" spans="1:17" x14ac:dyDescent="0.35">
      <c r="A42">
        <v>9.1000003814697266</v>
      </c>
      <c r="B42">
        <v>444</v>
      </c>
      <c r="C42">
        <v>111.30000305175781</v>
      </c>
      <c r="D42">
        <v>4288</v>
      </c>
      <c r="E42">
        <v>26682</v>
      </c>
      <c r="F42">
        <v>4346</v>
      </c>
      <c r="G42">
        <v>2.5</v>
      </c>
      <c r="H42">
        <v>89.400001525878906</v>
      </c>
      <c r="I42">
        <v>20</v>
      </c>
      <c r="J42">
        <v>44</v>
      </c>
      <c r="K42">
        <v>31028</v>
      </c>
      <c r="L42">
        <v>10.342645645141602</v>
      </c>
      <c r="M42">
        <v>8.3635759353637695</v>
      </c>
      <c r="N42">
        <v>6.0958247184753418</v>
      </c>
      <c r="O42">
        <v>4.7122292518615723</v>
      </c>
      <c r="P42">
        <v>0.16288134455680847</v>
      </c>
      <c r="Q42">
        <v>10.191744804382324</v>
      </c>
    </row>
    <row r="43" spans="1:17" x14ac:dyDescent="0.35">
      <c r="A43">
        <v>9.1000003814697266</v>
      </c>
      <c r="B43">
        <v>10591</v>
      </c>
      <c r="C43">
        <v>107</v>
      </c>
      <c r="D43">
        <v>5794</v>
      </c>
      <c r="E43">
        <v>39982</v>
      </c>
      <c r="F43">
        <v>7680</v>
      </c>
      <c r="G43">
        <v>0.69999998807907104</v>
      </c>
      <c r="H43">
        <v>92.599998474121094</v>
      </c>
      <c r="I43">
        <v>28</v>
      </c>
      <c r="J43">
        <v>39.900001525878906</v>
      </c>
      <c r="K43">
        <v>47662</v>
      </c>
      <c r="L43">
        <v>10.771889686584473</v>
      </c>
      <c r="M43">
        <v>8.6645784378051758</v>
      </c>
      <c r="N43">
        <v>9.2677602767944336</v>
      </c>
      <c r="O43">
        <v>4.6728286743164063</v>
      </c>
      <c r="P43">
        <v>0.19208644330501556</v>
      </c>
      <c r="Q43">
        <v>10.596184730529785</v>
      </c>
    </row>
    <row r="44" spans="1:17" x14ac:dyDescent="0.35">
      <c r="A44">
        <v>9.1999998092651367</v>
      </c>
      <c r="B44">
        <v>13684</v>
      </c>
      <c r="C44">
        <v>96.099998474121094</v>
      </c>
      <c r="D44">
        <v>6838</v>
      </c>
      <c r="E44">
        <v>52812</v>
      </c>
      <c r="F44">
        <v>10706</v>
      </c>
      <c r="G44">
        <v>4.4000000953674316</v>
      </c>
      <c r="H44">
        <v>80.599998474121094</v>
      </c>
      <c r="I44">
        <v>23.399999618530273</v>
      </c>
      <c r="J44">
        <v>65.400001525878906</v>
      </c>
      <c r="K44">
        <v>63518</v>
      </c>
      <c r="L44">
        <v>11.059078216552734</v>
      </c>
      <c r="M44">
        <v>8.8302507400512695</v>
      </c>
      <c r="N44">
        <v>9.5239830017089844</v>
      </c>
      <c r="O44">
        <v>4.5653891563415527</v>
      </c>
      <c r="P44">
        <v>0.2027190774679184</v>
      </c>
      <c r="Q44">
        <v>10.874493598937988</v>
      </c>
    </row>
    <row r="45" spans="1:17" x14ac:dyDescent="0.35">
      <c r="A45">
        <v>9.3000001907348633</v>
      </c>
      <c r="B45">
        <v>5926</v>
      </c>
      <c r="C45">
        <v>107.80000305175781</v>
      </c>
      <c r="D45">
        <v>4037</v>
      </c>
      <c r="E45">
        <v>28053</v>
      </c>
      <c r="F45">
        <v>5076</v>
      </c>
      <c r="G45">
        <v>61.900001525878906</v>
      </c>
      <c r="H45">
        <v>80</v>
      </c>
      <c r="I45">
        <v>42.900001525878906</v>
      </c>
      <c r="J45">
        <v>69.900001525878906</v>
      </c>
      <c r="K45">
        <v>33129</v>
      </c>
      <c r="L45">
        <v>10.408164024353027</v>
      </c>
      <c r="M45">
        <v>8.3032569885253906</v>
      </c>
      <c r="N45">
        <v>8.6871051788330078</v>
      </c>
      <c r="O45">
        <v>4.6802778244018555</v>
      </c>
      <c r="P45">
        <v>0.18094322085380554</v>
      </c>
      <c r="Q45">
        <v>10.241850852966309</v>
      </c>
    </row>
    <row r="46" spans="1:17" x14ac:dyDescent="0.35">
      <c r="A46">
        <v>9.3000001907348633</v>
      </c>
      <c r="B46">
        <v>2100</v>
      </c>
      <c r="C46">
        <v>103</v>
      </c>
      <c r="D46">
        <v>5115</v>
      </c>
      <c r="E46">
        <v>37112</v>
      </c>
      <c r="F46">
        <v>7451</v>
      </c>
      <c r="G46">
        <v>3.2000000476837158</v>
      </c>
      <c r="H46">
        <v>83.800003051757813</v>
      </c>
      <c r="I46">
        <v>16.799999237060547</v>
      </c>
      <c r="J46">
        <v>71</v>
      </c>
      <c r="K46">
        <v>44563</v>
      </c>
      <c r="L46">
        <v>10.704659461975098</v>
      </c>
      <c r="M46">
        <v>8.5399322509765625</v>
      </c>
      <c r="N46">
        <v>7.6496925354003906</v>
      </c>
      <c r="O46">
        <v>4.6347289085388184</v>
      </c>
      <c r="P46">
        <v>0.20077064633369446</v>
      </c>
      <c r="Q46">
        <v>10.521696090698242</v>
      </c>
    </row>
    <row r="47" spans="1:17" x14ac:dyDescent="0.35">
      <c r="A47">
        <v>9.3999996185302734</v>
      </c>
      <c r="B47">
        <v>669</v>
      </c>
      <c r="C47">
        <v>105</v>
      </c>
      <c r="D47">
        <v>4249</v>
      </c>
      <c r="E47">
        <v>36183</v>
      </c>
      <c r="F47">
        <v>0</v>
      </c>
      <c r="G47">
        <v>0</v>
      </c>
      <c r="H47">
        <v>100</v>
      </c>
      <c r="I47">
        <v>30.899999618530273</v>
      </c>
      <c r="J47">
        <v>47.700000762939453</v>
      </c>
      <c r="K47">
        <v>36183</v>
      </c>
      <c r="L47">
        <v>10.496344566345215</v>
      </c>
      <c r="M47">
        <v>8.3544387817382813</v>
      </c>
      <c r="N47">
        <v>6.5057840347290039</v>
      </c>
      <c r="O47">
        <v>4.6539602279663086</v>
      </c>
      <c r="P47">
        <v>0</v>
      </c>
      <c r="Q47">
        <v>10.496344566345215</v>
      </c>
    </row>
    <row r="48" spans="1:17" x14ac:dyDescent="0.35">
      <c r="A48">
        <v>9.5</v>
      </c>
      <c r="B48">
        <v>1789</v>
      </c>
      <c r="C48">
        <v>83.199996948242188</v>
      </c>
      <c r="D48">
        <v>4308</v>
      </c>
      <c r="E48">
        <v>36622</v>
      </c>
      <c r="F48">
        <v>8429</v>
      </c>
      <c r="G48">
        <v>4.3000001907348633</v>
      </c>
      <c r="H48">
        <v>79.400001525878906</v>
      </c>
      <c r="I48">
        <v>16.200000762939453</v>
      </c>
      <c r="J48">
        <v>40.400001525878906</v>
      </c>
      <c r="K48">
        <v>45051</v>
      </c>
      <c r="L48">
        <v>10.715550422668457</v>
      </c>
      <c r="M48">
        <v>8.3682289123535156</v>
      </c>
      <c r="N48">
        <v>7.4894123077392578</v>
      </c>
      <c r="O48">
        <v>4.4212474822998047</v>
      </c>
      <c r="P48">
        <v>0.23016220331192017</v>
      </c>
      <c r="Q48">
        <v>10.508404731750488</v>
      </c>
    </row>
    <row r="49" spans="1:17" x14ac:dyDescent="0.35">
      <c r="A49">
        <v>9.5</v>
      </c>
      <c r="B49">
        <v>2674</v>
      </c>
      <c r="C49">
        <v>89.599998474121094</v>
      </c>
      <c r="D49">
        <v>5562</v>
      </c>
      <c r="E49">
        <v>45358</v>
      </c>
      <c r="F49">
        <v>9871</v>
      </c>
      <c r="G49">
        <v>3.2999999523162842</v>
      </c>
      <c r="H49">
        <v>94</v>
      </c>
      <c r="I49">
        <v>23.600000381469727</v>
      </c>
      <c r="J49">
        <v>49.599998474121094</v>
      </c>
      <c r="K49">
        <v>55229</v>
      </c>
      <c r="L49">
        <v>10.919243812561035</v>
      </c>
      <c r="M49">
        <v>8.623713493347168</v>
      </c>
      <c r="N49">
        <v>7.8913307189941406</v>
      </c>
      <c r="O49">
        <v>4.4953551292419434</v>
      </c>
      <c r="P49">
        <v>0.217624232172966</v>
      </c>
      <c r="Q49">
        <v>10.722341537475586</v>
      </c>
    </row>
    <row r="50" spans="1:17" x14ac:dyDescent="0.35">
      <c r="A50">
        <v>9.6000003814697266</v>
      </c>
      <c r="B50">
        <v>2405</v>
      </c>
      <c r="C50">
        <v>99.400001525878906</v>
      </c>
      <c r="D50">
        <v>4353</v>
      </c>
      <c r="E50">
        <v>33341</v>
      </c>
      <c r="F50">
        <v>6605</v>
      </c>
      <c r="G50">
        <v>3.9000000953674316</v>
      </c>
      <c r="H50">
        <v>87.199996948242188</v>
      </c>
      <c r="I50">
        <v>18.100000381469727</v>
      </c>
      <c r="J50">
        <v>60.400001525878906</v>
      </c>
      <c r="K50">
        <v>39946</v>
      </c>
      <c r="L50">
        <v>10.595283508300781</v>
      </c>
      <c r="M50">
        <v>8.3786201477050781</v>
      </c>
      <c r="N50">
        <v>7.7853050231933594</v>
      </c>
      <c r="O50">
        <v>4.5991520881652832</v>
      </c>
      <c r="P50">
        <v>0.19810444116592407</v>
      </c>
      <c r="Q50">
        <v>10.414543151855469</v>
      </c>
    </row>
    <row r="51" spans="1:17" x14ac:dyDescent="0.35">
      <c r="A51">
        <v>9.6000003814697266</v>
      </c>
      <c r="B51">
        <v>891</v>
      </c>
      <c r="C51">
        <v>150.10000610351563</v>
      </c>
      <c r="D51">
        <v>6810</v>
      </c>
      <c r="E51">
        <v>32197</v>
      </c>
      <c r="F51">
        <v>6281</v>
      </c>
      <c r="G51">
        <v>3.5</v>
      </c>
      <c r="H51">
        <v>87.5</v>
      </c>
      <c r="I51">
        <v>30.5</v>
      </c>
      <c r="J51">
        <v>61.799999237060547</v>
      </c>
      <c r="K51">
        <v>38478</v>
      </c>
      <c r="L51">
        <v>10.557842254638672</v>
      </c>
      <c r="M51">
        <v>8.8261470794677734</v>
      </c>
      <c r="N51">
        <v>6.7923445701599121</v>
      </c>
      <c r="O51">
        <v>5.0113019943237305</v>
      </c>
      <c r="P51">
        <v>0.19508028030395508</v>
      </c>
      <c r="Q51">
        <v>10.37962818145752</v>
      </c>
    </row>
    <row r="52" spans="1:17" x14ac:dyDescent="0.35">
      <c r="A52">
        <v>9.6999998092651367</v>
      </c>
      <c r="B52">
        <v>2933</v>
      </c>
      <c r="C52">
        <v>89.099998474121094</v>
      </c>
      <c r="D52">
        <v>3561</v>
      </c>
      <c r="E52">
        <v>29504</v>
      </c>
      <c r="F52">
        <v>5488</v>
      </c>
      <c r="G52">
        <v>11.800000190734863</v>
      </c>
      <c r="H52">
        <v>72</v>
      </c>
      <c r="I52">
        <v>28.100000381469727</v>
      </c>
      <c r="J52">
        <v>51.200000762939453</v>
      </c>
      <c r="K52">
        <v>34992</v>
      </c>
      <c r="L52">
        <v>10.462874412536621</v>
      </c>
      <c r="M52">
        <v>8.1777963638305664</v>
      </c>
      <c r="N52">
        <v>7.9837808609008789</v>
      </c>
      <c r="O52">
        <v>4.4897594451904297</v>
      </c>
      <c r="P52">
        <v>0.18600867688655853</v>
      </c>
      <c r="Q52">
        <v>10.292281150817871</v>
      </c>
    </row>
    <row r="53" spans="1:17" x14ac:dyDescent="0.35">
      <c r="A53">
        <v>9.6999998092651367</v>
      </c>
      <c r="B53">
        <v>1617</v>
      </c>
      <c r="C53">
        <v>104.40000152587891</v>
      </c>
      <c r="D53">
        <v>3927</v>
      </c>
      <c r="E53">
        <v>27192</v>
      </c>
      <c r="F53">
        <v>4953</v>
      </c>
      <c r="G53">
        <v>1.7999999523162842</v>
      </c>
      <c r="H53">
        <v>93.400001525878906</v>
      </c>
      <c r="I53">
        <v>25.5</v>
      </c>
      <c r="J53">
        <v>51.299999237060547</v>
      </c>
      <c r="K53">
        <v>32145</v>
      </c>
      <c r="L53">
        <v>10.378012657165527</v>
      </c>
      <c r="M53">
        <v>8.2756309509277344</v>
      </c>
      <c r="N53">
        <v>7.3883280754089355</v>
      </c>
      <c r="O53">
        <v>4.6482295989990234</v>
      </c>
      <c r="P53">
        <v>0.18214915692806244</v>
      </c>
      <c r="Q53">
        <v>10.210678100585938</v>
      </c>
    </row>
    <row r="54" spans="1:17" x14ac:dyDescent="0.35">
      <c r="A54">
        <v>9.6999998092651367</v>
      </c>
      <c r="B54">
        <v>3341</v>
      </c>
      <c r="C54">
        <v>95.599998474121094</v>
      </c>
      <c r="D54">
        <v>4806</v>
      </c>
      <c r="E54">
        <v>35247</v>
      </c>
      <c r="F54">
        <v>8736</v>
      </c>
      <c r="G54">
        <v>8.5</v>
      </c>
      <c r="H54">
        <v>81.5</v>
      </c>
      <c r="I54">
        <v>35.099998474121094</v>
      </c>
      <c r="J54">
        <v>71.099998474121094</v>
      </c>
      <c r="K54">
        <v>43983</v>
      </c>
      <c r="L54">
        <v>10.691558837890625</v>
      </c>
      <c r="M54">
        <v>8.4776201248168945</v>
      </c>
      <c r="N54">
        <v>8.1140251159667969</v>
      </c>
      <c r="O54">
        <v>4.5601730346679688</v>
      </c>
      <c r="P54">
        <v>0.24785088002681732</v>
      </c>
      <c r="Q54">
        <v>10.470135688781738</v>
      </c>
    </row>
    <row r="55" spans="1:17" x14ac:dyDescent="0.35">
      <c r="A55">
        <v>9.6999998092651367</v>
      </c>
      <c r="B55">
        <v>4132</v>
      </c>
      <c r="C55">
        <v>80.099998474121094</v>
      </c>
      <c r="D55">
        <v>5461</v>
      </c>
      <c r="E55">
        <v>48782</v>
      </c>
      <c r="F55">
        <v>11618</v>
      </c>
      <c r="G55">
        <v>1.1000000238418579</v>
      </c>
      <c r="H55">
        <v>94.800003051757813</v>
      </c>
      <c r="I55">
        <v>47.700000762939453</v>
      </c>
      <c r="J55">
        <v>58.799999237060547</v>
      </c>
      <c r="K55">
        <v>60400</v>
      </c>
      <c r="L55">
        <v>11.008744239807129</v>
      </c>
      <c r="M55">
        <v>8.6053867340087891</v>
      </c>
      <c r="N55">
        <v>8.3265171051025391</v>
      </c>
      <c r="O55">
        <v>4.3832759857177734</v>
      </c>
      <c r="P55">
        <v>0.23816162347793579</v>
      </c>
      <c r="Q55">
        <v>10.795116424560547</v>
      </c>
    </row>
    <row r="56" spans="1:17" x14ac:dyDescent="0.35">
      <c r="A56">
        <v>9.8000001907348633</v>
      </c>
      <c r="B56">
        <v>4077</v>
      </c>
      <c r="C56">
        <v>83.400001525878906</v>
      </c>
      <c r="D56">
        <v>3930</v>
      </c>
      <c r="E56">
        <v>36440</v>
      </c>
      <c r="F56">
        <v>7152</v>
      </c>
      <c r="G56">
        <v>1.3999999761581421</v>
      </c>
      <c r="H56">
        <v>101.30000305175781</v>
      </c>
      <c r="I56">
        <v>26.799999237060547</v>
      </c>
      <c r="J56">
        <v>54.400001525878906</v>
      </c>
      <c r="K56">
        <v>43592</v>
      </c>
      <c r="L56">
        <v>10.682628631591797</v>
      </c>
      <c r="M56">
        <v>8.2763948440551758</v>
      </c>
      <c r="N56">
        <v>8.3131170272827148</v>
      </c>
      <c r="O56">
        <v>4.4236483573913574</v>
      </c>
      <c r="P56">
        <v>0.19626784324645996</v>
      </c>
      <c r="Q56">
        <v>10.503422737121582</v>
      </c>
    </row>
    <row r="57" spans="1:17" x14ac:dyDescent="0.35">
      <c r="A57">
        <v>9.8999996185302734</v>
      </c>
      <c r="B57">
        <v>4776</v>
      </c>
      <c r="C57">
        <v>94.900001525878906</v>
      </c>
      <c r="D57">
        <v>4453</v>
      </c>
      <c r="E57">
        <v>34863</v>
      </c>
      <c r="F57">
        <v>7764</v>
      </c>
      <c r="G57">
        <v>2.2999999523162842</v>
      </c>
      <c r="H57">
        <v>91.099998474121094</v>
      </c>
      <c r="I57">
        <v>26.799999237060547</v>
      </c>
      <c r="J57">
        <v>51.299999237060547</v>
      </c>
      <c r="K57">
        <v>42627</v>
      </c>
      <c r="L57">
        <v>10.660243034362793</v>
      </c>
      <c r="M57">
        <v>8.4013328552246094</v>
      </c>
      <c r="N57">
        <v>8.4713582992553711</v>
      </c>
      <c r="O57">
        <v>4.552823543548584</v>
      </c>
      <c r="P57">
        <v>0.22270028293132782</v>
      </c>
      <c r="Q57">
        <v>10.459181785583496</v>
      </c>
    </row>
    <row r="58" spans="1:17" x14ac:dyDescent="0.35">
      <c r="A58">
        <v>10.199999809265137</v>
      </c>
      <c r="B58">
        <v>734</v>
      </c>
      <c r="C58">
        <v>85.800003051757813</v>
      </c>
      <c r="D58">
        <v>4158</v>
      </c>
      <c r="E58">
        <v>34491</v>
      </c>
      <c r="F58">
        <v>6178</v>
      </c>
      <c r="G58">
        <v>1.1000000238418579</v>
      </c>
      <c r="H58">
        <v>95.699996948242188</v>
      </c>
      <c r="I58">
        <v>25.5</v>
      </c>
      <c r="J58">
        <v>54.700000762939453</v>
      </c>
      <c r="K58">
        <v>40669</v>
      </c>
      <c r="L58">
        <v>10.613221168518066</v>
      </c>
      <c r="M58">
        <v>8.332789421081543</v>
      </c>
      <c r="N58">
        <v>6.5985088348388672</v>
      </c>
      <c r="O58">
        <v>4.452019214630127</v>
      </c>
      <c r="P58">
        <v>0.17911918461322784</v>
      </c>
      <c r="Q58">
        <v>10.448453903198242</v>
      </c>
    </row>
    <row r="59" spans="1:17" x14ac:dyDescent="0.35">
      <c r="A59">
        <v>10.199999809265137</v>
      </c>
      <c r="B59">
        <v>4242</v>
      </c>
      <c r="C59">
        <v>81.400001525878906</v>
      </c>
      <c r="D59">
        <v>5054</v>
      </c>
      <c r="E59">
        <v>45447</v>
      </c>
      <c r="F59">
        <v>10017</v>
      </c>
      <c r="G59">
        <v>3.2000000476837158</v>
      </c>
      <c r="H59">
        <v>87.199996948242188</v>
      </c>
      <c r="I59">
        <v>32.200000762939453</v>
      </c>
      <c r="J59">
        <v>58.099998474121094</v>
      </c>
      <c r="K59">
        <v>55464</v>
      </c>
      <c r="L59">
        <v>10.923489570617676</v>
      </c>
      <c r="M59">
        <v>8.5279350280761719</v>
      </c>
      <c r="N59">
        <v>8.3527898788452148</v>
      </c>
      <c r="O59">
        <v>4.3993754386901855</v>
      </c>
      <c r="P59">
        <v>0.22041058540344238</v>
      </c>
      <c r="Q59">
        <v>10.724302291870117</v>
      </c>
    </row>
    <row r="60" spans="1:17" x14ac:dyDescent="0.35">
      <c r="A60">
        <v>10.300000190734863</v>
      </c>
      <c r="B60">
        <v>3299</v>
      </c>
      <c r="C60">
        <v>68.900001525878906</v>
      </c>
      <c r="D60">
        <v>3332</v>
      </c>
      <c r="E60">
        <v>36045</v>
      </c>
      <c r="F60">
        <v>6484</v>
      </c>
      <c r="G60">
        <v>0.10000000149011612</v>
      </c>
      <c r="H60">
        <v>101.5</v>
      </c>
      <c r="I60">
        <v>36.599998474121094</v>
      </c>
      <c r="J60">
        <v>71.099998474121094</v>
      </c>
      <c r="K60">
        <v>42529</v>
      </c>
      <c r="L60">
        <v>10.657941818237305</v>
      </c>
      <c r="M60">
        <v>8.111328125</v>
      </c>
      <c r="N60">
        <v>8.101374626159668</v>
      </c>
      <c r="O60">
        <v>4.2326560020446777</v>
      </c>
      <c r="P60">
        <v>0.17988625168800354</v>
      </c>
      <c r="Q60">
        <v>10.492523193359375</v>
      </c>
    </row>
    <row r="61" spans="1:17" x14ac:dyDescent="0.35">
      <c r="A61">
        <v>10.300000190734863</v>
      </c>
      <c r="B61">
        <v>511</v>
      </c>
      <c r="C61">
        <v>104.69999694824219</v>
      </c>
      <c r="D61">
        <v>4700</v>
      </c>
      <c r="E61">
        <v>33949</v>
      </c>
      <c r="F61">
        <v>6559</v>
      </c>
      <c r="G61">
        <v>1.6000000238418579</v>
      </c>
      <c r="H61">
        <v>97.699996948242188</v>
      </c>
      <c r="I61">
        <v>37.799999237060547</v>
      </c>
      <c r="J61">
        <v>52.799999237060547</v>
      </c>
      <c r="K61">
        <v>40508</v>
      </c>
      <c r="L61">
        <v>10.609254837036133</v>
      </c>
      <c r="M61">
        <v>8.455317497253418</v>
      </c>
      <c r="N61">
        <v>6.2363696098327637</v>
      </c>
      <c r="O61">
        <v>4.6510992050170898</v>
      </c>
      <c r="P61">
        <v>0.19320157170295715</v>
      </c>
      <c r="Q61">
        <v>10.432614326477051</v>
      </c>
    </row>
    <row r="62" spans="1:17" x14ac:dyDescent="0.35">
      <c r="A62">
        <v>10.399999618530273</v>
      </c>
      <c r="B62">
        <v>10571</v>
      </c>
      <c r="C62">
        <v>81</v>
      </c>
      <c r="D62">
        <v>4333</v>
      </c>
      <c r="E62">
        <v>39643</v>
      </c>
      <c r="F62">
        <v>8234</v>
      </c>
      <c r="G62">
        <v>1.2000000476837158</v>
      </c>
      <c r="H62">
        <v>95.300003051757813</v>
      </c>
      <c r="I62">
        <v>23.399999618530273</v>
      </c>
      <c r="J62">
        <v>42.599998474121094</v>
      </c>
      <c r="K62">
        <v>47877</v>
      </c>
      <c r="L62">
        <v>10.776390075683594</v>
      </c>
      <c r="M62">
        <v>8.3740158081054688</v>
      </c>
      <c r="N62">
        <v>9.2658700942993164</v>
      </c>
      <c r="O62">
        <v>4.3944492340087891</v>
      </c>
      <c r="P62">
        <v>0.20770375430583954</v>
      </c>
      <c r="Q62">
        <v>10.587669372558594</v>
      </c>
    </row>
    <row r="63" spans="1:17" x14ac:dyDescent="0.35">
      <c r="A63">
        <v>10.5</v>
      </c>
      <c r="B63">
        <v>1837</v>
      </c>
      <c r="C63">
        <v>95</v>
      </c>
      <c r="D63">
        <v>5350</v>
      </c>
      <c r="E63">
        <v>40188</v>
      </c>
      <c r="F63">
        <v>7982</v>
      </c>
      <c r="G63">
        <v>1.8999999761581421</v>
      </c>
      <c r="H63">
        <v>89.599998474121094</v>
      </c>
      <c r="I63">
        <v>31.299999237060547</v>
      </c>
      <c r="J63">
        <v>42.200000762939453</v>
      </c>
      <c r="K63">
        <v>48170</v>
      </c>
      <c r="L63">
        <v>10.782491683959961</v>
      </c>
      <c r="M63">
        <v>8.5848522186279297</v>
      </c>
      <c r="N63">
        <v>7.5158891677856445</v>
      </c>
      <c r="O63">
        <v>4.5538768768310547</v>
      </c>
      <c r="P63">
        <v>0.19861650466918945</v>
      </c>
      <c r="Q63">
        <v>10.601324081420898</v>
      </c>
    </row>
    <row r="64" spans="1:17" x14ac:dyDescent="0.35">
      <c r="A64">
        <v>10.600000381469727</v>
      </c>
      <c r="B64">
        <v>3003</v>
      </c>
      <c r="C64">
        <v>108.40000152587891</v>
      </c>
      <c r="D64">
        <v>4513</v>
      </c>
      <c r="E64">
        <v>29773</v>
      </c>
      <c r="F64">
        <v>8060</v>
      </c>
      <c r="G64">
        <v>5.5</v>
      </c>
      <c r="H64">
        <v>81.900001525878906</v>
      </c>
      <c r="I64">
        <v>12.699999809265137</v>
      </c>
      <c r="J64">
        <v>47.799999237060547</v>
      </c>
      <c r="K64">
        <v>37833</v>
      </c>
      <c r="L64">
        <v>10.540937423706055</v>
      </c>
      <c r="M64">
        <v>8.4147176742553711</v>
      </c>
      <c r="N64">
        <v>8.0073671340942383</v>
      </c>
      <c r="O64">
        <v>4.6858282089233398</v>
      </c>
      <c r="P64">
        <v>0.27071508765220642</v>
      </c>
      <c r="Q64">
        <v>10.301357269287109</v>
      </c>
    </row>
    <row r="65" spans="1:17" x14ac:dyDescent="0.35">
      <c r="A65">
        <v>10.600000381469727</v>
      </c>
      <c r="B65">
        <v>3233</v>
      </c>
      <c r="C65">
        <v>95.900001525878906</v>
      </c>
      <c r="D65">
        <v>5622</v>
      </c>
      <c r="E65">
        <v>41122</v>
      </c>
      <c r="F65">
        <v>8913</v>
      </c>
      <c r="G65">
        <v>2.4000000953674316</v>
      </c>
      <c r="H65">
        <v>90.400001525878906</v>
      </c>
      <c r="I65">
        <v>20.399999618530273</v>
      </c>
      <c r="J65">
        <v>63.299999237060547</v>
      </c>
      <c r="K65">
        <v>50035</v>
      </c>
      <c r="L65">
        <v>10.820478439331055</v>
      </c>
      <c r="M65">
        <v>8.6344423294067383</v>
      </c>
      <c r="N65">
        <v>8.0811653137207031</v>
      </c>
      <c r="O65">
        <v>4.5633058547973633</v>
      </c>
      <c r="P65">
        <v>0.2167452871799469</v>
      </c>
      <c r="Q65">
        <v>10.624298095703125</v>
      </c>
    </row>
    <row r="66" spans="1:17" x14ac:dyDescent="0.35">
      <c r="A66">
        <v>10.699999809265137</v>
      </c>
      <c r="B66">
        <v>2718</v>
      </c>
      <c r="C66">
        <v>82.599998474121094</v>
      </c>
      <c r="D66">
        <v>3495</v>
      </c>
      <c r="E66">
        <v>32759</v>
      </c>
      <c r="F66">
        <v>5749</v>
      </c>
      <c r="G66">
        <v>0.69999998807907104</v>
      </c>
      <c r="H66">
        <v>96.300003051757813</v>
      </c>
      <c r="I66">
        <v>33.299999237060547</v>
      </c>
      <c r="J66">
        <v>47</v>
      </c>
      <c r="K66">
        <v>38508</v>
      </c>
      <c r="L66">
        <v>10.558621406555176</v>
      </c>
      <c r="M66">
        <v>8.1590890884399414</v>
      </c>
      <c r="N66">
        <v>7.907651424407959</v>
      </c>
      <c r="O66">
        <v>4.4140095710754395</v>
      </c>
      <c r="P66">
        <v>0.1754937618970871</v>
      </c>
      <c r="Q66">
        <v>10.396932601928711</v>
      </c>
    </row>
    <row r="67" spans="1:17" x14ac:dyDescent="0.35">
      <c r="A67">
        <v>10.699999809265137</v>
      </c>
      <c r="B67">
        <v>3003</v>
      </c>
      <c r="C67">
        <v>123.90000152587891</v>
      </c>
      <c r="D67">
        <v>5987</v>
      </c>
      <c r="E67">
        <v>34410</v>
      </c>
      <c r="F67">
        <v>8602</v>
      </c>
      <c r="G67">
        <v>1</v>
      </c>
      <c r="H67">
        <v>95.400001525878906</v>
      </c>
      <c r="I67">
        <v>20.700000762939453</v>
      </c>
      <c r="J67">
        <v>50.5</v>
      </c>
      <c r="K67">
        <v>43012</v>
      </c>
      <c r="L67">
        <v>10.669234275817871</v>
      </c>
      <c r="M67">
        <v>8.6973457336425781</v>
      </c>
      <c r="N67">
        <v>8.0073671340942383</v>
      </c>
      <c r="O67">
        <v>4.8194746971130371</v>
      </c>
      <c r="P67">
        <v>0.249985471367836</v>
      </c>
      <c r="Q67">
        <v>10.446102142333984</v>
      </c>
    </row>
    <row r="68" spans="1:17" x14ac:dyDescent="0.35">
      <c r="A68">
        <v>10.800000190734863</v>
      </c>
      <c r="B68">
        <v>4528</v>
      </c>
      <c r="C68">
        <v>81.5</v>
      </c>
      <c r="D68">
        <v>4007</v>
      </c>
      <c r="E68">
        <v>35302</v>
      </c>
      <c r="F68">
        <v>8796</v>
      </c>
      <c r="G68">
        <v>1.6000000238418579</v>
      </c>
      <c r="H68">
        <v>94.099998474121094</v>
      </c>
      <c r="I68">
        <v>19.700000762939453</v>
      </c>
      <c r="J68">
        <v>60.900001525878906</v>
      </c>
      <c r="K68">
        <v>44098</v>
      </c>
      <c r="L68">
        <v>10.694169998168945</v>
      </c>
      <c r="M68">
        <v>8.2957983016967773</v>
      </c>
      <c r="N68">
        <v>8.4180355072021484</v>
      </c>
      <c r="O68">
        <v>4.4006028175354004</v>
      </c>
      <c r="P68">
        <v>0.24916435778141022</v>
      </c>
      <c r="Q68">
        <v>10.471694946289063</v>
      </c>
    </row>
    <row r="69" spans="1:17" x14ac:dyDescent="0.35">
      <c r="A69">
        <v>11</v>
      </c>
      <c r="B69">
        <v>2789</v>
      </c>
      <c r="C69">
        <v>96.300003051757813</v>
      </c>
      <c r="D69">
        <v>4747</v>
      </c>
      <c r="E69">
        <v>35987</v>
      </c>
      <c r="F69">
        <v>7223</v>
      </c>
      <c r="G69">
        <v>2.2000000476837158</v>
      </c>
      <c r="H69">
        <v>91.699996948242188</v>
      </c>
      <c r="I69">
        <v>25</v>
      </c>
      <c r="J69">
        <v>37.5</v>
      </c>
      <c r="K69">
        <v>43210</v>
      </c>
      <c r="L69">
        <v>10.673827171325684</v>
      </c>
      <c r="M69">
        <v>8.4652681350708008</v>
      </c>
      <c r="N69">
        <v>7.9334383010864258</v>
      </c>
      <c r="O69">
        <v>4.5674681663513184</v>
      </c>
      <c r="P69">
        <v>0.20071136951446533</v>
      </c>
      <c r="Q69">
        <v>10.490913391113281</v>
      </c>
    </row>
    <row r="70" spans="1:17" x14ac:dyDescent="0.35">
      <c r="A70">
        <v>11.100000381469727</v>
      </c>
      <c r="B70">
        <v>2625</v>
      </c>
      <c r="C70">
        <v>94.699996948242188</v>
      </c>
      <c r="D70">
        <v>4849</v>
      </c>
      <c r="E70">
        <v>38399</v>
      </c>
      <c r="F70">
        <v>6853</v>
      </c>
      <c r="G70">
        <v>2.9000000953674316</v>
      </c>
      <c r="H70">
        <v>92.699996948242188</v>
      </c>
      <c r="I70">
        <v>24.299999237060547</v>
      </c>
      <c r="J70">
        <v>53.799999237060547</v>
      </c>
      <c r="K70">
        <v>45252</v>
      </c>
      <c r="L70">
        <v>10.720002174377441</v>
      </c>
      <c r="M70">
        <v>8.4865274429321289</v>
      </c>
      <c r="N70">
        <v>7.8728361129760742</v>
      </c>
      <c r="O70">
        <v>4.5507140159606934</v>
      </c>
      <c r="P70">
        <v>0.17846818268299103</v>
      </c>
      <c r="Q70">
        <v>10.555787086486816</v>
      </c>
    </row>
    <row r="71" spans="1:17" x14ac:dyDescent="0.35">
      <c r="A71">
        <v>11.100000381469727</v>
      </c>
      <c r="B71">
        <v>3268</v>
      </c>
      <c r="C71">
        <v>122.59999847412109</v>
      </c>
      <c r="D71">
        <v>6539</v>
      </c>
      <c r="E71">
        <v>37911</v>
      </c>
      <c r="F71">
        <v>9491</v>
      </c>
      <c r="G71">
        <v>4.6999998092651367</v>
      </c>
      <c r="H71">
        <v>92.400001525878906</v>
      </c>
      <c r="I71">
        <v>32.5</v>
      </c>
      <c r="J71">
        <v>63.299999237060547</v>
      </c>
      <c r="K71">
        <v>47402</v>
      </c>
      <c r="L71">
        <v>10.766419410705566</v>
      </c>
      <c r="M71">
        <v>8.7855396270751953</v>
      </c>
      <c r="N71">
        <v>8.0919332504272461</v>
      </c>
      <c r="O71">
        <v>4.808927059173584</v>
      </c>
      <c r="P71">
        <v>0.2503494918346405</v>
      </c>
      <c r="Q71">
        <v>10.542996406555176</v>
      </c>
    </row>
    <row r="72" spans="1:17" x14ac:dyDescent="0.35">
      <c r="A72">
        <v>11.199999809265137</v>
      </c>
      <c r="B72">
        <v>1767</v>
      </c>
      <c r="C72">
        <v>92.099998474121094</v>
      </c>
      <c r="D72">
        <v>5026</v>
      </c>
      <c r="E72">
        <v>37600</v>
      </c>
      <c r="F72">
        <v>8619</v>
      </c>
      <c r="G72">
        <v>1.7000000476837158</v>
      </c>
      <c r="H72">
        <v>94</v>
      </c>
      <c r="I72">
        <v>25.799999237060547</v>
      </c>
      <c r="J72">
        <v>61.799999237060547</v>
      </c>
      <c r="K72">
        <v>46219</v>
      </c>
      <c r="L72">
        <v>10.741146087646484</v>
      </c>
      <c r="M72">
        <v>8.5223798751831055</v>
      </c>
      <c r="N72">
        <v>7.4770383834838867</v>
      </c>
      <c r="O72">
        <v>4.5228748321533203</v>
      </c>
      <c r="P72">
        <v>0.22922872006893158</v>
      </c>
      <c r="Q72">
        <v>10.534759521484375</v>
      </c>
    </row>
    <row r="73" spans="1:17" x14ac:dyDescent="0.35">
      <c r="A73">
        <v>11.399999618530273</v>
      </c>
      <c r="B73">
        <v>5005</v>
      </c>
      <c r="C73">
        <v>95.800003051757813</v>
      </c>
      <c r="D73">
        <v>4575</v>
      </c>
      <c r="E73">
        <v>36170</v>
      </c>
      <c r="F73">
        <v>7653</v>
      </c>
      <c r="G73">
        <v>0.89999997615814209</v>
      </c>
      <c r="H73">
        <v>94.900001525878906</v>
      </c>
      <c r="I73">
        <v>29.799999237060547</v>
      </c>
      <c r="J73">
        <v>52.900001525878906</v>
      </c>
      <c r="K73">
        <v>43823</v>
      </c>
      <c r="L73">
        <v>10.68791389465332</v>
      </c>
      <c r="M73">
        <v>8.4283618927001953</v>
      </c>
      <c r="N73">
        <v>8.5181922912597656</v>
      </c>
      <c r="O73">
        <v>4.5622625350952148</v>
      </c>
      <c r="P73">
        <v>0.2115841805934906</v>
      </c>
      <c r="Q73">
        <v>10.49598503112793</v>
      </c>
    </row>
    <row r="74" spans="1:17" x14ac:dyDescent="0.35">
      <c r="A74">
        <v>11.699999809265137</v>
      </c>
      <c r="B74">
        <v>1135</v>
      </c>
      <c r="C74">
        <v>103.30000305175781</v>
      </c>
      <c r="D74">
        <v>4306</v>
      </c>
      <c r="E74">
        <v>30977</v>
      </c>
      <c r="F74">
        <v>5684</v>
      </c>
      <c r="G74">
        <v>4.0999999046325684</v>
      </c>
      <c r="H74">
        <v>84.400001525878906</v>
      </c>
      <c r="I74">
        <v>16</v>
      </c>
      <c r="J74">
        <v>65.699996948242188</v>
      </c>
      <c r="K74">
        <v>36661</v>
      </c>
      <c r="L74">
        <v>10.509469032287598</v>
      </c>
      <c r="M74">
        <v>8.3677644729614258</v>
      </c>
      <c r="N74">
        <v>7.0343880653381348</v>
      </c>
      <c r="O74">
        <v>4.6376376152038574</v>
      </c>
      <c r="P74">
        <v>0.18349097669124603</v>
      </c>
      <c r="Q74">
        <v>10.341000556945801</v>
      </c>
    </row>
    <row r="75" spans="1:17" x14ac:dyDescent="0.35">
      <c r="A75">
        <v>11.699999809265137</v>
      </c>
      <c r="B75">
        <v>3427</v>
      </c>
      <c r="C75">
        <v>97.5</v>
      </c>
      <c r="D75">
        <v>4401</v>
      </c>
      <c r="E75">
        <v>34143</v>
      </c>
      <c r="F75">
        <v>6032</v>
      </c>
      <c r="G75">
        <v>2.4000000953674316</v>
      </c>
      <c r="H75">
        <v>81.900001525878906</v>
      </c>
      <c r="I75">
        <v>38.799999237060547</v>
      </c>
      <c r="J75">
        <v>52.099998474121094</v>
      </c>
      <c r="K75">
        <v>40175</v>
      </c>
      <c r="L75">
        <v>10.60099983215332</v>
      </c>
      <c r="M75">
        <v>8.38958740234375</v>
      </c>
      <c r="N75">
        <v>8.1394405364990234</v>
      </c>
      <c r="O75">
        <v>4.5798525810241699</v>
      </c>
      <c r="P75">
        <v>0.17666871845722198</v>
      </c>
      <c r="Q75">
        <v>10.438312530517578</v>
      </c>
    </row>
    <row r="76" spans="1:17" x14ac:dyDescent="0.35">
      <c r="A76">
        <v>11.899999618530273</v>
      </c>
      <c r="B76">
        <v>2504</v>
      </c>
      <c r="C76">
        <v>94.199996948242188</v>
      </c>
      <c r="D76">
        <v>4142</v>
      </c>
      <c r="E76">
        <v>32191</v>
      </c>
      <c r="F76">
        <v>5972</v>
      </c>
      <c r="G76">
        <v>2.5</v>
      </c>
      <c r="H76">
        <v>87.800003051757813</v>
      </c>
      <c r="I76">
        <v>23.600000381469727</v>
      </c>
      <c r="J76">
        <v>34.900001525878906</v>
      </c>
      <c r="K76">
        <v>38163</v>
      </c>
      <c r="L76">
        <v>10.54962158203125</v>
      </c>
      <c r="M76">
        <v>8.3289337158203125</v>
      </c>
      <c r="N76">
        <v>7.8256449699401855</v>
      </c>
      <c r="O76">
        <v>4.5454201698303223</v>
      </c>
      <c r="P76">
        <v>0.18551769852638245</v>
      </c>
      <c r="Q76">
        <v>10.37944221496582</v>
      </c>
    </row>
    <row r="77" spans="1:17" x14ac:dyDescent="0.35">
      <c r="A77">
        <v>11.899999618530273</v>
      </c>
      <c r="B77">
        <v>1882</v>
      </c>
      <c r="C77">
        <v>106.5</v>
      </c>
      <c r="D77">
        <v>4521</v>
      </c>
      <c r="E77">
        <v>30604</v>
      </c>
      <c r="F77">
        <v>5950</v>
      </c>
      <c r="G77">
        <v>1.5</v>
      </c>
      <c r="H77">
        <v>102.80000305175781</v>
      </c>
      <c r="I77">
        <v>23.700000762939453</v>
      </c>
      <c r="J77">
        <v>36.799999237060547</v>
      </c>
      <c r="K77">
        <v>36554</v>
      </c>
      <c r="L77">
        <v>10.506546020507813</v>
      </c>
      <c r="M77">
        <v>8.4164886474609375</v>
      </c>
      <c r="N77">
        <v>7.5400900840759277</v>
      </c>
      <c r="O77">
        <v>4.6681451797485352</v>
      </c>
      <c r="P77">
        <v>0.19441902637481689</v>
      </c>
      <c r="Q77">
        <v>10.328886032104492</v>
      </c>
    </row>
    <row r="78" spans="1:17" x14ac:dyDescent="0.35">
      <c r="A78">
        <v>12</v>
      </c>
      <c r="B78">
        <v>2054</v>
      </c>
      <c r="C78">
        <v>93.900001525878906</v>
      </c>
      <c r="D78">
        <v>3804</v>
      </c>
      <c r="E78">
        <v>29280</v>
      </c>
      <c r="F78">
        <v>5659</v>
      </c>
      <c r="G78">
        <v>4.5</v>
      </c>
      <c r="H78">
        <v>80.900001525878906</v>
      </c>
      <c r="I78">
        <v>18.899999618530273</v>
      </c>
      <c r="J78">
        <v>52.5</v>
      </c>
      <c r="K78">
        <v>34939</v>
      </c>
      <c r="L78">
        <v>10.461359024047852</v>
      </c>
      <c r="M78">
        <v>8.2438087463378906</v>
      </c>
      <c r="N78">
        <v>7.6275444030761719</v>
      </c>
      <c r="O78">
        <v>4.5422306060791016</v>
      </c>
      <c r="P78">
        <v>0.19327186048030853</v>
      </c>
      <c r="Q78">
        <v>10.284660339355469</v>
      </c>
    </row>
    <row r="79" spans="1:17" x14ac:dyDescent="0.35">
      <c r="A79">
        <v>12</v>
      </c>
      <c r="B79">
        <v>3707</v>
      </c>
      <c r="C79">
        <v>97.900001525878906</v>
      </c>
      <c r="D79">
        <v>4117</v>
      </c>
      <c r="E79">
        <v>31687</v>
      </c>
      <c r="F79">
        <v>4619</v>
      </c>
      <c r="G79">
        <v>2.9000000953674316</v>
      </c>
      <c r="H79">
        <v>89.300003051757813</v>
      </c>
      <c r="I79">
        <v>31.600000381469727</v>
      </c>
      <c r="J79">
        <v>50.299999237060547</v>
      </c>
      <c r="K79">
        <v>36306</v>
      </c>
      <c r="L79">
        <v>10.499738693237305</v>
      </c>
      <c r="M79">
        <v>8.3228797912597656</v>
      </c>
      <c r="N79">
        <v>8.2179784774780273</v>
      </c>
      <c r="O79">
        <v>4.583946704864502</v>
      </c>
      <c r="P79">
        <v>0.14576955139636993</v>
      </c>
      <c r="Q79">
        <v>10.363661766052246</v>
      </c>
    </row>
    <row r="80" spans="1:17" x14ac:dyDescent="0.35">
      <c r="A80">
        <v>12</v>
      </c>
      <c r="B80">
        <v>2963</v>
      </c>
      <c r="C80">
        <v>91.300003051757813</v>
      </c>
      <c r="D80">
        <v>4527</v>
      </c>
      <c r="E80">
        <v>34700</v>
      </c>
      <c r="F80">
        <v>7032</v>
      </c>
      <c r="G80">
        <v>7.0999999046325684</v>
      </c>
      <c r="H80">
        <v>74.599998474121094</v>
      </c>
      <c r="I80">
        <v>33.299999237060547</v>
      </c>
      <c r="J80">
        <v>67.900001525878906</v>
      </c>
      <c r="K80">
        <v>41732</v>
      </c>
      <c r="L80">
        <v>10.639023780822754</v>
      </c>
      <c r="M80">
        <v>8.4178152084350586</v>
      </c>
      <c r="N80">
        <v>7.99395751953125</v>
      </c>
      <c r="O80">
        <v>4.5141506195068359</v>
      </c>
      <c r="P80">
        <v>0.20265129208564758</v>
      </c>
      <c r="Q80">
        <v>10.454495429992676</v>
      </c>
    </row>
    <row r="81" spans="1:17" x14ac:dyDescent="0.35">
      <c r="A81">
        <v>12.300000190734863</v>
      </c>
      <c r="B81">
        <v>3210</v>
      </c>
      <c r="C81">
        <v>103.30000305175781</v>
      </c>
      <c r="D81">
        <v>4256</v>
      </c>
      <c r="E81">
        <v>32041</v>
      </c>
      <c r="F81">
        <v>5454</v>
      </c>
      <c r="G81">
        <v>3.7999999523162842</v>
      </c>
      <c r="H81">
        <v>85.5</v>
      </c>
      <c r="I81">
        <v>23.299999237060547</v>
      </c>
      <c r="J81">
        <v>53.200000762939453</v>
      </c>
      <c r="K81">
        <v>37495</v>
      </c>
      <c r="L81">
        <v>10.531962394714355</v>
      </c>
      <c r="M81">
        <v>8.3560848236083984</v>
      </c>
      <c r="N81">
        <v>8.0740261077880859</v>
      </c>
      <c r="O81">
        <v>4.6376376152038574</v>
      </c>
      <c r="P81">
        <v>0.17021940648555756</v>
      </c>
      <c r="Q81">
        <v>10.374772071838379</v>
      </c>
    </row>
    <row r="82" spans="1:17" x14ac:dyDescent="0.35">
      <c r="A82">
        <v>12.399999618530273</v>
      </c>
      <c r="B82">
        <v>760</v>
      </c>
      <c r="C82">
        <v>108.09999847412109</v>
      </c>
      <c r="D82">
        <v>4200</v>
      </c>
      <c r="E82">
        <v>28166</v>
      </c>
      <c r="F82">
        <v>5447</v>
      </c>
      <c r="G82">
        <v>0.5</v>
      </c>
      <c r="H82">
        <v>97.900001525878906</v>
      </c>
      <c r="I82">
        <v>25.399999618530273</v>
      </c>
      <c r="J82">
        <v>62.900001525878906</v>
      </c>
      <c r="K82">
        <v>33613</v>
      </c>
      <c r="L82">
        <v>10.42266845703125</v>
      </c>
      <c r="M82">
        <v>8.3428401947021484</v>
      </c>
      <c r="N82">
        <v>6.6333184242248535</v>
      </c>
      <c r="O82">
        <v>4.6830568313598633</v>
      </c>
      <c r="P82">
        <v>0.19338919222354889</v>
      </c>
      <c r="Q82">
        <v>10.245870590209961</v>
      </c>
    </row>
    <row r="83" spans="1:17" x14ac:dyDescent="0.35">
      <c r="A83">
        <v>12.5</v>
      </c>
      <c r="B83">
        <v>7653</v>
      </c>
      <c r="C83">
        <v>114.59999847412109</v>
      </c>
      <c r="D83">
        <v>7034</v>
      </c>
      <c r="E83">
        <v>45252</v>
      </c>
      <c r="F83">
        <v>9451</v>
      </c>
      <c r="G83">
        <v>5.1999998092651367</v>
      </c>
      <c r="H83">
        <v>81.300003051757813</v>
      </c>
      <c r="I83">
        <v>29.600000381469727</v>
      </c>
      <c r="J83">
        <v>52.599998474121094</v>
      </c>
      <c r="K83">
        <v>54703</v>
      </c>
      <c r="L83">
        <v>10.909673690795898</v>
      </c>
      <c r="M83">
        <v>8.8585109710693359</v>
      </c>
      <c r="N83">
        <v>8.9428529739379883</v>
      </c>
      <c r="O83">
        <v>4.741447925567627</v>
      </c>
      <c r="P83">
        <v>0.20885264873504639</v>
      </c>
      <c r="Q83">
        <v>10.720002174377441</v>
      </c>
    </row>
    <row r="84" spans="1:17" x14ac:dyDescent="0.35">
      <c r="A84">
        <v>12.600000381469727</v>
      </c>
      <c r="B84">
        <v>1039</v>
      </c>
      <c r="C84">
        <v>95.199996948242188</v>
      </c>
      <c r="D84">
        <v>4133</v>
      </c>
      <c r="E84">
        <v>32029</v>
      </c>
      <c r="F84">
        <v>7284</v>
      </c>
      <c r="G84">
        <v>1.3999999761581421</v>
      </c>
      <c r="H84">
        <v>94.800003051757813</v>
      </c>
      <c r="I84">
        <v>13.5</v>
      </c>
      <c r="J84">
        <v>54</v>
      </c>
      <c r="K84">
        <v>39313</v>
      </c>
      <c r="L84">
        <v>10.579310417175293</v>
      </c>
      <c r="M84">
        <v>8.3267583847045898</v>
      </c>
      <c r="N84">
        <v>6.9460139274597168</v>
      </c>
      <c r="O84">
        <v>4.5559797286987305</v>
      </c>
      <c r="P84">
        <v>0.22741889953613281</v>
      </c>
      <c r="Q84">
        <v>10.374397277832031</v>
      </c>
    </row>
    <row r="85" spans="1:17" x14ac:dyDescent="0.35">
      <c r="A85">
        <v>12.600000381469727</v>
      </c>
      <c r="B85">
        <v>3084</v>
      </c>
      <c r="C85">
        <v>93.400001525878906</v>
      </c>
      <c r="D85">
        <v>4252</v>
      </c>
      <c r="E85">
        <v>34045</v>
      </c>
      <c r="F85">
        <v>6831</v>
      </c>
      <c r="G85">
        <v>4</v>
      </c>
      <c r="H85">
        <v>84.199996948242188</v>
      </c>
      <c r="I85">
        <v>24.100000381469727</v>
      </c>
      <c r="J85">
        <v>57.599998474121094</v>
      </c>
      <c r="K85">
        <v>40876</v>
      </c>
      <c r="L85">
        <v>10.618298530578613</v>
      </c>
      <c r="M85">
        <v>8.3551445007324219</v>
      </c>
      <c r="N85">
        <v>8.0339822769165039</v>
      </c>
      <c r="O85">
        <v>4.5368914604187012</v>
      </c>
      <c r="P85">
        <v>0.20064620673656464</v>
      </c>
      <c r="Q85">
        <v>10.43543815612793</v>
      </c>
    </row>
    <row r="86" spans="1:17" x14ac:dyDescent="0.35">
      <c r="A86">
        <v>12.899999618530273</v>
      </c>
      <c r="B86">
        <v>2656</v>
      </c>
      <c r="C86">
        <v>112.69999694824219</v>
      </c>
      <c r="D86">
        <v>4162</v>
      </c>
      <c r="E86">
        <v>27561</v>
      </c>
      <c r="F86">
        <v>4819</v>
      </c>
      <c r="G86">
        <v>0.60000002384185791</v>
      </c>
      <c r="H86">
        <v>97.300003051757813</v>
      </c>
      <c r="I86">
        <v>24.299999237060547</v>
      </c>
      <c r="J86">
        <v>53.700000762939453</v>
      </c>
      <c r="K86">
        <v>32380</v>
      </c>
      <c r="L86">
        <v>10.385295867919922</v>
      </c>
      <c r="M86">
        <v>8.3337507247924805</v>
      </c>
      <c r="N86">
        <v>7.8845763206481934</v>
      </c>
      <c r="O86">
        <v>4.7247295379638672</v>
      </c>
      <c r="P86">
        <v>0.17484851181507111</v>
      </c>
      <c r="Q86">
        <v>10.224157333374023</v>
      </c>
    </row>
    <row r="87" spans="1:17" x14ac:dyDescent="0.35">
      <c r="A87">
        <v>13.100000381469727</v>
      </c>
      <c r="B87">
        <v>1860</v>
      </c>
      <c r="C87">
        <v>92.300003051757813</v>
      </c>
      <c r="D87">
        <v>3865</v>
      </c>
      <c r="E87">
        <v>32436</v>
      </c>
      <c r="F87">
        <v>5681</v>
      </c>
      <c r="G87">
        <v>4.5</v>
      </c>
      <c r="H87">
        <v>82.900001525878906</v>
      </c>
      <c r="I87">
        <v>14.800000190734863</v>
      </c>
      <c r="J87">
        <v>48.900001525878906</v>
      </c>
      <c r="K87">
        <v>38117</v>
      </c>
      <c r="L87">
        <v>10.548415184020996</v>
      </c>
      <c r="M87">
        <v>8.2597169876098633</v>
      </c>
      <c r="N87">
        <v>7.5283317565917969</v>
      </c>
      <c r="O87">
        <v>4.5250439643859863</v>
      </c>
      <c r="P87">
        <v>0.17514489591121674</v>
      </c>
      <c r="Q87">
        <v>10.38702392578125</v>
      </c>
    </row>
    <row r="88" spans="1:17" x14ac:dyDescent="0.35">
      <c r="A88">
        <v>13.100000381469727</v>
      </c>
      <c r="B88">
        <v>808</v>
      </c>
      <c r="C88">
        <v>88</v>
      </c>
      <c r="D88">
        <v>4326</v>
      </c>
      <c r="E88">
        <v>34730</v>
      </c>
      <c r="F88">
        <v>7508</v>
      </c>
      <c r="G88">
        <v>22</v>
      </c>
      <c r="H88">
        <v>85</v>
      </c>
      <c r="I88">
        <v>29.799999237060547</v>
      </c>
      <c r="J88">
        <v>49.400001525878906</v>
      </c>
      <c r="K88">
        <v>42238</v>
      </c>
      <c r="L88">
        <v>10.65107536315918</v>
      </c>
      <c r="M88">
        <v>8.3723983764648438</v>
      </c>
      <c r="N88">
        <v>6.6945619583129883</v>
      </c>
      <c r="O88">
        <v>4.4773368835449219</v>
      </c>
      <c r="P88">
        <v>0.21618197858333588</v>
      </c>
      <c r="Q88">
        <v>10.45535945892334</v>
      </c>
    </row>
    <row r="89" spans="1:17" x14ac:dyDescent="0.35">
      <c r="A89">
        <v>13.100000381469727</v>
      </c>
      <c r="B89">
        <v>4704</v>
      </c>
      <c r="C89">
        <v>118</v>
      </c>
      <c r="D89">
        <v>4373</v>
      </c>
      <c r="E89">
        <v>28149</v>
      </c>
      <c r="F89">
        <v>4244</v>
      </c>
      <c r="G89">
        <v>5.8000001907348633</v>
      </c>
      <c r="H89">
        <v>77.699996948242188</v>
      </c>
      <c r="I89">
        <v>18.700000762939453</v>
      </c>
      <c r="J89">
        <v>43.099998474121094</v>
      </c>
      <c r="K89">
        <v>32393</v>
      </c>
      <c r="L89">
        <v>10.385697364807129</v>
      </c>
      <c r="M89">
        <v>8.383204460144043</v>
      </c>
      <c r="N89">
        <v>8.4561681747436523</v>
      </c>
      <c r="O89">
        <v>4.7706847190856934</v>
      </c>
      <c r="P89">
        <v>0.15076911449432373</v>
      </c>
      <c r="Q89">
        <v>10.245266914367676</v>
      </c>
    </row>
    <row r="90" spans="1:17" x14ac:dyDescent="0.35">
      <c r="A90">
        <v>13.100000381469727</v>
      </c>
      <c r="B90">
        <v>4521</v>
      </c>
      <c r="C90">
        <v>99.300003051757813</v>
      </c>
      <c r="D90">
        <v>5793</v>
      </c>
      <c r="E90">
        <v>43840</v>
      </c>
      <c r="F90">
        <v>8648</v>
      </c>
      <c r="G90">
        <v>4.6999998092651367</v>
      </c>
      <c r="H90">
        <v>83.5</v>
      </c>
      <c r="I90">
        <v>25.899999618530273</v>
      </c>
      <c r="J90">
        <v>54.700000762939453</v>
      </c>
      <c r="K90">
        <v>52488</v>
      </c>
      <c r="L90">
        <v>10.868339538574219</v>
      </c>
      <c r="M90">
        <v>8.6644058227539063</v>
      </c>
      <c r="N90">
        <v>8.4164886474609375</v>
      </c>
      <c r="O90">
        <v>4.5981454849243164</v>
      </c>
      <c r="P90">
        <v>0.19726277887821198</v>
      </c>
      <c r="Q90">
        <v>10.688302040100098</v>
      </c>
    </row>
    <row r="91" spans="1:17" x14ac:dyDescent="0.35">
      <c r="A91">
        <v>13.199999809265137</v>
      </c>
      <c r="B91">
        <v>2423</v>
      </c>
      <c r="C91">
        <v>100.69999694824219</v>
      </c>
      <c r="D91">
        <v>4385</v>
      </c>
      <c r="E91">
        <v>31731</v>
      </c>
      <c r="F91">
        <v>6265</v>
      </c>
      <c r="G91">
        <v>2.7000000476837158</v>
      </c>
      <c r="H91">
        <v>89.199996948242188</v>
      </c>
      <c r="I91">
        <v>32.900001525878906</v>
      </c>
      <c r="J91">
        <v>59.099998474121094</v>
      </c>
      <c r="K91">
        <v>37996</v>
      </c>
      <c r="L91">
        <v>10.545236587524414</v>
      </c>
      <c r="M91">
        <v>8.3859453201293945</v>
      </c>
      <c r="N91">
        <v>7.7927618026733398</v>
      </c>
      <c r="O91">
        <v>4.6121459007263184</v>
      </c>
      <c r="P91">
        <v>0.1974409818649292</v>
      </c>
      <c r="Q91">
        <v>10.365049362182617</v>
      </c>
    </row>
    <row r="92" spans="1:17" x14ac:dyDescent="0.35">
      <c r="A92">
        <v>13.300000190734863</v>
      </c>
      <c r="B92">
        <v>2774</v>
      </c>
      <c r="C92">
        <v>91.300003051757813</v>
      </c>
      <c r="D92">
        <v>4475</v>
      </c>
      <c r="E92">
        <v>30860</v>
      </c>
      <c r="F92">
        <v>8435</v>
      </c>
      <c r="G92">
        <v>1.3999999761581421</v>
      </c>
      <c r="H92">
        <v>86.300003051757813</v>
      </c>
      <c r="I92">
        <v>37.200000762939453</v>
      </c>
      <c r="J92">
        <v>41.200000762939453</v>
      </c>
      <c r="K92">
        <v>39295</v>
      </c>
      <c r="L92">
        <v>10.578852653503418</v>
      </c>
      <c r="M92">
        <v>8.4062614440917969</v>
      </c>
      <c r="N92">
        <v>7.9280457496643066</v>
      </c>
      <c r="O92">
        <v>4.5141506195068359</v>
      </c>
      <c r="P92">
        <v>0.2733311653137207</v>
      </c>
      <c r="Q92">
        <v>10.337216377258301</v>
      </c>
    </row>
    <row r="93" spans="1:17" x14ac:dyDescent="0.35">
      <c r="A93">
        <v>13.399999618530273</v>
      </c>
      <c r="B93">
        <v>4903</v>
      </c>
      <c r="C93">
        <v>85.699996948242188</v>
      </c>
      <c r="D93">
        <v>4016</v>
      </c>
      <c r="E93">
        <v>35770</v>
      </c>
      <c r="F93">
        <v>6927</v>
      </c>
      <c r="G93">
        <v>1.2000000476837158</v>
      </c>
      <c r="H93">
        <v>95.300003051757813</v>
      </c>
      <c r="I93">
        <v>23.600000381469727</v>
      </c>
      <c r="J93">
        <v>50.900001525878906</v>
      </c>
      <c r="K93">
        <v>42697</v>
      </c>
      <c r="L93">
        <v>10.661884307861328</v>
      </c>
      <c r="M93">
        <v>8.2980413436889648</v>
      </c>
      <c r="N93">
        <v>8.4976024627685547</v>
      </c>
      <c r="O93">
        <v>4.4508528709411621</v>
      </c>
      <c r="P93">
        <v>0.1936538964509964</v>
      </c>
      <c r="Q93">
        <v>10.484865188598633</v>
      </c>
    </row>
    <row r="94" spans="1:17" x14ac:dyDescent="0.35">
      <c r="A94">
        <v>13.699999809265137</v>
      </c>
      <c r="B94">
        <v>4941</v>
      </c>
      <c r="C94">
        <v>91.800003051757813</v>
      </c>
      <c r="D94">
        <v>3788</v>
      </c>
      <c r="E94">
        <v>31261</v>
      </c>
      <c r="F94">
        <v>6159</v>
      </c>
      <c r="G94">
        <v>4.9000000953674316</v>
      </c>
      <c r="H94">
        <v>80.900001525878906</v>
      </c>
      <c r="I94">
        <v>16.299999237060547</v>
      </c>
      <c r="J94">
        <v>51.400001525878906</v>
      </c>
      <c r="K94">
        <v>37420</v>
      </c>
      <c r="L94">
        <v>10.529960632324219</v>
      </c>
      <c r="M94">
        <v>8.239593505859375</v>
      </c>
      <c r="N94">
        <v>8.5053234100341797</v>
      </c>
      <c r="O94">
        <v>4.5196123123168945</v>
      </c>
      <c r="P94">
        <v>0.19701865315437317</v>
      </c>
      <c r="Q94">
        <v>10.350126266479492</v>
      </c>
    </row>
    <row r="95" spans="1:17" x14ac:dyDescent="0.35">
      <c r="A95">
        <v>13.699999809265137</v>
      </c>
      <c r="B95">
        <v>4913</v>
      </c>
      <c r="C95">
        <v>108.09999847412109</v>
      </c>
      <c r="D95">
        <v>5438</v>
      </c>
      <c r="E95">
        <v>36416</v>
      </c>
      <c r="F95">
        <v>8170</v>
      </c>
      <c r="G95">
        <v>6.0999999046325684</v>
      </c>
      <c r="H95">
        <v>76.900001525878906</v>
      </c>
      <c r="I95">
        <v>25.5</v>
      </c>
      <c r="J95">
        <v>53.799999237060547</v>
      </c>
      <c r="K95">
        <v>44586</v>
      </c>
      <c r="L95">
        <v>10.705175399780273</v>
      </c>
      <c r="M95">
        <v>8.6011667251586914</v>
      </c>
      <c r="N95">
        <v>8.4996404647827148</v>
      </c>
      <c r="O95">
        <v>4.6830568313598633</v>
      </c>
      <c r="P95">
        <v>0.22435192763805389</v>
      </c>
      <c r="Q95">
        <v>10.502763748168945</v>
      </c>
    </row>
    <row r="96" spans="1:17" x14ac:dyDescent="0.35">
      <c r="A96">
        <v>14</v>
      </c>
      <c r="B96">
        <v>4305</v>
      </c>
      <c r="C96">
        <v>89.900001525878906</v>
      </c>
      <c r="D96">
        <v>4433</v>
      </c>
      <c r="E96">
        <v>37855</v>
      </c>
      <c r="F96">
        <v>8009</v>
      </c>
      <c r="G96">
        <v>1.6000000238418579</v>
      </c>
      <c r="H96">
        <v>93.5</v>
      </c>
      <c r="I96">
        <v>12.399999618530273</v>
      </c>
      <c r="J96">
        <v>52.900001525878906</v>
      </c>
      <c r="K96">
        <v>45864</v>
      </c>
      <c r="L96">
        <v>10.73343563079834</v>
      </c>
      <c r="M96">
        <v>8.3968315124511719</v>
      </c>
      <c r="N96">
        <v>8.3675327301025391</v>
      </c>
      <c r="O96">
        <v>4.4986977577209473</v>
      </c>
      <c r="P96">
        <v>0.21157047152519226</v>
      </c>
      <c r="Q96">
        <v>10.541518211364746</v>
      </c>
    </row>
    <row r="97" spans="1:17" x14ac:dyDescent="0.35">
      <c r="A97">
        <v>14.100000381469727</v>
      </c>
      <c r="B97">
        <v>3376</v>
      </c>
      <c r="C97">
        <v>90.599998474121094</v>
      </c>
      <c r="D97">
        <v>4244</v>
      </c>
      <c r="E97">
        <v>34768</v>
      </c>
      <c r="F97">
        <v>6635</v>
      </c>
      <c r="G97">
        <v>1</v>
      </c>
      <c r="H97">
        <v>96.5</v>
      </c>
      <c r="I97">
        <v>31</v>
      </c>
      <c r="J97">
        <v>55.599998474121094</v>
      </c>
      <c r="K97">
        <v>41403</v>
      </c>
      <c r="L97">
        <v>10.631108283996582</v>
      </c>
      <c r="M97">
        <v>8.3532619476318359</v>
      </c>
      <c r="N97">
        <v>8.1244468688964844</v>
      </c>
      <c r="O97">
        <v>4.5064539909362793</v>
      </c>
      <c r="P97">
        <v>0.19083639979362488</v>
      </c>
      <c r="Q97">
        <v>10.456452369689941</v>
      </c>
    </row>
    <row r="98" spans="1:17" x14ac:dyDescent="0.35">
      <c r="A98">
        <v>14.100000381469727</v>
      </c>
      <c r="B98">
        <v>682</v>
      </c>
      <c r="C98">
        <v>110.30000305175781</v>
      </c>
      <c r="D98">
        <v>4287</v>
      </c>
      <c r="E98">
        <v>27372</v>
      </c>
      <c r="F98">
        <v>4893</v>
      </c>
      <c r="G98">
        <v>1.7000000476837158</v>
      </c>
      <c r="H98">
        <v>88.699996948242188</v>
      </c>
      <c r="I98">
        <v>30.200000762939453</v>
      </c>
      <c r="J98">
        <v>60.299999237060547</v>
      </c>
      <c r="K98">
        <v>32265</v>
      </c>
      <c r="L98">
        <v>10.381738662719727</v>
      </c>
      <c r="M98">
        <v>8.36334228515625</v>
      </c>
      <c r="N98">
        <v>6.5250296592712402</v>
      </c>
      <c r="O98">
        <v>4.7032041549682617</v>
      </c>
      <c r="P98">
        <v>0.17875932157039642</v>
      </c>
      <c r="Q98">
        <v>10.217275619506836</v>
      </c>
    </row>
    <row r="99" spans="1:17" x14ac:dyDescent="0.35">
      <c r="A99">
        <v>14.199999809265137</v>
      </c>
      <c r="B99">
        <v>1824</v>
      </c>
      <c r="C99">
        <v>96.900001525878906</v>
      </c>
      <c r="D99">
        <v>5044</v>
      </c>
      <c r="E99">
        <v>39102</v>
      </c>
      <c r="F99">
        <v>6781</v>
      </c>
      <c r="G99">
        <v>0.60000002384185791</v>
      </c>
      <c r="H99">
        <v>97.400001525878906</v>
      </c>
      <c r="I99">
        <v>40.099998474121094</v>
      </c>
      <c r="J99">
        <v>55.5</v>
      </c>
      <c r="K99">
        <v>45883</v>
      </c>
      <c r="L99">
        <v>10.73384952545166</v>
      </c>
      <c r="M99">
        <v>8.5259542465209961</v>
      </c>
      <c r="N99">
        <v>7.5087871551513672</v>
      </c>
      <c r="O99">
        <v>4.5736794471740723</v>
      </c>
      <c r="P99">
        <v>0.17341823875904083</v>
      </c>
      <c r="Q99">
        <v>10.573928833007813</v>
      </c>
    </row>
    <row r="100" spans="1:17" x14ac:dyDescent="0.35">
      <c r="A100">
        <v>14.300000190734863</v>
      </c>
      <c r="B100">
        <v>1663</v>
      </c>
      <c r="C100">
        <v>93.800003051757813</v>
      </c>
      <c r="D100">
        <v>4033</v>
      </c>
      <c r="E100">
        <v>31964</v>
      </c>
      <c r="F100">
        <v>5555</v>
      </c>
      <c r="G100">
        <v>2.5999999046325684</v>
      </c>
      <c r="H100">
        <v>89.199996948242188</v>
      </c>
      <c r="I100">
        <v>27.600000381469727</v>
      </c>
      <c r="J100">
        <v>48.799999237060547</v>
      </c>
      <c r="K100">
        <v>37519</v>
      </c>
      <c r="L100">
        <v>10.532602310180664</v>
      </c>
      <c r="M100">
        <v>8.3022661209106445</v>
      </c>
      <c r="N100">
        <v>7.4163784980773926</v>
      </c>
      <c r="O100">
        <v>4.5411648750305176</v>
      </c>
      <c r="P100">
        <v>0.17378926277160645</v>
      </c>
      <c r="Q100">
        <v>10.372365951538086</v>
      </c>
    </row>
    <row r="101" spans="1:17" x14ac:dyDescent="0.35">
      <c r="A101">
        <v>14.399999618530273</v>
      </c>
      <c r="B101">
        <v>1480</v>
      </c>
      <c r="C101">
        <v>101.30000305175781</v>
      </c>
      <c r="D101">
        <v>3698</v>
      </c>
      <c r="E101">
        <v>26779</v>
      </c>
      <c r="F101">
        <v>5054</v>
      </c>
      <c r="G101">
        <v>2.0999999046325684</v>
      </c>
      <c r="H101">
        <v>94.400001525878906</v>
      </c>
      <c r="I101">
        <v>30.5</v>
      </c>
      <c r="J101">
        <v>54.299999237060547</v>
      </c>
      <c r="K101">
        <v>31833</v>
      </c>
      <c r="L101">
        <v>10.368258476257324</v>
      </c>
      <c r="M101">
        <v>8.2155475616455078</v>
      </c>
      <c r="N101">
        <v>7.299797534942627</v>
      </c>
      <c r="O101">
        <v>4.6180863380432129</v>
      </c>
      <c r="P101">
        <v>0.18872997164726257</v>
      </c>
      <c r="Q101">
        <v>10.19537353515625</v>
      </c>
    </row>
    <row r="102" spans="1:17" x14ac:dyDescent="0.35">
      <c r="A102">
        <v>14.399999618530273</v>
      </c>
      <c r="B102">
        <v>1844</v>
      </c>
      <c r="C102">
        <v>102.5</v>
      </c>
      <c r="D102">
        <v>3910</v>
      </c>
      <c r="E102">
        <v>27930</v>
      </c>
      <c r="F102">
        <v>4956</v>
      </c>
      <c r="G102">
        <v>0.80000001192092896</v>
      </c>
      <c r="H102">
        <v>96.5</v>
      </c>
      <c r="I102">
        <v>21.100000381469727</v>
      </c>
      <c r="J102">
        <v>41.200000762939453</v>
      </c>
      <c r="K102">
        <v>32886</v>
      </c>
      <c r="L102">
        <v>10.400802612304688</v>
      </c>
      <c r="M102">
        <v>8.2712926864624023</v>
      </c>
      <c r="N102">
        <v>7.5196924209594727</v>
      </c>
      <c r="O102">
        <v>4.6298627853393555</v>
      </c>
      <c r="P102">
        <v>0.17744360864162445</v>
      </c>
      <c r="Q102">
        <v>10.237456321716309</v>
      </c>
    </row>
    <row r="103" spans="1:17" x14ac:dyDescent="0.35">
      <c r="A103">
        <v>14.399999618530273</v>
      </c>
      <c r="B103">
        <v>2221</v>
      </c>
      <c r="C103">
        <v>113.5</v>
      </c>
      <c r="D103">
        <v>4910</v>
      </c>
      <c r="E103">
        <v>31839</v>
      </c>
      <c r="F103">
        <v>6078</v>
      </c>
      <c r="G103">
        <v>8.3999996185302734</v>
      </c>
      <c r="H103">
        <v>69.900001525878906</v>
      </c>
      <c r="I103">
        <v>14.5</v>
      </c>
      <c r="J103">
        <v>35</v>
      </c>
      <c r="K103">
        <v>37917</v>
      </c>
      <c r="L103">
        <v>10.543154716491699</v>
      </c>
      <c r="M103">
        <v>8.4990291595458984</v>
      </c>
      <c r="N103">
        <v>7.7057127952575684</v>
      </c>
      <c r="O103">
        <v>4.7318029403686523</v>
      </c>
      <c r="P103">
        <v>0.19089795649051666</v>
      </c>
      <c r="Q103">
        <v>10.368447303771973</v>
      </c>
    </row>
    <row r="104" spans="1:17" x14ac:dyDescent="0.35">
      <c r="A104">
        <v>14.699999809265137</v>
      </c>
      <c r="B104">
        <v>2064</v>
      </c>
      <c r="C104">
        <v>106.30000305175781</v>
      </c>
      <c r="D104">
        <v>3945</v>
      </c>
      <c r="E104">
        <v>27519</v>
      </c>
      <c r="F104">
        <v>4627</v>
      </c>
      <c r="G104">
        <v>8</v>
      </c>
      <c r="H104">
        <v>76.699996948242188</v>
      </c>
      <c r="I104">
        <v>20.5</v>
      </c>
      <c r="J104">
        <v>74.5</v>
      </c>
      <c r="K104">
        <v>32146</v>
      </c>
      <c r="L104">
        <v>10.378043174743652</v>
      </c>
      <c r="M104">
        <v>8.2802038192749023</v>
      </c>
      <c r="N104">
        <v>7.6324009895324707</v>
      </c>
      <c r="O104">
        <v>4.6662654876708984</v>
      </c>
      <c r="P104">
        <v>0.16813836991786957</v>
      </c>
      <c r="Q104">
        <v>10.22263240814209</v>
      </c>
    </row>
    <row r="105" spans="1:17" x14ac:dyDescent="0.35">
      <c r="A105">
        <v>14.699999809265137</v>
      </c>
      <c r="B105">
        <v>3434</v>
      </c>
      <c r="C105">
        <v>99.900001525878906</v>
      </c>
      <c r="D105">
        <v>4197</v>
      </c>
      <c r="E105">
        <v>31407</v>
      </c>
      <c r="F105">
        <v>6018</v>
      </c>
      <c r="G105">
        <v>0</v>
      </c>
      <c r="H105">
        <v>100</v>
      </c>
      <c r="I105">
        <v>32.200000762939453</v>
      </c>
      <c r="J105">
        <v>52.599998474121094</v>
      </c>
      <c r="K105">
        <v>37425</v>
      </c>
      <c r="L105">
        <v>10.530094146728516</v>
      </c>
      <c r="M105">
        <v>8.3421249389648438</v>
      </c>
      <c r="N105">
        <v>8.1414813995361328</v>
      </c>
      <c r="O105">
        <v>4.6041698455810547</v>
      </c>
      <c r="P105">
        <v>0.1916133314371109</v>
      </c>
      <c r="Q105">
        <v>10.354785919189453</v>
      </c>
    </row>
    <row r="106" spans="1:17" x14ac:dyDescent="0.35">
      <c r="A106">
        <v>14.800000190734863</v>
      </c>
      <c r="B106">
        <v>1647</v>
      </c>
      <c r="C106">
        <v>99.900001525878906</v>
      </c>
      <c r="D106">
        <v>3710</v>
      </c>
      <c r="E106">
        <v>27444</v>
      </c>
      <c r="F106">
        <v>5156</v>
      </c>
      <c r="G106">
        <v>6.6999998092651367</v>
      </c>
      <c r="H106">
        <v>75.400001525878906</v>
      </c>
      <c r="I106">
        <v>21.5</v>
      </c>
      <c r="J106">
        <v>50.700000762939453</v>
      </c>
      <c r="K106">
        <v>32600</v>
      </c>
      <c r="L106">
        <v>10.392067909240723</v>
      </c>
      <c r="M106">
        <v>8.2187871932983398</v>
      </c>
      <c r="N106">
        <v>7.4067106246948242</v>
      </c>
      <c r="O106">
        <v>4.6041698455810547</v>
      </c>
      <c r="P106">
        <v>0.1878734827041626</v>
      </c>
      <c r="Q106">
        <v>10.219902992248535</v>
      </c>
    </row>
    <row r="107" spans="1:17" x14ac:dyDescent="0.35">
      <c r="A107">
        <v>14.800000190734863</v>
      </c>
      <c r="B107">
        <v>2670</v>
      </c>
      <c r="C107">
        <v>100.80000305175781</v>
      </c>
      <c r="D107">
        <v>3977</v>
      </c>
      <c r="E107">
        <v>28877</v>
      </c>
      <c r="F107">
        <v>5766</v>
      </c>
      <c r="G107">
        <v>1.8999999761581421</v>
      </c>
      <c r="H107">
        <v>92.800003051757813</v>
      </c>
      <c r="I107">
        <v>24.5</v>
      </c>
      <c r="J107">
        <v>58.200000762939453</v>
      </c>
      <c r="K107">
        <v>34643</v>
      </c>
      <c r="L107">
        <v>10.452851295471191</v>
      </c>
      <c r="M107">
        <v>8.2882833480834961</v>
      </c>
      <c r="N107">
        <v>7.889833927154541</v>
      </c>
      <c r="O107">
        <v>4.6131381988525391</v>
      </c>
      <c r="P107">
        <v>0.19967448711395264</v>
      </c>
      <c r="Q107">
        <v>10.270800590515137</v>
      </c>
    </row>
    <row r="108" spans="1:17" x14ac:dyDescent="0.35">
      <c r="A108">
        <v>14.800000190734863</v>
      </c>
      <c r="B108">
        <v>5759</v>
      </c>
      <c r="C108">
        <v>103.59999847412109</v>
      </c>
      <c r="D108">
        <v>4952</v>
      </c>
      <c r="E108">
        <v>35558</v>
      </c>
      <c r="F108">
        <v>7394</v>
      </c>
      <c r="G108">
        <v>3.2999999523162842</v>
      </c>
      <c r="H108">
        <v>84.900001525878906</v>
      </c>
      <c r="I108">
        <v>30.700000762939453</v>
      </c>
      <c r="J108">
        <v>48.400001525878906</v>
      </c>
      <c r="K108">
        <v>42952</v>
      </c>
      <c r="L108">
        <v>10.667838096618652</v>
      </c>
      <c r="M108">
        <v>8.5075464248657227</v>
      </c>
      <c r="N108">
        <v>8.6585187911987305</v>
      </c>
      <c r="O108">
        <v>4.6405372619628906</v>
      </c>
      <c r="P108">
        <v>0.20794194936752319</v>
      </c>
      <c r="Q108">
        <v>10.478919982910156</v>
      </c>
    </row>
    <row r="109" spans="1:17" x14ac:dyDescent="0.35">
      <c r="A109">
        <v>14.899999618530273</v>
      </c>
      <c r="B109">
        <v>8201</v>
      </c>
      <c r="C109">
        <v>93.300003051757813</v>
      </c>
      <c r="D109">
        <v>5383</v>
      </c>
      <c r="E109">
        <v>42811</v>
      </c>
      <c r="F109">
        <v>8499</v>
      </c>
      <c r="G109">
        <v>2.5999999046325684</v>
      </c>
      <c r="H109">
        <v>90.400001525878906</v>
      </c>
      <c r="I109">
        <v>27.200000762939453</v>
      </c>
      <c r="J109">
        <v>44.700000762939453</v>
      </c>
      <c r="K109">
        <v>51310</v>
      </c>
      <c r="L109">
        <v>10.845641136169434</v>
      </c>
      <c r="M109">
        <v>8.5910015106201172</v>
      </c>
      <c r="N109">
        <v>9.0120115280151367</v>
      </c>
      <c r="O109">
        <v>4.5358200073242188</v>
      </c>
      <c r="P109">
        <v>0.19852374494075775</v>
      </c>
      <c r="Q109">
        <v>10.66455078125</v>
      </c>
    </row>
    <row r="110" spans="1:17" x14ac:dyDescent="0.35">
      <c r="A110">
        <v>15</v>
      </c>
      <c r="B110">
        <v>3087</v>
      </c>
      <c r="C110">
        <v>93.900001525878906</v>
      </c>
      <c r="D110">
        <v>4139</v>
      </c>
      <c r="E110">
        <v>32434</v>
      </c>
      <c r="F110">
        <v>6834</v>
      </c>
      <c r="G110">
        <v>6.6999998092651367</v>
      </c>
      <c r="H110">
        <v>76.900001525878906</v>
      </c>
      <c r="I110">
        <v>24.799999237060547</v>
      </c>
      <c r="J110">
        <v>48.700000762939453</v>
      </c>
      <c r="K110">
        <v>39268</v>
      </c>
      <c r="L110">
        <v>10.578165054321289</v>
      </c>
      <c r="M110">
        <v>8.3282098770141602</v>
      </c>
      <c r="N110">
        <v>8.0349550247192383</v>
      </c>
      <c r="O110">
        <v>4.5422306060791016</v>
      </c>
      <c r="P110">
        <v>0.21070481836795807</v>
      </c>
      <c r="Q110">
        <v>10.386962890625</v>
      </c>
    </row>
    <row r="111" spans="1:17" x14ac:dyDescent="0.35">
      <c r="A111">
        <v>15</v>
      </c>
      <c r="B111">
        <v>1689</v>
      </c>
      <c r="C111">
        <v>95.199996948242188</v>
      </c>
      <c r="D111">
        <v>4186</v>
      </c>
      <c r="E111">
        <v>32839</v>
      </c>
      <c r="F111">
        <v>5724</v>
      </c>
      <c r="G111">
        <v>8</v>
      </c>
      <c r="H111">
        <v>72.699996948242188</v>
      </c>
      <c r="I111">
        <v>24.799999237060547</v>
      </c>
      <c r="J111">
        <v>61.400001525878906</v>
      </c>
      <c r="K111">
        <v>38563</v>
      </c>
      <c r="L111">
        <v>10.56004810333252</v>
      </c>
      <c r="M111">
        <v>8.3395004272460938</v>
      </c>
      <c r="N111">
        <v>7.431891918182373</v>
      </c>
      <c r="O111">
        <v>4.5559797286987305</v>
      </c>
      <c r="P111">
        <v>0.17430494725704193</v>
      </c>
      <c r="Q111">
        <v>10.399372100830078</v>
      </c>
    </row>
    <row r="112" spans="1:17" x14ac:dyDescent="0.35">
      <c r="A112">
        <v>15.199999809265137</v>
      </c>
      <c r="B112">
        <v>3626</v>
      </c>
      <c r="C112">
        <v>96</v>
      </c>
      <c r="D112">
        <v>4243</v>
      </c>
      <c r="E112">
        <v>31543</v>
      </c>
      <c r="F112">
        <v>6928</v>
      </c>
      <c r="G112">
        <v>5.8000001907348633</v>
      </c>
      <c r="H112">
        <v>71.5</v>
      </c>
      <c r="I112">
        <v>26.799999237060547</v>
      </c>
      <c r="J112">
        <v>38.799999237060547</v>
      </c>
      <c r="K112">
        <v>38471</v>
      </c>
      <c r="L112">
        <v>10.557660102844238</v>
      </c>
      <c r="M112">
        <v>8.3530254364013672</v>
      </c>
      <c r="N112">
        <v>8.1958856582641602</v>
      </c>
      <c r="O112">
        <v>4.5643482208251953</v>
      </c>
      <c r="P112">
        <v>0.2196366935968399</v>
      </c>
      <c r="Q112">
        <v>10.35910701751709</v>
      </c>
    </row>
    <row r="113" spans="1:17" x14ac:dyDescent="0.35">
      <c r="A113">
        <v>15.199999809265137</v>
      </c>
      <c r="B113">
        <v>3394</v>
      </c>
      <c r="C113">
        <v>86.900001525878906</v>
      </c>
      <c r="D113">
        <v>4366</v>
      </c>
      <c r="E113">
        <v>36621</v>
      </c>
      <c r="F113">
        <v>7605</v>
      </c>
      <c r="G113">
        <v>3.7999999523162842</v>
      </c>
      <c r="H113">
        <v>87.599998474121094</v>
      </c>
      <c r="I113">
        <v>18.299999237060547</v>
      </c>
      <c r="J113">
        <v>67</v>
      </c>
      <c r="K113">
        <v>44226</v>
      </c>
      <c r="L113">
        <v>10.697068214416504</v>
      </c>
      <c r="M113">
        <v>8.3816022872924805</v>
      </c>
      <c r="N113">
        <v>8.1297645568847656</v>
      </c>
      <c r="O113">
        <v>4.4647579193115234</v>
      </c>
      <c r="P113">
        <v>0.20766773819923401</v>
      </c>
      <c r="Q113">
        <v>10.508377075195313</v>
      </c>
    </row>
    <row r="114" spans="1:17" x14ac:dyDescent="0.35">
      <c r="A114">
        <v>15.199999809265137</v>
      </c>
      <c r="B114">
        <v>8777</v>
      </c>
      <c r="C114">
        <v>114.69999694824219</v>
      </c>
      <c r="D114">
        <v>5710</v>
      </c>
      <c r="E114">
        <v>39440</v>
      </c>
      <c r="F114">
        <v>6260</v>
      </c>
      <c r="G114">
        <v>5.0999999046325684</v>
      </c>
      <c r="H114">
        <v>77.900001525878906</v>
      </c>
      <c r="I114">
        <v>43.900001525878906</v>
      </c>
      <c r="J114">
        <v>44.5</v>
      </c>
      <c r="K114">
        <v>45700</v>
      </c>
      <c r="L114">
        <v>10.729853630065918</v>
      </c>
      <c r="M114">
        <v>8.6499738693237305</v>
      </c>
      <c r="N114">
        <v>9.079890251159668</v>
      </c>
      <c r="O114">
        <v>4.7423200607299805</v>
      </c>
      <c r="P114">
        <v>0.15872210264205933</v>
      </c>
      <c r="Q114">
        <v>10.582535743713379</v>
      </c>
    </row>
    <row r="115" spans="1:17" x14ac:dyDescent="0.35">
      <c r="A115">
        <v>15.300000190734863</v>
      </c>
      <c r="B115">
        <v>4350</v>
      </c>
      <c r="C115">
        <v>97.5</v>
      </c>
      <c r="D115">
        <v>4500</v>
      </c>
      <c r="E115">
        <v>34474</v>
      </c>
      <c r="F115">
        <v>7904</v>
      </c>
      <c r="G115">
        <v>6.0999999046325684</v>
      </c>
      <c r="H115">
        <v>80.099998474121094</v>
      </c>
      <c r="I115">
        <v>17.899999618530273</v>
      </c>
      <c r="J115">
        <v>42.900001525878906</v>
      </c>
      <c r="K115">
        <v>42378</v>
      </c>
      <c r="L115">
        <v>10.654384613037109</v>
      </c>
      <c r="M115">
        <v>8.4118328094482422</v>
      </c>
      <c r="N115">
        <v>8.3779315948486328</v>
      </c>
      <c r="O115">
        <v>4.5798525810241699</v>
      </c>
      <c r="P115">
        <v>0.22927422821521759</v>
      </c>
      <c r="Q115">
        <v>10.44796085357666</v>
      </c>
    </row>
    <row r="116" spans="1:17" x14ac:dyDescent="0.35">
      <c r="A116">
        <v>15.300000190734863</v>
      </c>
      <c r="B116">
        <v>2170</v>
      </c>
      <c r="C116">
        <v>95.699996948242188</v>
      </c>
      <c r="D116">
        <v>5895</v>
      </c>
      <c r="E116">
        <v>45158</v>
      </c>
      <c r="F116">
        <v>9354</v>
      </c>
      <c r="G116">
        <v>2</v>
      </c>
      <c r="H116">
        <v>94.300003051757813</v>
      </c>
      <c r="I116">
        <v>19</v>
      </c>
      <c r="J116">
        <v>30.100000381469727</v>
      </c>
      <c r="K116">
        <v>54512</v>
      </c>
      <c r="L116">
        <v>10.906176567077637</v>
      </c>
      <c r="M116">
        <v>8.6818599700927734</v>
      </c>
      <c r="N116">
        <v>7.6824822425842285</v>
      </c>
      <c r="O116">
        <v>4.56121826171875</v>
      </c>
      <c r="P116">
        <v>0.20713937282562256</v>
      </c>
      <c r="Q116">
        <v>10.717923164367676</v>
      </c>
    </row>
    <row r="117" spans="1:17" x14ac:dyDescent="0.35">
      <c r="A117">
        <v>15.699999809265137</v>
      </c>
      <c r="B117">
        <v>946</v>
      </c>
      <c r="C117">
        <v>102.5</v>
      </c>
      <c r="D117">
        <v>4122</v>
      </c>
      <c r="E117">
        <v>29757</v>
      </c>
      <c r="F117">
        <v>6229</v>
      </c>
      <c r="G117">
        <v>1.1000000238418579</v>
      </c>
      <c r="H117">
        <v>94.300003051757813</v>
      </c>
      <c r="I117">
        <v>30.600000381469727</v>
      </c>
      <c r="J117">
        <v>49.200000762939453</v>
      </c>
      <c r="K117">
        <v>35986</v>
      </c>
      <c r="L117">
        <v>10.490884780883789</v>
      </c>
      <c r="M117">
        <v>8.3240938186645508</v>
      </c>
      <c r="N117">
        <v>6.8522424697875977</v>
      </c>
      <c r="O117">
        <v>4.6298627853393555</v>
      </c>
      <c r="P117">
        <v>0.20932890474796295</v>
      </c>
      <c r="Q117">
        <v>10.300819396972656</v>
      </c>
    </row>
    <row r="118" spans="1:17" x14ac:dyDescent="0.35">
      <c r="A118">
        <v>15.899999618530273</v>
      </c>
      <c r="B118">
        <v>899</v>
      </c>
      <c r="C118">
        <v>111.80000305175781</v>
      </c>
      <c r="D118">
        <v>4239</v>
      </c>
      <c r="E118">
        <v>28032</v>
      </c>
      <c r="F118">
        <v>5670</v>
      </c>
      <c r="G118">
        <v>1.5</v>
      </c>
      <c r="H118">
        <v>86.099998474121094</v>
      </c>
      <c r="I118">
        <v>18.899999618530273</v>
      </c>
      <c r="J118">
        <v>49.200000762939453</v>
      </c>
      <c r="K118">
        <v>33702</v>
      </c>
      <c r="L118">
        <v>10.425312042236328</v>
      </c>
      <c r="M118">
        <v>8.3520822525024414</v>
      </c>
      <c r="N118">
        <v>6.8012828826904297</v>
      </c>
      <c r="O118">
        <v>4.7167115211486816</v>
      </c>
      <c r="P118">
        <v>0.20226883888244629</v>
      </c>
      <c r="Q118">
        <v>10.24110221862793</v>
      </c>
    </row>
    <row r="119" spans="1:17" x14ac:dyDescent="0.35">
      <c r="A119">
        <v>16</v>
      </c>
      <c r="B119">
        <v>2363</v>
      </c>
      <c r="C119">
        <v>102.09999847412109</v>
      </c>
      <c r="D119">
        <v>3905</v>
      </c>
      <c r="E119">
        <v>29280</v>
      </c>
      <c r="F119">
        <v>5535</v>
      </c>
      <c r="G119">
        <v>3</v>
      </c>
      <c r="H119">
        <v>89.199996948242188</v>
      </c>
      <c r="I119">
        <v>25</v>
      </c>
      <c r="J119">
        <v>45.900001525878906</v>
      </c>
      <c r="K119">
        <v>34815</v>
      </c>
      <c r="L119">
        <v>10.457803726196289</v>
      </c>
      <c r="M119">
        <v>8.2700128555297852</v>
      </c>
      <c r="N119">
        <v>7.7676873207092285</v>
      </c>
      <c r="O119">
        <v>4.6259527206420898</v>
      </c>
      <c r="P119">
        <v>0.18903689086437225</v>
      </c>
      <c r="Q119">
        <v>10.284660339355469</v>
      </c>
    </row>
    <row r="120" spans="1:17" x14ac:dyDescent="0.35">
      <c r="A120">
        <v>16</v>
      </c>
      <c r="B120">
        <v>2553</v>
      </c>
      <c r="C120">
        <v>98</v>
      </c>
      <c r="D120">
        <v>4752</v>
      </c>
      <c r="E120">
        <v>34471</v>
      </c>
      <c r="F120">
        <v>6622</v>
      </c>
      <c r="G120">
        <v>6.9000000953674316</v>
      </c>
      <c r="H120">
        <v>90.800003051757813</v>
      </c>
      <c r="I120">
        <v>12.600000381469727</v>
      </c>
      <c r="J120">
        <v>49.5</v>
      </c>
      <c r="K120">
        <v>41093</v>
      </c>
      <c r="L120">
        <v>10.623593330383301</v>
      </c>
      <c r="M120">
        <v>8.4663209915161133</v>
      </c>
      <c r="N120">
        <v>7.845024585723877</v>
      </c>
      <c r="O120">
        <v>4.5849676132202148</v>
      </c>
      <c r="P120">
        <v>0.19210350513458252</v>
      </c>
      <c r="Q120">
        <v>10.447874069213867</v>
      </c>
    </row>
    <row r="121" spans="1:17" x14ac:dyDescent="0.35">
      <c r="A121">
        <v>16.200000762939453</v>
      </c>
      <c r="B121">
        <v>3480</v>
      </c>
      <c r="C121">
        <v>92.699996948242188</v>
      </c>
      <c r="D121">
        <v>3893</v>
      </c>
      <c r="E121">
        <v>29898</v>
      </c>
      <c r="F121">
        <v>7158</v>
      </c>
      <c r="G121">
        <v>1.8999999761581421</v>
      </c>
      <c r="H121">
        <v>78.900001525878906</v>
      </c>
      <c r="I121">
        <v>14.399999618530273</v>
      </c>
      <c r="J121">
        <v>51.900001525878906</v>
      </c>
      <c r="K121">
        <v>37056</v>
      </c>
      <c r="L121">
        <v>10.520185470581055</v>
      </c>
      <c r="M121">
        <v>8.2669353485107422</v>
      </c>
      <c r="N121">
        <v>8.1547880172729492</v>
      </c>
      <c r="O121">
        <v>4.5293684005737305</v>
      </c>
      <c r="P121">
        <v>0.23941400647163391</v>
      </c>
      <c r="Q121">
        <v>10.305546760559082</v>
      </c>
    </row>
    <row r="122" spans="1:17" x14ac:dyDescent="0.35">
      <c r="A122">
        <v>16.299999237060547</v>
      </c>
      <c r="B122">
        <v>1766</v>
      </c>
      <c r="C122">
        <v>86.699996948242188</v>
      </c>
      <c r="D122">
        <v>3901</v>
      </c>
      <c r="E122">
        <v>33501</v>
      </c>
      <c r="F122">
        <v>6882</v>
      </c>
      <c r="G122">
        <v>12.5</v>
      </c>
      <c r="H122">
        <v>58.299999237060547</v>
      </c>
      <c r="I122">
        <v>18.299999237060547</v>
      </c>
      <c r="J122">
        <v>46.799999237060547</v>
      </c>
      <c r="K122">
        <v>40383</v>
      </c>
      <c r="L122">
        <v>10.60616397857666</v>
      </c>
      <c r="M122">
        <v>8.2689886093139648</v>
      </c>
      <c r="N122">
        <v>7.4764723777770996</v>
      </c>
      <c r="O122">
        <v>4.4624538421630859</v>
      </c>
      <c r="P122">
        <v>0.20542670786380768</v>
      </c>
      <c r="Q122">
        <v>10.419330596923828</v>
      </c>
    </row>
    <row r="123" spans="1:17" x14ac:dyDescent="0.35">
      <c r="A123">
        <v>16.299999237060547</v>
      </c>
      <c r="B123">
        <v>4192</v>
      </c>
      <c r="C123">
        <v>104.30000305175781</v>
      </c>
      <c r="D123">
        <v>4206</v>
      </c>
      <c r="E123">
        <v>29238</v>
      </c>
      <c r="F123">
        <v>6402</v>
      </c>
      <c r="G123">
        <v>12.100000381469727</v>
      </c>
      <c r="H123">
        <v>58.900001525878906</v>
      </c>
      <c r="I123">
        <v>26.600000381469727</v>
      </c>
      <c r="J123">
        <v>44.099998474121094</v>
      </c>
      <c r="K123">
        <v>35640</v>
      </c>
      <c r="L123">
        <v>10.481224060058594</v>
      </c>
      <c r="M123">
        <v>8.3442668914794922</v>
      </c>
      <c r="N123">
        <v>8.3409328460693359</v>
      </c>
      <c r="O123">
        <v>4.6472711563110352</v>
      </c>
      <c r="P123">
        <v>0.21896162629127502</v>
      </c>
      <c r="Q123">
        <v>10.283224105834961</v>
      </c>
    </row>
    <row r="124" spans="1:17" x14ac:dyDescent="0.35">
      <c r="A124">
        <v>16.399999618530273</v>
      </c>
      <c r="B124">
        <v>412</v>
      </c>
      <c r="C124">
        <v>99.5</v>
      </c>
      <c r="D124">
        <v>3786</v>
      </c>
      <c r="E124">
        <v>27973</v>
      </c>
      <c r="F124">
        <v>5076</v>
      </c>
      <c r="G124">
        <v>14.399999618530273</v>
      </c>
      <c r="H124">
        <v>41.200000762939453</v>
      </c>
      <c r="I124">
        <v>12.5</v>
      </c>
      <c r="J124">
        <v>50</v>
      </c>
      <c r="K124">
        <v>33049</v>
      </c>
      <c r="L124">
        <v>10.405746459960938</v>
      </c>
      <c r="M124">
        <v>8.2390651702880859</v>
      </c>
      <c r="N124">
        <v>6.0210232734680176</v>
      </c>
      <c r="O124">
        <v>4.6001577377319336</v>
      </c>
      <c r="P124">
        <v>0.18146069347858429</v>
      </c>
      <c r="Q124">
        <v>10.238994598388672</v>
      </c>
    </row>
    <row r="125" spans="1:17" x14ac:dyDescent="0.35">
      <c r="A125">
        <v>16.399999618530273</v>
      </c>
      <c r="B125">
        <v>1480</v>
      </c>
      <c r="C125">
        <v>89.199996948242188</v>
      </c>
      <c r="D125">
        <v>3788</v>
      </c>
      <c r="E125">
        <v>32159</v>
      </c>
      <c r="F125">
        <v>6038</v>
      </c>
      <c r="G125">
        <v>4.5999999046325684</v>
      </c>
      <c r="H125">
        <v>83.199996948242188</v>
      </c>
      <c r="I125">
        <v>33.299999237060547</v>
      </c>
      <c r="J125">
        <v>57.400001525878906</v>
      </c>
      <c r="K125">
        <v>38197</v>
      </c>
      <c r="L125">
        <v>10.550512313842773</v>
      </c>
      <c r="M125">
        <v>8.239593505859375</v>
      </c>
      <c r="N125">
        <v>7.299797534942627</v>
      </c>
      <c r="O125">
        <v>4.4908809661865234</v>
      </c>
      <c r="P125">
        <v>0.18775460124015808</v>
      </c>
      <c r="Q125">
        <v>10.378447532653809</v>
      </c>
    </row>
    <row r="126" spans="1:17" x14ac:dyDescent="0.35">
      <c r="A126">
        <v>16.399999618530273</v>
      </c>
      <c r="B126">
        <v>1068</v>
      </c>
      <c r="C126">
        <v>96.300003051757813</v>
      </c>
      <c r="D126">
        <v>4250</v>
      </c>
      <c r="E126">
        <v>31114</v>
      </c>
      <c r="F126">
        <v>6115</v>
      </c>
      <c r="G126">
        <v>3.5999999046325684</v>
      </c>
      <c r="H126">
        <v>83.900001525878906</v>
      </c>
      <c r="I126">
        <v>29.299999237060547</v>
      </c>
      <c r="J126">
        <v>51.900001525878906</v>
      </c>
      <c r="K126">
        <v>37229</v>
      </c>
      <c r="L126">
        <v>10.524843215942383</v>
      </c>
      <c r="M126">
        <v>8.3546743392944336</v>
      </c>
      <c r="N126">
        <v>6.9735431671142578</v>
      </c>
      <c r="O126">
        <v>4.5674681663513184</v>
      </c>
      <c r="P126">
        <v>0.19653531908988953</v>
      </c>
      <c r="Q126">
        <v>10.345413208007813</v>
      </c>
    </row>
    <row r="127" spans="1:17" x14ac:dyDescent="0.35">
      <c r="A127">
        <v>16.5</v>
      </c>
      <c r="B127">
        <v>1168</v>
      </c>
      <c r="C127">
        <v>82.599998474121094</v>
      </c>
      <c r="D127">
        <v>3688</v>
      </c>
      <c r="E127">
        <v>33179</v>
      </c>
      <c r="F127">
        <v>6134</v>
      </c>
      <c r="G127">
        <v>2.5999999046325684</v>
      </c>
      <c r="H127">
        <v>89.800003051757813</v>
      </c>
      <c r="I127">
        <v>23.5</v>
      </c>
      <c r="J127">
        <v>61.299999237060547</v>
      </c>
      <c r="K127">
        <v>39313</v>
      </c>
      <c r="L127">
        <v>10.579310417175293</v>
      </c>
      <c r="M127">
        <v>8.2128391265869141</v>
      </c>
      <c r="N127">
        <v>7.0630483627319336</v>
      </c>
      <c r="O127">
        <v>4.4140095710754395</v>
      </c>
      <c r="P127">
        <v>0.1848759800195694</v>
      </c>
      <c r="Q127">
        <v>10.409672737121582</v>
      </c>
    </row>
    <row r="128" spans="1:17" x14ac:dyDescent="0.35">
      <c r="A128">
        <v>16.700000762939453</v>
      </c>
      <c r="B128">
        <v>894</v>
      </c>
      <c r="C128">
        <v>94.699996948242188</v>
      </c>
      <c r="D128">
        <v>3848</v>
      </c>
      <c r="E128">
        <v>30131</v>
      </c>
      <c r="F128">
        <v>5482</v>
      </c>
      <c r="G128">
        <v>3.4000000953674316</v>
      </c>
      <c r="H128">
        <v>96.699996948242188</v>
      </c>
      <c r="I128">
        <v>17.600000381469727</v>
      </c>
      <c r="J128">
        <v>41.299999237060547</v>
      </c>
      <c r="K128">
        <v>35613</v>
      </c>
      <c r="L128">
        <v>10.480465888977051</v>
      </c>
      <c r="M128">
        <v>8.2553091049194336</v>
      </c>
      <c r="N128">
        <v>6.7957057952880859</v>
      </c>
      <c r="O128">
        <v>4.5507140159606934</v>
      </c>
      <c r="P128">
        <v>0.18193887174129486</v>
      </c>
      <c r="Q128">
        <v>10.313309669494629</v>
      </c>
    </row>
    <row r="129" spans="1:17" x14ac:dyDescent="0.35">
      <c r="A129">
        <v>16.799999237060547</v>
      </c>
      <c r="B129">
        <v>666</v>
      </c>
      <c r="C129">
        <v>104.30000305175781</v>
      </c>
      <c r="D129">
        <v>4336</v>
      </c>
      <c r="E129">
        <v>30979</v>
      </c>
      <c r="F129">
        <v>6065</v>
      </c>
      <c r="G129">
        <v>11.899999618530273</v>
      </c>
      <c r="H129">
        <v>63.5</v>
      </c>
      <c r="I129">
        <v>2.4000000953674316</v>
      </c>
      <c r="J129">
        <v>61.5</v>
      </c>
      <c r="K129">
        <v>37044</v>
      </c>
      <c r="L129">
        <v>10.519861221313477</v>
      </c>
      <c r="M129">
        <v>8.3747072219848633</v>
      </c>
      <c r="N129">
        <v>6.5012898445129395</v>
      </c>
      <c r="O129">
        <v>4.6472711563110352</v>
      </c>
      <c r="P129">
        <v>0.19577778875827789</v>
      </c>
      <c r="Q129">
        <v>10.341064453125</v>
      </c>
    </row>
    <row r="130" spans="1:17" x14ac:dyDescent="0.35">
      <c r="A130">
        <v>16.899999618530273</v>
      </c>
      <c r="B130">
        <v>964</v>
      </c>
      <c r="C130">
        <v>101.30000305175781</v>
      </c>
      <c r="D130">
        <v>3799</v>
      </c>
      <c r="E130">
        <v>27929</v>
      </c>
      <c r="F130">
        <v>5061</v>
      </c>
      <c r="G130">
        <v>1.2000000476837158</v>
      </c>
      <c r="H130">
        <v>94.199996948242188</v>
      </c>
      <c r="I130">
        <v>29.200000762939453</v>
      </c>
      <c r="J130">
        <v>39.900001525878906</v>
      </c>
      <c r="K130">
        <v>32990</v>
      </c>
      <c r="L130">
        <v>10.403960227966309</v>
      </c>
      <c r="M130">
        <v>8.2424936294555664</v>
      </c>
      <c r="N130">
        <v>6.871091365814209</v>
      </c>
      <c r="O130">
        <v>4.6180863380432129</v>
      </c>
      <c r="P130">
        <v>0.18120948970317841</v>
      </c>
      <c r="Q130">
        <v>10.237421035766602</v>
      </c>
    </row>
    <row r="131" spans="1:17" x14ac:dyDescent="0.35">
      <c r="A131">
        <v>17</v>
      </c>
      <c r="B131">
        <v>4035</v>
      </c>
      <c r="C131">
        <v>90.099998474121094</v>
      </c>
      <c r="D131">
        <v>4282</v>
      </c>
      <c r="E131">
        <v>34134</v>
      </c>
      <c r="F131">
        <v>8138</v>
      </c>
      <c r="G131">
        <v>1.6000000238418579</v>
      </c>
      <c r="H131">
        <v>92.5</v>
      </c>
      <c r="I131">
        <v>19.700000762939453</v>
      </c>
      <c r="J131">
        <v>33.799999237060547</v>
      </c>
      <c r="K131">
        <v>42272</v>
      </c>
      <c r="L131">
        <v>10.651880264282227</v>
      </c>
      <c r="M131">
        <v>8.3621759414672852</v>
      </c>
      <c r="N131">
        <v>8.3027620315551758</v>
      </c>
      <c r="O131">
        <v>4.500920295715332</v>
      </c>
      <c r="P131">
        <v>0.23841331899166107</v>
      </c>
      <c r="Q131">
        <v>10.43804931640625</v>
      </c>
    </row>
    <row r="132" spans="1:17" x14ac:dyDescent="0.35">
      <c r="A132">
        <v>17.200000762939453</v>
      </c>
      <c r="B132">
        <v>1122</v>
      </c>
      <c r="C132">
        <v>104.30000305175781</v>
      </c>
      <c r="D132">
        <v>4664</v>
      </c>
      <c r="E132">
        <v>29925</v>
      </c>
      <c r="F132">
        <v>9769</v>
      </c>
      <c r="G132">
        <v>3.7999999523162842</v>
      </c>
      <c r="H132">
        <v>88.199996948242188</v>
      </c>
      <c r="I132">
        <v>23</v>
      </c>
      <c r="J132">
        <v>51</v>
      </c>
      <c r="K132">
        <v>39694</v>
      </c>
      <c r="L132">
        <v>10.588954925537109</v>
      </c>
      <c r="M132">
        <v>8.4476289749145508</v>
      </c>
      <c r="N132">
        <v>7.0228681564331055</v>
      </c>
      <c r="O132">
        <v>4.6472711563110352</v>
      </c>
      <c r="P132">
        <v>0.32644945383071899</v>
      </c>
      <c r="Q132">
        <v>10.306449890136719</v>
      </c>
    </row>
    <row r="133" spans="1:17" x14ac:dyDescent="0.35">
      <c r="A133">
        <v>17.299999237060547</v>
      </c>
      <c r="B133">
        <v>1623</v>
      </c>
      <c r="C133">
        <v>99.5</v>
      </c>
      <c r="D133">
        <v>3694</v>
      </c>
      <c r="E133">
        <v>26891</v>
      </c>
      <c r="F133">
        <v>5070</v>
      </c>
      <c r="G133">
        <v>19.399999618530273</v>
      </c>
      <c r="H133">
        <v>33.5</v>
      </c>
      <c r="I133">
        <v>33</v>
      </c>
      <c r="J133">
        <v>36.700000762939453</v>
      </c>
      <c r="K133">
        <v>31961</v>
      </c>
      <c r="L133">
        <v>10.372271537780762</v>
      </c>
      <c r="M133">
        <v>8.2144651412963867</v>
      </c>
      <c r="N133">
        <v>7.3920316696166992</v>
      </c>
      <c r="O133">
        <v>4.6001577377319336</v>
      </c>
      <c r="P133">
        <v>0.18853890895843506</v>
      </c>
      <c r="Q133">
        <v>10.199546813964844</v>
      </c>
    </row>
    <row r="134" spans="1:17" x14ac:dyDescent="0.35">
      <c r="A134">
        <v>17.299999237060547</v>
      </c>
      <c r="B134">
        <v>1491</v>
      </c>
      <c r="C134">
        <v>95.900001525878906</v>
      </c>
      <c r="D134">
        <v>4147</v>
      </c>
      <c r="E134">
        <v>32021</v>
      </c>
      <c r="F134">
        <v>6415</v>
      </c>
      <c r="G134">
        <v>5.3000001907348633</v>
      </c>
      <c r="H134">
        <v>89.300003051757813</v>
      </c>
      <c r="I134">
        <v>23.700000762939453</v>
      </c>
      <c r="J134">
        <v>45</v>
      </c>
      <c r="K134">
        <v>38436</v>
      </c>
      <c r="L134">
        <v>10.55674934387207</v>
      </c>
      <c r="M134">
        <v>8.3301401138305664</v>
      </c>
      <c r="N134">
        <v>7.3072023391723633</v>
      </c>
      <c r="O134">
        <v>4.5633058547973633</v>
      </c>
      <c r="P134">
        <v>0.20033727586269379</v>
      </c>
      <c r="Q134">
        <v>10.374147415161133</v>
      </c>
    </row>
    <row r="135" spans="1:17" x14ac:dyDescent="0.35">
      <c r="A135">
        <v>17.299999237060547</v>
      </c>
      <c r="B135">
        <v>1765</v>
      </c>
      <c r="C135">
        <v>118.40000152587891</v>
      </c>
      <c r="D135">
        <v>5847</v>
      </c>
      <c r="E135">
        <v>35802</v>
      </c>
      <c r="F135">
        <v>7984</v>
      </c>
      <c r="G135">
        <v>11</v>
      </c>
      <c r="H135">
        <v>62.5</v>
      </c>
      <c r="I135">
        <v>15.399999618530273</v>
      </c>
      <c r="J135">
        <v>59.200000762939453</v>
      </c>
      <c r="K135">
        <v>43786</v>
      </c>
      <c r="L135">
        <v>10.687068939208984</v>
      </c>
      <c r="M135">
        <v>8.6736841201782227</v>
      </c>
      <c r="N135">
        <v>7.4759058952331543</v>
      </c>
      <c r="O135">
        <v>4.7740688323974609</v>
      </c>
      <c r="P135">
        <v>0.2230042964220047</v>
      </c>
      <c r="Q135">
        <v>10.485758781433105</v>
      </c>
    </row>
    <row r="136" spans="1:17" x14ac:dyDescent="0.35">
      <c r="A136">
        <v>17.5</v>
      </c>
      <c r="B136">
        <v>2195</v>
      </c>
      <c r="C136">
        <v>80.099998474121094</v>
      </c>
      <c r="D136">
        <v>3659</v>
      </c>
      <c r="E136">
        <v>32798</v>
      </c>
      <c r="F136">
        <v>7244</v>
      </c>
      <c r="G136">
        <v>1.1000000238418579</v>
      </c>
      <c r="H136">
        <v>95.5</v>
      </c>
      <c r="I136">
        <v>32.700000762939453</v>
      </c>
      <c r="J136">
        <v>45.799999237060547</v>
      </c>
      <c r="K136">
        <v>40042</v>
      </c>
      <c r="L136">
        <v>10.597683906555176</v>
      </c>
      <c r="M136">
        <v>8.2049455642700195</v>
      </c>
      <c r="N136">
        <v>7.6939373016357422</v>
      </c>
      <c r="O136">
        <v>4.3832759857177734</v>
      </c>
      <c r="P136">
        <v>0.22086712718009949</v>
      </c>
      <c r="Q136">
        <v>10.398122787475586</v>
      </c>
    </row>
    <row r="137" spans="1:17" x14ac:dyDescent="0.35">
      <c r="A137">
        <v>17.799999237060547</v>
      </c>
      <c r="B137">
        <v>880</v>
      </c>
      <c r="C137">
        <v>83.800003051757813</v>
      </c>
      <c r="D137">
        <v>4258</v>
      </c>
      <c r="E137">
        <v>36780</v>
      </c>
      <c r="F137">
        <v>6879</v>
      </c>
      <c r="G137">
        <v>0.89999997615814209</v>
      </c>
      <c r="H137">
        <v>95.800003051757813</v>
      </c>
      <c r="I137">
        <v>25</v>
      </c>
      <c r="J137">
        <v>59</v>
      </c>
      <c r="K137">
        <v>43659</v>
      </c>
      <c r="L137">
        <v>10.684165000915527</v>
      </c>
      <c r="M137">
        <v>8.3565549850463867</v>
      </c>
      <c r="N137">
        <v>6.7799220085144043</v>
      </c>
      <c r="O137">
        <v>4.4284329414367676</v>
      </c>
      <c r="P137">
        <v>0.18703100085258484</v>
      </c>
      <c r="Q137">
        <v>10.512709617614746</v>
      </c>
    </row>
    <row r="138" spans="1:17" x14ac:dyDescent="0.35">
      <c r="A138">
        <v>18</v>
      </c>
      <c r="B138">
        <v>1655</v>
      </c>
      <c r="C138">
        <v>96.699996948242188</v>
      </c>
      <c r="D138">
        <v>3632</v>
      </c>
      <c r="E138">
        <v>27905</v>
      </c>
      <c r="F138">
        <v>5420</v>
      </c>
      <c r="G138">
        <v>2.9000000953674316</v>
      </c>
      <c r="H138">
        <v>88.099998474121094</v>
      </c>
      <c r="I138">
        <v>28.700000762939453</v>
      </c>
      <c r="J138">
        <v>31.299999237060547</v>
      </c>
      <c r="K138">
        <v>33325</v>
      </c>
      <c r="L138">
        <v>10.414063453674316</v>
      </c>
      <c r="M138">
        <v>8.1975383758544922</v>
      </c>
      <c r="N138">
        <v>7.4115562438964844</v>
      </c>
      <c r="O138">
        <v>4.5716133117675781</v>
      </c>
      <c r="P138">
        <v>0.19423042237758636</v>
      </c>
      <c r="Q138">
        <v>10.236560821533203</v>
      </c>
    </row>
    <row r="139" spans="1:17" x14ac:dyDescent="0.35">
      <c r="A139">
        <v>18</v>
      </c>
      <c r="B139">
        <v>3480</v>
      </c>
      <c r="C139">
        <v>99</v>
      </c>
      <c r="D139">
        <v>4278</v>
      </c>
      <c r="E139">
        <v>29504</v>
      </c>
      <c r="F139">
        <v>5524</v>
      </c>
      <c r="G139">
        <v>2.5</v>
      </c>
      <c r="H139">
        <v>86.400001525878906</v>
      </c>
      <c r="I139">
        <v>11</v>
      </c>
      <c r="J139">
        <v>51.099998474121094</v>
      </c>
      <c r="K139">
        <v>35028</v>
      </c>
      <c r="L139">
        <v>10.463903427124023</v>
      </c>
      <c r="M139">
        <v>8.361241340637207</v>
      </c>
      <c r="N139">
        <v>8.1547880172729492</v>
      </c>
      <c r="O139">
        <v>4.5951199531555176</v>
      </c>
      <c r="P139">
        <v>0.18722884356975555</v>
      </c>
      <c r="Q139">
        <v>10.292281150817871</v>
      </c>
    </row>
    <row r="140" spans="1:17" x14ac:dyDescent="0.35">
      <c r="A140">
        <v>18.100000381469727</v>
      </c>
      <c r="B140">
        <v>1327</v>
      </c>
      <c r="C140">
        <v>105.30000305175781</v>
      </c>
      <c r="D140">
        <v>5327</v>
      </c>
      <c r="E140">
        <v>36803</v>
      </c>
      <c r="F140">
        <v>8300</v>
      </c>
      <c r="G140">
        <v>4</v>
      </c>
      <c r="H140">
        <v>84.699996948242188</v>
      </c>
      <c r="I140">
        <v>23.5</v>
      </c>
      <c r="J140">
        <v>45.799999237060547</v>
      </c>
      <c r="K140">
        <v>45103</v>
      </c>
      <c r="L140">
        <v>10.716704368591309</v>
      </c>
      <c r="M140">
        <v>8.5805435180664063</v>
      </c>
      <c r="N140">
        <v>7.190676212310791</v>
      </c>
      <c r="O140">
        <v>4.6568136215209961</v>
      </c>
      <c r="P140">
        <v>0.22552509605884552</v>
      </c>
      <c r="Q140">
        <v>10.513334274291992</v>
      </c>
    </row>
    <row r="141" spans="1:17" x14ac:dyDescent="0.35">
      <c r="A141">
        <v>18.299999237060547</v>
      </c>
      <c r="B141">
        <v>1551</v>
      </c>
      <c r="C141">
        <v>101.19999694824219</v>
      </c>
      <c r="D141">
        <v>3933</v>
      </c>
      <c r="E141">
        <v>28826</v>
      </c>
      <c r="F141">
        <v>5462</v>
      </c>
      <c r="G141">
        <v>3.5</v>
      </c>
      <c r="H141">
        <v>86.900001525878906</v>
      </c>
      <c r="I141">
        <v>26.799999237060547</v>
      </c>
      <c r="J141">
        <v>61.099998474121094</v>
      </c>
      <c r="K141">
        <v>34288</v>
      </c>
      <c r="L141">
        <v>10.442550659179688</v>
      </c>
      <c r="M141">
        <v>8.2771577835083008</v>
      </c>
      <c r="N141">
        <v>7.3466553688049316</v>
      </c>
      <c r="O141">
        <v>4.6170988082885742</v>
      </c>
      <c r="P141">
        <v>0.18948172032833099</v>
      </c>
      <c r="Q141">
        <v>10.269033432006836</v>
      </c>
    </row>
    <row r="142" spans="1:17" x14ac:dyDescent="0.35">
      <c r="A142">
        <v>18.299999237060547</v>
      </c>
      <c r="B142">
        <v>5344</v>
      </c>
      <c r="C142">
        <v>104.09999847412109</v>
      </c>
      <c r="D142">
        <v>4560</v>
      </c>
      <c r="E142">
        <v>31908</v>
      </c>
      <c r="F142">
        <v>6711</v>
      </c>
      <c r="G142">
        <v>3.9000000953674316</v>
      </c>
      <c r="H142">
        <v>86.599998474121094</v>
      </c>
      <c r="I142">
        <v>28.899999618530273</v>
      </c>
      <c r="J142">
        <v>64.199996948242188</v>
      </c>
      <c r="K142">
        <v>38619</v>
      </c>
      <c r="L142">
        <v>10.56149959564209</v>
      </c>
      <c r="M142">
        <v>8.4250774383544922</v>
      </c>
      <c r="N142">
        <v>8.5837297439575195</v>
      </c>
      <c r="O142">
        <v>4.6453518867492676</v>
      </c>
      <c r="P142">
        <v>0.21032342314720154</v>
      </c>
      <c r="Q142">
        <v>10.370612144470215</v>
      </c>
    </row>
    <row r="143" spans="1:17" x14ac:dyDescent="0.35">
      <c r="A143">
        <v>18.399999618530273</v>
      </c>
      <c r="B143">
        <v>1210</v>
      </c>
      <c r="C143">
        <v>95.199996948242188</v>
      </c>
      <c r="D143">
        <v>3730</v>
      </c>
      <c r="E143">
        <v>28806</v>
      </c>
      <c r="F143">
        <v>5903</v>
      </c>
      <c r="G143">
        <v>3.9000000953674316</v>
      </c>
      <c r="H143">
        <v>85.199996948242188</v>
      </c>
      <c r="I143">
        <v>15.899999618530273</v>
      </c>
      <c r="J143">
        <v>40</v>
      </c>
      <c r="K143">
        <v>34709</v>
      </c>
      <c r="L143">
        <v>10.454753875732422</v>
      </c>
      <c r="M143">
        <v>8.2241630554199219</v>
      </c>
      <c r="N143">
        <v>7.0983757972717285</v>
      </c>
      <c r="O143">
        <v>4.5559797286987305</v>
      </c>
      <c r="P143">
        <v>0.20492258667945862</v>
      </c>
      <c r="Q143">
        <v>10.268339157104492</v>
      </c>
    </row>
    <row r="144" spans="1:17" x14ac:dyDescent="0.35">
      <c r="A144">
        <v>18.399999618530273</v>
      </c>
      <c r="B144">
        <v>222</v>
      </c>
      <c r="C144">
        <v>122.5</v>
      </c>
      <c r="D144">
        <v>5365</v>
      </c>
      <c r="E144">
        <v>32249</v>
      </c>
      <c r="F144">
        <v>6275</v>
      </c>
      <c r="G144">
        <v>11.300000190734863</v>
      </c>
      <c r="H144">
        <v>61</v>
      </c>
      <c r="I144">
        <v>53.799999237060547</v>
      </c>
      <c r="J144">
        <v>39.599998474121094</v>
      </c>
      <c r="K144">
        <v>38524</v>
      </c>
      <c r="L144">
        <v>10.559036254882813</v>
      </c>
      <c r="M144">
        <v>8.587651252746582</v>
      </c>
      <c r="N144">
        <v>5.4026775360107422</v>
      </c>
      <c r="O144">
        <v>4.8081111907958984</v>
      </c>
      <c r="P144">
        <v>0.19457967579364777</v>
      </c>
      <c r="Q144">
        <v>10.381242752075195</v>
      </c>
    </row>
    <row r="145" spans="1:17" x14ac:dyDescent="0.35">
      <c r="A145">
        <v>18.5</v>
      </c>
      <c r="B145">
        <v>1165</v>
      </c>
      <c r="C145">
        <v>104.69999694824219</v>
      </c>
      <c r="D145">
        <v>4314</v>
      </c>
      <c r="E145">
        <v>30871</v>
      </c>
      <c r="F145">
        <v>3957</v>
      </c>
      <c r="G145">
        <v>0.30000001192092896</v>
      </c>
      <c r="H145">
        <v>98.900001525878906</v>
      </c>
      <c r="I145">
        <v>15.399999618530273</v>
      </c>
      <c r="J145">
        <v>55.900001525878906</v>
      </c>
      <c r="K145">
        <v>34828</v>
      </c>
      <c r="L145">
        <v>10.458176612854004</v>
      </c>
      <c r="M145">
        <v>8.3696212768554688</v>
      </c>
      <c r="N145">
        <v>7.0604763031005859</v>
      </c>
      <c r="O145">
        <v>4.6510992050170898</v>
      </c>
      <c r="P145">
        <v>0.12817855179309845</v>
      </c>
      <c r="Q145">
        <v>10.33757209777832</v>
      </c>
    </row>
    <row r="146" spans="1:17" x14ac:dyDescent="0.35">
      <c r="A146">
        <v>18.5</v>
      </c>
      <c r="B146">
        <v>1026</v>
      </c>
      <c r="C146">
        <v>110.90000152587891</v>
      </c>
      <c r="D146">
        <v>5394</v>
      </c>
      <c r="E146">
        <v>34966</v>
      </c>
      <c r="F146">
        <v>7329</v>
      </c>
      <c r="G146">
        <v>4.0999999046325684</v>
      </c>
      <c r="H146">
        <v>84.699996948242188</v>
      </c>
      <c r="I146">
        <v>39.700000762939453</v>
      </c>
      <c r="J146">
        <v>53.299999237060547</v>
      </c>
      <c r="K146">
        <v>42295</v>
      </c>
      <c r="L146">
        <v>10.652423858642578</v>
      </c>
      <c r="M146">
        <v>8.5930423736572266</v>
      </c>
      <c r="N146">
        <v>6.9334230422973633</v>
      </c>
      <c r="O146">
        <v>4.7086291313171387</v>
      </c>
      <c r="P146">
        <v>0.20960360765457153</v>
      </c>
      <c r="Q146">
        <v>10.462131500244141</v>
      </c>
    </row>
    <row r="147" spans="1:17" x14ac:dyDescent="0.35">
      <c r="A147">
        <v>18.700000762939453</v>
      </c>
      <c r="B147">
        <v>1601</v>
      </c>
      <c r="C147">
        <v>92.400001525878906</v>
      </c>
      <c r="D147">
        <v>4697</v>
      </c>
      <c r="E147">
        <v>36350</v>
      </c>
      <c r="F147">
        <v>8674</v>
      </c>
      <c r="G147">
        <v>1.6000000238418579</v>
      </c>
      <c r="H147">
        <v>97.699996948242188</v>
      </c>
      <c r="I147">
        <v>16.399999618530273</v>
      </c>
      <c r="J147">
        <v>50</v>
      </c>
      <c r="K147">
        <v>45024</v>
      </c>
      <c r="L147">
        <v>10.714950561523438</v>
      </c>
      <c r="M147">
        <v>8.4546794891357422</v>
      </c>
      <c r="N147">
        <v>7.3783836364746094</v>
      </c>
      <c r="O147">
        <v>4.5261268615722656</v>
      </c>
      <c r="P147">
        <v>0.23862448334693909</v>
      </c>
      <c r="Q147">
        <v>10.500949859619141</v>
      </c>
    </row>
    <row r="148" spans="1:17" x14ac:dyDescent="0.35">
      <c r="A148">
        <v>18.700000762939453</v>
      </c>
      <c r="B148">
        <v>594</v>
      </c>
      <c r="C148">
        <v>123</v>
      </c>
      <c r="D148">
        <v>5738</v>
      </c>
      <c r="E148">
        <v>33763</v>
      </c>
      <c r="F148">
        <v>6884</v>
      </c>
      <c r="G148">
        <v>3.7999999523162842</v>
      </c>
      <c r="H148">
        <v>82.800003051757813</v>
      </c>
      <c r="I148">
        <v>29.700000762939453</v>
      </c>
      <c r="J148">
        <v>49</v>
      </c>
      <c r="K148">
        <v>40647</v>
      </c>
      <c r="L148">
        <v>10.612680435180664</v>
      </c>
      <c r="M148">
        <v>8.6548662185668945</v>
      </c>
      <c r="N148">
        <v>6.3868794441223145</v>
      </c>
      <c r="O148">
        <v>4.8121843338012695</v>
      </c>
      <c r="P148">
        <v>0.20389182865619659</v>
      </c>
      <c r="Q148">
        <v>10.427121162414551</v>
      </c>
    </row>
    <row r="149" spans="1:17" x14ac:dyDescent="0.35">
      <c r="A149">
        <v>18.899999618530273</v>
      </c>
      <c r="B149">
        <v>2395</v>
      </c>
      <c r="C149">
        <v>96.699996948242188</v>
      </c>
      <c r="D149">
        <v>3725</v>
      </c>
      <c r="E149">
        <v>28556</v>
      </c>
      <c r="F149">
        <v>5473</v>
      </c>
      <c r="G149">
        <v>2.7999999523162842</v>
      </c>
      <c r="H149">
        <v>88.5</v>
      </c>
      <c r="I149">
        <v>23.399999618530273</v>
      </c>
      <c r="J149">
        <v>59.299999237060547</v>
      </c>
      <c r="K149">
        <v>34029</v>
      </c>
      <c r="L149">
        <v>10.434967994689941</v>
      </c>
      <c r="M149">
        <v>8.2228221893310547</v>
      </c>
      <c r="N149">
        <v>7.7811384201049805</v>
      </c>
      <c r="O149">
        <v>4.5716133117675781</v>
      </c>
      <c r="P149">
        <v>0.19165849685668945</v>
      </c>
      <c r="Q149">
        <v>10.259622573852539</v>
      </c>
    </row>
    <row r="150" spans="1:17" x14ac:dyDescent="0.35">
      <c r="A150">
        <v>18.899999618530273</v>
      </c>
      <c r="B150">
        <v>9044</v>
      </c>
      <c r="C150">
        <v>83.300003051757813</v>
      </c>
      <c r="D150">
        <v>4732</v>
      </c>
      <c r="E150">
        <v>40030</v>
      </c>
      <c r="F150">
        <v>7568</v>
      </c>
      <c r="G150">
        <v>3</v>
      </c>
      <c r="H150">
        <v>85.099998474121094</v>
      </c>
      <c r="I150">
        <v>12.100000381469727</v>
      </c>
      <c r="J150">
        <v>41</v>
      </c>
      <c r="K150">
        <v>47598</v>
      </c>
      <c r="L150">
        <v>10.770545959472656</v>
      </c>
      <c r="M150">
        <v>8.4621028900146484</v>
      </c>
      <c r="N150">
        <v>9.1098566055297852</v>
      </c>
      <c r="O150">
        <v>4.4224486351013184</v>
      </c>
      <c r="P150">
        <v>0.18905819952487946</v>
      </c>
      <c r="Q150">
        <v>10.597384452819824</v>
      </c>
    </row>
    <row r="151" spans="1:17" x14ac:dyDescent="0.35">
      <c r="A151">
        <v>19</v>
      </c>
      <c r="B151">
        <v>1260</v>
      </c>
      <c r="C151">
        <v>114.59999847412109</v>
      </c>
      <c r="D151">
        <v>3571</v>
      </c>
      <c r="E151">
        <v>22778</v>
      </c>
      <c r="F151">
        <v>4368</v>
      </c>
      <c r="G151">
        <v>5</v>
      </c>
      <c r="H151">
        <v>85.199996948242188</v>
      </c>
      <c r="I151">
        <v>10.800000190734863</v>
      </c>
      <c r="J151">
        <v>65</v>
      </c>
      <c r="K151">
        <v>27146</v>
      </c>
      <c r="L151">
        <v>10.208985328674316</v>
      </c>
      <c r="M151">
        <v>8.1806011199951172</v>
      </c>
      <c r="N151">
        <v>7.1388669013977051</v>
      </c>
      <c r="O151">
        <v>4.741447925567627</v>
      </c>
      <c r="P151">
        <v>0.1917639821767807</v>
      </c>
      <c r="Q151">
        <v>10.033550262451172</v>
      </c>
    </row>
    <row r="152" spans="1:17" x14ac:dyDescent="0.35">
      <c r="A152">
        <v>19</v>
      </c>
      <c r="B152">
        <v>1242</v>
      </c>
      <c r="C152">
        <v>109.5</v>
      </c>
      <c r="D152">
        <v>3984</v>
      </c>
      <c r="E152">
        <v>25676</v>
      </c>
      <c r="F152">
        <v>5256</v>
      </c>
      <c r="G152">
        <v>5.4000000953674316</v>
      </c>
      <c r="H152">
        <v>84.900001525878906</v>
      </c>
      <c r="I152">
        <v>25.299999237060547</v>
      </c>
      <c r="J152">
        <v>62</v>
      </c>
      <c r="K152">
        <v>30932</v>
      </c>
      <c r="L152">
        <v>10.339546203613281</v>
      </c>
      <c r="M152">
        <v>8.2900419235229492</v>
      </c>
      <c r="N152">
        <v>7.1244783401489258</v>
      </c>
      <c r="O152">
        <v>4.6959247589111328</v>
      </c>
      <c r="P152">
        <v>0.20470477640628815</v>
      </c>
      <c r="Q152">
        <v>10.153311729431152</v>
      </c>
    </row>
    <row r="153" spans="1:17" x14ac:dyDescent="0.35">
      <c r="A153">
        <v>19</v>
      </c>
      <c r="B153">
        <v>5014</v>
      </c>
      <c r="C153">
        <v>84.599998474121094</v>
      </c>
      <c r="D153">
        <v>4054</v>
      </c>
      <c r="E153">
        <v>33209</v>
      </c>
      <c r="F153">
        <v>10417</v>
      </c>
      <c r="G153">
        <v>0.80000001192092896</v>
      </c>
      <c r="H153">
        <v>96.699996948242188</v>
      </c>
      <c r="I153">
        <v>34.700000762939453</v>
      </c>
      <c r="J153">
        <v>71.099998474121094</v>
      </c>
      <c r="K153">
        <v>43626</v>
      </c>
      <c r="L153">
        <v>10.683408737182617</v>
      </c>
      <c r="M153">
        <v>8.3074588775634766</v>
      </c>
      <c r="N153">
        <v>8.519989013671875</v>
      </c>
      <c r="O153">
        <v>4.437934398651123</v>
      </c>
      <c r="P153">
        <v>0.3136800229549408</v>
      </c>
      <c r="Q153">
        <v>10.410575866699219</v>
      </c>
    </row>
    <row r="154" spans="1:17" x14ac:dyDescent="0.35">
      <c r="A154">
        <v>19</v>
      </c>
      <c r="B154">
        <v>14570</v>
      </c>
      <c r="C154">
        <v>142</v>
      </c>
      <c r="D154">
        <v>6931</v>
      </c>
      <c r="E154">
        <v>37133</v>
      </c>
      <c r="F154">
        <v>6907</v>
      </c>
      <c r="G154">
        <v>2.2999999523162842</v>
      </c>
      <c r="H154">
        <v>92.900001525878906</v>
      </c>
      <c r="I154">
        <v>50.5</v>
      </c>
      <c r="J154">
        <v>73.599998474121094</v>
      </c>
      <c r="K154">
        <v>44040</v>
      </c>
      <c r="L154">
        <v>10.692853927612305</v>
      </c>
      <c r="M154">
        <v>8.8437595367431641</v>
      </c>
      <c r="N154">
        <v>9.5867195129394531</v>
      </c>
      <c r="O154">
        <v>4.9558272361755371</v>
      </c>
      <c r="P154">
        <v>0.1860070526599884</v>
      </c>
      <c r="Q154">
        <v>10.522261619567871</v>
      </c>
    </row>
    <row r="155" spans="1:17" x14ac:dyDescent="0.35">
      <c r="A155">
        <v>19.100000381469727</v>
      </c>
      <c r="B155">
        <v>7563</v>
      </c>
      <c r="C155">
        <v>107.80000305175781</v>
      </c>
      <c r="D155">
        <v>5106</v>
      </c>
      <c r="E155">
        <v>34946</v>
      </c>
      <c r="F155">
        <v>6732</v>
      </c>
      <c r="G155">
        <v>3.2999999523162842</v>
      </c>
      <c r="H155">
        <v>86.599998474121094</v>
      </c>
      <c r="I155">
        <v>42.700000762939453</v>
      </c>
      <c r="J155">
        <v>48</v>
      </c>
      <c r="K155">
        <v>41678</v>
      </c>
      <c r="L155">
        <v>10.637728691101074</v>
      </c>
      <c r="M155">
        <v>8.5381717681884766</v>
      </c>
      <c r="N155">
        <v>8.9310235977172852</v>
      </c>
      <c r="O155">
        <v>4.6802778244018555</v>
      </c>
      <c r="P155">
        <v>0.19264006614685059</v>
      </c>
      <c r="Q155">
        <v>10.461559295654297</v>
      </c>
    </row>
    <row r="156" spans="1:17" x14ac:dyDescent="0.35">
      <c r="A156">
        <v>19.200000762939453</v>
      </c>
      <c r="B156">
        <v>1564</v>
      </c>
      <c r="C156">
        <v>95.300003051757813</v>
      </c>
      <c r="D156">
        <v>3979</v>
      </c>
      <c r="E156">
        <v>29347</v>
      </c>
      <c r="F156">
        <v>6011</v>
      </c>
      <c r="G156">
        <v>3.7000000476837158</v>
      </c>
      <c r="H156">
        <v>86.800003051757813</v>
      </c>
      <c r="I156">
        <v>11.300000190734863</v>
      </c>
      <c r="J156">
        <v>61</v>
      </c>
      <c r="K156">
        <v>35358</v>
      </c>
      <c r="L156">
        <v>10.47327995300293</v>
      </c>
      <c r="M156">
        <v>8.2887859344482422</v>
      </c>
      <c r="N156">
        <v>7.3550019264221191</v>
      </c>
      <c r="O156">
        <v>4.5570297241210938</v>
      </c>
      <c r="P156">
        <v>0.2048250287771225</v>
      </c>
      <c r="Q156">
        <v>10.286945343017578</v>
      </c>
    </row>
    <row r="157" spans="1:17" x14ac:dyDescent="0.35">
      <c r="A157">
        <v>19.200000762939453</v>
      </c>
      <c r="B157">
        <v>10662</v>
      </c>
      <c r="C157">
        <v>123.19999694824219</v>
      </c>
      <c r="D157">
        <v>5031</v>
      </c>
      <c r="E157">
        <v>32288</v>
      </c>
      <c r="F157">
        <v>5174</v>
      </c>
      <c r="G157">
        <v>6.0999999046325684</v>
      </c>
      <c r="H157">
        <v>76</v>
      </c>
      <c r="I157">
        <v>21.700000762939453</v>
      </c>
      <c r="J157">
        <v>46</v>
      </c>
      <c r="K157">
        <v>37462</v>
      </c>
      <c r="L157">
        <v>10.531082153320313</v>
      </c>
      <c r="M157">
        <v>8.5233736038208008</v>
      </c>
      <c r="N157">
        <v>9.2744417190551758</v>
      </c>
      <c r="O157">
        <v>4.8138089179992676</v>
      </c>
      <c r="P157">
        <v>0.16024529933929443</v>
      </c>
      <c r="Q157">
        <v>10.382451057434082</v>
      </c>
    </row>
    <row r="158" spans="1:17" x14ac:dyDescent="0.35">
      <c r="A158">
        <v>19.299999237060547</v>
      </c>
      <c r="B158">
        <v>2295</v>
      </c>
      <c r="C158">
        <v>90.900001525878906</v>
      </c>
      <c r="D158">
        <v>4450</v>
      </c>
      <c r="E158">
        <v>36097</v>
      </c>
      <c r="F158">
        <v>4944</v>
      </c>
      <c r="G158">
        <v>12.100000381469727</v>
      </c>
      <c r="H158">
        <v>69.099998474121094</v>
      </c>
      <c r="I158">
        <v>19.5</v>
      </c>
      <c r="J158">
        <v>66.199996948242188</v>
      </c>
      <c r="K158">
        <v>41041</v>
      </c>
      <c r="L158">
        <v>10.622326850891113</v>
      </c>
      <c r="M158">
        <v>8.4006595611572266</v>
      </c>
      <c r="N158">
        <v>7.7384881973266602</v>
      </c>
      <c r="O158">
        <v>4.5097599029541016</v>
      </c>
      <c r="P158">
        <v>0.13696429133415222</v>
      </c>
      <c r="Q158">
        <v>10.493965148925781</v>
      </c>
    </row>
    <row r="159" spans="1:17" x14ac:dyDescent="0.35">
      <c r="A159">
        <v>19.399999618530273</v>
      </c>
      <c r="B159">
        <v>3976</v>
      </c>
      <c r="C159">
        <v>121.40000152587891</v>
      </c>
      <c r="D159">
        <v>6180</v>
      </c>
      <c r="E159">
        <v>39151</v>
      </c>
      <c r="F159">
        <v>7532</v>
      </c>
      <c r="G159">
        <v>3.5999999046325684</v>
      </c>
      <c r="H159">
        <v>86.400001525878906</v>
      </c>
      <c r="I159">
        <v>50.200000762939453</v>
      </c>
      <c r="J159">
        <v>46.299999237060547</v>
      </c>
      <c r="K159">
        <v>46683</v>
      </c>
      <c r="L159">
        <v>10.75113582611084</v>
      </c>
      <c r="M159">
        <v>8.7290735244750977</v>
      </c>
      <c r="N159">
        <v>8.2880315780639648</v>
      </c>
      <c r="O159">
        <v>4.7990908622741699</v>
      </c>
      <c r="P159">
        <v>0.19238333404064178</v>
      </c>
      <c r="Q159">
        <v>10.575181007385254</v>
      </c>
    </row>
    <row r="160" spans="1:17" x14ac:dyDescent="0.35">
      <c r="A160">
        <v>19.5</v>
      </c>
      <c r="B160">
        <v>2832</v>
      </c>
      <c r="C160">
        <v>86.400001525878906</v>
      </c>
      <c r="D160">
        <v>3800</v>
      </c>
      <c r="E160">
        <v>31593</v>
      </c>
      <c r="F160">
        <v>6015</v>
      </c>
      <c r="G160">
        <v>5.3000001907348633</v>
      </c>
      <c r="H160">
        <v>80.599998474121094</v>
      </c>
      <c r="I160">
        <v>27.399999618530273</v>
      </c>
      <c r="J160">
        <v>41.099998474121094</v>
      </c>
      <c r="K160">
        <v>37608</v>
      </c>
      <c r="L160">
        <v>10.534972190856934</v>
      </c>
      <c r="M160">
        <v>8.2427558898925781</v>
      </c>
      <c r="N160">
        <v>7.9487385749816895</v>
      </c>
      <c r="O160">
        <v>4.4589877128601074</v>
      </c>
      <c r="P160">
        <v>0.19039027392864227</v>
      </c>
      <c r="Q160">
        <v>10.360691070556641</v>
      </c>
    </row>
    <row r="161" spans="1:17" x14ac:dyDescent="0.35">
      <c r="A161">
        <v>19.600000381469727</v>
      </c>
      <c r="B161">
        <v>2040</v>
      </c>
      <c r="C161">
        <v>85.800003051757813</v>
      </c>
      <c r="D161">
        <v>4288</v>
      </c>
      <c r="E161">
        <v>34986</v>
      </c>
      <c r="F161">
        <v>8664</v>
      </c>
      <c r="G161">
        <v>2.9000000953674316</v>
      </c>
      <c r="H161">
        <v>89.599998474121094</v>
      </c>
      <c r="I161">
        <v>23</v>
      </c>
      <c r="J161">
        <v>42.900001525878906</v>
      </c>
      <c r="K161">
        <v>43650</v>
      </c>
      <c r="L161">
        <v>10.683959007263184</v>
      </c>
      <c r="M161">
        <v>8.3635759353637695</v>
      </c>
      <c r="N161">
        <v>7.6207051277160645</v>
      </c>
      <c r="O161">
        <v>4.452019214630127</v>
      </c>
      <c r="P161">
        <v>0.247641921043396</v>
      </c>
      <c r="Q161">
        <v>10.462703704833984</v>
      </c>
    </row>
    <row r="162" spans="1:17" x14ac:dyDescent="0.35">
      <c r="A162">
        <v>19.600000381469727</v>
      </c>
      <c r="B162">
        <v>2865</v>
      </c>
      <c r="C162">
        <v>114.69999694824219</v>
      </c>
      <c r="D162">
        <v>5308</v>
      </c>
      <c r="E162">
        <v>34461</v>
      </c>
      <c r="F162">
        <v>6288</v>
      </c>
      <c r="G162">
        <v>1.2999999523162842</v>
      </c>
      <c r="H162">
        <v>95.199996948242188</v>
      </c>
      <c r="I162">
        <v>17.299999237060547</v>
      </c>
      <c r="J162">
        <v>53.700000762939453</v>
      </c>
      <c r="K162">
        <v>40749</v>
      </c>
      <c r="L162">
        <v>10.61518669128418</v>
      </c>
      <c r="M162">
        <v>8.576970100402832</v>
      </c>
      <c r="N162">
        <v>7.9603238105773926</v>
      </c>
      <c r="O162">
        <v>4.7423200607299805</v>
      </c>
      <c r="P162">
        <v>0.18246713280677795</v>
      </c>
      <c r="Q162">
        <v>10.447583198547363</v>
      </c>
    </row>
    <row r="163" spans="1:17" x14ac:dyDescent="0.35">
      <c r="A163">
        <v>19.700000762939453</v>
      </c>
      <c r="B163">
        <v>2754</v>
      </c>
      <c r="C163">
        <v>89.800003051757813</v>
      </c>
      <c r="D163">
        <v>3667</v>
      </c>
      <c r="E163">
        <v>29729</v>
      </c>
      <c r="F163">
        <v>6132</v>
      </c>
      <c r="G163">
        <v>4.3000001907348633</v>
      </c>
      <c r="H163">
        <v>83.5</v>
      </c>
      <c r="I163">
        <v>27.600000381469727</v>
      </c>
      <c r="J163">
        <v>56.400001525878906</v>
      </c>
      <c r="K163">
        <v>35861</v>
      </c>
      <c r="L163">
        <v>10.487405776977539</v>
      </c>
      <c r="M163">
        <v>8.2071294784545898</v>
      </c>
      <c r="N163">
        <v>7.9208097457885742</v>
      </c>
      <c r="O163">
        <v>4.4975848197937012</v>
      </c>
      <c r="P163">
        <v>0.20626324415206909</v>
      </c>
      <c r="Q163">
        <v>10.299878120422363</v>
      </c>
    </row>
    <row r="164" spans="1:17" x14ac:dyDescent="0.35">
      <c r="A164">
        <v>19.700000762939453</v>
      </c>
      <c r="B164">
        <v>2602</v>
      </c>
      <c r="C164">
        <v>81.699996948242188</v>
      </c>
      <c r="D164">
        <v>4280</v>
      </c>
      <c r="E164">
        <v>36881</v>
      </c>
      <c r="F164">
        <v>7177</v>
      </c>
      <c r="G164">
        <v>1</v>
      </c>
      <c r="H164">
        <v>98</v>
      </c>
      <c r="I164">
        <v>10.899999618530273</v>
      </c>
      <c r="J164">
        <v>55.5</v>
      </c>
      <c r="K164">
        <v>44058</v>
      </c>
      <c r="L164">
        <v>10.693262100219727</v>
      </c>
      <c r="M164">
        <v>8.3617086410522461</v>
      </c>
      <c r="N164">
        <v>7.8640356063842773</v>
      </c>
      <c r="O164">
        <v>4.4030537605285645</v>
      </c>
      <c r="P164">
        <v>0.19459883868694305</v>
      </c>
      <c r="Q164">
        <v>10.515451431274414</v>
      </c>
    </row>
    <row r="165" spans="1:17" x14ac:dyDescent="0.35">
      <c r="A165">
        <v>19.799999237060547</v>
      </c>
      <c r="B165">
        <v>2066</v>
      </c>
      <c r="C165">
        <v>87.900001525878906</v>
      </c>
      <c r="D165">
        <v>3866</v>
      </c>
      <c r="E165">
        <v>31780</v>
      </c>
      <c r="F165">
        <v>7243</v>
      </c>
      <c r="G165">
        <v>0.5</v>
      </c>
      <c r="H165">
        <v>98.800003051757813</v>
      </c>
      <c r="I165">
        <v>42.5</v>
      </c>
      <c r="J165">
        <v>53.799999237060547</v>
      </c>
      <c r="K165">
        <v>39023</v>
      </c>
      <c r="L165">
        <v>10.571906089782715</v>
      </c>
      <c r="M165">
        <v>8.2599754333496094</v>
      </c>
      <c r="N165">
        <v>7.6333694458007813</v>
      </c>
      <c r="O165">
        <v>4.4761996269226074</v>
      </c>
      <c r="P165">
        <v>0.22791063785552979</v>
      </c>
      <c r="Q165">
        <v>10.366592407226563</v>
      </c>
    </row>
    <row r="166" spans="1:17" x14ac:dyDescent="0.35">
      <c r="A166">
        <v>19.899999618530273</v>
      </c>
      <c r="B166">
        <v>3044</v>
      </c>
      <c r="C166">
        <v>95.900001525878906</v>
      </c>
      <c r="D166">
        <v>4108</v>
      </c>
      <c r="E166">
        <v>31778</v>
      </c>
      <c r="F166">
        <v>6171</v>
      </c>
      <c r="G166">
        <v>3.7000000476837158</v>
      </c>
      <c r="H166">
        <v>85.300003051757813</v>
      </c>
      <c r="I166">
        <v>31.600000381469727</v>
      </c>
      <c r="J166">
        <v>37.5</v>
      </c>
      <c r="K166">
        <v>37949</v>
      </c>
      <c r="L166">
        <v>10.543998718261719</v>
      </c>
      <c r="M166">
        <v>8.3206911087036133</v>
      </c>
      <c r="N166">
        <v>8.0209274291992188</v>
      </c>
      <c r="O166">
        <v>4.5633058547973633</v>
      </c>
      <c r="P166">
        <v>0.19419094920158386</v>
      </c>
      <c r="Q166">
        <v>10.36652946472168</v>
      </c>
    </row>
    <row r="167" spans="1:17" x14ac:dyDescent="0.35">
      <c r="A167">
        <v>20</v>
      </c>
      <c r="B167">
        <v>2255</v>
      </c>
      <c r="C167">
        <v>89</v>
      </c>
      <c r="D167">
        <v>3799</v>
      </c>
      <c r="E167">
        <v>31766</v>
      </c>
      <c r="F167">
        <v>5646</v>
      </c>
      <c r="G167">
        <v>4.3000001907348633</v>
      </c>
      <c r="H167">
        <v>84.400001525878906</v>
      </c>
      <c r="I167">
        <v>23.899999618530273</v>
      </c>
      <c r="J167">
        <v>60.700000762939453</v>
      </c>
      <c r="K167">
        <v>37412</v>
      </c>
      <c r="L167">
        <v>10.529747009277344</v>
      </c>
      <c r="M167">
        <v>8.2424936294555664</v>
      </c>
      <c r="N167">
        <v>7.7209053039550781</v>
      </c>
      <c r="O167">
        <v>4.4886364936828613</v>
      </c>
      <c r="P167">
        <v>0.17773720622062683</v>
      </c>
      <c r="Q167">
        <v>10.366151809692383</v>
      </c>
    </row>
    <row r="168" spans="1:17" x14ac:dyDescent="0.35">
      <c r="A168">
        <v>20</v>
      </c>
      <c r="B168">
        <v>2580</v>
      </c>
      <c r="C168">
        <v>96.699996948242188</v>
      </c>
      <c r="D168">
        <v>4347</v>
      </c>
      <c r="E168">
        <v>31204</v>
      </c>
      <c r="F168">
        <v>6724</v>
      </c>
      <c r="G168">
        <v>7.1999998092651367</v>
      </c>
      <c r="H168">
        <v>76</v>
      </c>
      <c r="I168">
        <v>33.200000762939453</v>
      </c>
      <c r="J168">
        <v>61.700000762939453</v>
      </c>
      <c r="K168">
        <v>37928</v>
      </c>
      <c r="L168">
        <v>10.543444633483887</v>
      </c>
      <c r="M168">
        <v>8.3772411346435547</v>
      </c>
      <c r="N168">
        <v>7.8555445671081543</v>
      </c>
      <c r="O168">
        <v>4.5716133117675781</v>
      </c>
      <c r="P168">
        <v>0.21548520028591156</v>
      </c>
      <c r="Q168">
        <v>10.348301887512207</v>
      </c>
    </row>
    <row r="169" spans="1:17" x14ac:dyDescent="0.35">
      <c r="A169">
        <v>20.100000381469727</v>
      </c>
      <c r="B169">
        <v>2630</v>
      </c>
      <c r="C169">
        <v>87.5</v>
      </c>
      <c r="D169">
        <v>3782</v>
      </c>
      <c r="E169">
        <v>32349</v>
      </c>
      <c r="F169">
        <v>7467</v>
      </c>
      <c r="G169">
        <v>1.2999999523162842</v>
      </c>
      <c r="H169">
        <v>95.099998474121094</v>
      </c>
      <c r="I169">
        <v>25.299999237060547</v>
      </c>
      <c r="J169">
        <v>61</v>
      </c>
      <c r="K169">
        <v>39816</v>
      </c>
      <c r="L169">
        <v>10.592023849487305</v>
      </c>
      <c r="M169">
        <v>8.2380084991455078</v>
      </c>
      <c r="N169">
        <v>7.8747391700744629</v>
      </c>
      <c r="O169">
        <v>4.4716386795043945</v>
      </c>
      <c r="P169">
        <v>0.23082630336284637</v>
      </c>
      <c r="Q169">
        <v>10.38433837890625</v>
      </c>
    </row>
    <row r="170" spans="1:17" x14ac:dyDescent="0.35">
      <c r="A170">
        <v>20.100000381469727</v>
      </c>
      <c r="B170">
        <v>3461</v>
      </c>
      <c r="C170">
        <v>95.099998474121094</v>
      </c>
      <c r="D170">
        <v>3932</v>
      </c>
      <c r="E170">
        <v>31773</v>
      </c>
      <c r="F170">
        <v>6123</v>
      </c>
      <c r="G170">
        <v>2.9000000953674316</v>
      </c>
      <c r="H170">
        <v>88.900001525878906</v>
      </c>
      <c r="I170">
        <v>24</v>
      </c>
      <c r="J170">
        <v>34.799999237060547</v>
      </c>
      <c r="K170">
        <v>37896</v>
      </c>
      <c r="L170">
        <v>10.542600631713867</v>
      </c>
      <c r="M170">
        <v>8.2769031524658203</v>
      </c>
      <c r="N170">
        <v>8.1493129730224609</v>
      </c>
      <c r="O170">
        <v>4.5549287796020508</v>
      </c>
      <c r="P170">
        <v>0.19271078705787659</v>
      </c>
      <c r="Q170">
        <v>10.366372108459473</v>
      </c>
    </row>
    <row r="171" spans="1:17" x14ac:dyDescent="0.35">
      <c r="A171">
        <v>20.100000381469727</v>
      </c>
      <c r="B171">
        <v>2593</v>
      </c>
      <c r="C171">
        <v>119.5</v>
      </c>
      <c r="D171">
        <v>6947</v>
      </c>
      <c r="E171">
        <v>42580</v>
      </c>
      <c r="F171">
        <v>9196</v>
      </c>
      <c r="G171">
        <v>2.0999999046325684</v>
      </c>
      <c r="H171">
        <v>90.199996948242188</v>
      </c>
      <c r="I171">
        <v>22.600000381469727</v>
      </c>
      <c r="J171">
        <v>50.599998474121094</v>
      </c>
      <c r="K171">
        <v>51776</v>
      </c>
      <c r="L171">
        <v>10.854681968688965</v>
      </c>
      <c r="M171">
        <v>8.8460655212402344</v>
      </c>
      <c r="N171">
        <v>7.8605709075927734</v>
      </c>
      <c r="O171">
        <v>4.7833161354064941</v>
      </c>
      <c r="P171">
        <v>0.21596993505954742</v>
      </c>
      <c r="Q171">
        <v>10.659139633178711</v>
      </c>
    </row>
    <row r="172" spans="1:17" x14ac:dyDescent="0.35">
      <c r="A172">
        <v>20.200000762939453</v>
      </c>
      <c r="B172">
        <v>2428</v>
      </c>
      <c r="C172">
        <v>85.599998474121094</v>
      </c>
      <c r="D172">
        <v>3624</v>
      </c>
      <c r="E172">
        <v>32489</v>
      </c>
      <c r="F172">
        <v>6429</v>
      </c>
      <c r="G172">
        <v>5.6999998092651367</v>
      </c>
      <c r="H172">
        <v>78.800003051757813</v>
      </c>
      <c r="I172">
        <v>21.399999618530273</v>
      </c>
      <c r="J172">
        <v>66.699996948242188</v>
      </c>
      <c r="K172">
        <v>38918</v>
      </c>
      <c r="L172">
        <v>10.569211959838867</v>
      </c>
      <c r="M172">
        <v>8.1953334808349609</v>
      </c>
      <c r="N172">
        <v>7.794823169708252</v>
      </c>
      <c r="O172">
        <v>4.4496850967407227</v>
      </c>
      <c r="P172">
        <v>0.19788235425949097</v>
      </c>
      <c r="Q172">
        <v>10.388656616210938</v>
      </c>
    </row>
    <row r="173" spans="1:17" x14ac:dyDescent="0.35">
      <c r="A173">
        <v>20.200000762939453</v>
      </c>
      <c r="B173">
        <v>740</v>
      </c>
      <c r="C173">
        <v>115.90000152587891</v>
      </c>
      <c r="D173">
        <v>4005</v>
      </c>
      <c r="E173">
        <v>24887</v>
      </c>
      <c r="F173">
        <v>5451</v>
      </c>
      <c r="G173">
        <v>6.6999998092651367</v>
      </c>
      <c r="H173">
        <v>77.199996948242188</v>
      </c>
      <c r="I173">
        <v>9.8000001907348633</v>
      </c>
      <c r="J173">
        <v>42.200000762939453</v>
      </c>
      <c r="K173">
        <v>30338</v>
      </c>
      <c r="L173">
        <v>10.320156097412109</v>
      </c>
      <c r="M173">
        <v>8.2952985763549805</v>
      </c>
      <c r="N173">
        <v>6.6066503524780273</v>
      </c>
      <c r="O173">
        <v>4.7527279853820801</v>
      </c>
      <c r="P173">
        <v>0.21903002262115479</v>
      </c>
      <c r="Q173">
        <v>10.122100830078125</v>
      </c>
    </row>
    <row r="174" spans="1:17" x14ac:dyDescent="0.35">
      <c r="A174">
        <v>20.299999237060547</v>
      </c>
      <c r="B174">
        <v>1703</v>
      </c>
      <c r="C174">
        <v>97.099998474121094</v>
      </c>
      <c r="D174">
        <v>4012</v>
      </c>
      <c r="E174">
        <v>29820</v>
      </c>
      <c r="F174">
        <v>6696</v>
      </c>
      <c r="G174">
        <v>1</v>
      </c>
      <c r="H174">
        <v>96.300003051757813</v>
      </c>
      <c r="I174">
        <v>37.5</v>
      </c>
      <c r="J174">
        <v>42.599998474121094</v>
      </c>
      <c r="K174">
        <v>36516</v>
      </c>
      <c r="L174">
        <v>10.505505561828613</v>
      </c>
      <c r="M174">
        <v>8.2970447540283203</v>
      </c>
      <c r="N174">
        <v>7.4401464462280273</v>
      </c>
      <c r="O174">
        <v>4.5757412910461426</v>
      </c>
      <c r="P174">
        <v>0.22454728186130524</v>
      </c>
      <c r="Q174">
        <v>10.302934646606445</v>
      </c>
    </row>
    <row r="175" spans="1:17" x14ac:dyDescent="0.35">
      <c r="A175">
        <v>20.299999237060547</v>
      </c>
      <c r="B175">
        <v>5046</v>
      </c>
      <c r="C175">
        <v>104.80000305175781</v>
      </c>
      <c r="D175">
        <v>4389</v>
      </c>
      <c r="E175">
        <v>31147</v>
      </c>
      <c r="F175">
        <v>5505</v>
      </c>
      <c r="G175">
        <v>2.7000000476837158</v>
      </c>
      <c r="H175">
        <v>90.199996948242188</v>
      </c>
      <c r="I175">
        <v>16.700000762939453</v>
      </c>
      <c r="J175">
        <v>66.699996948242188</v>
      </c>
      <c r="K175">
        <v>36652</v>
      </c>
      <c r="L175">
        <v>10.509222984313965</v>
      </c>
      <c r="M175">
        <v>8.3868570327758789</v>
      </c>
      <c r="N175">
        <v>8.5263509750366211</v>
      </c>
      <c r="O175">
        <v>4.6520538330078125</v>
      </c>
      <c r="P175">
        <v>0.17674253880977631</v>
      </c>
      <c r="Q175">
        <v>10.34647274017334</v>
      </c>
    </row>
    <row r="176" spans="1:17" x14ac:dyDescent="0.35">
      <c r="A176">
        <v>20.399999618530273</v>
      </c>
      <c r="B176">
        <v>1818</v>
      </c>
      <c r="C176">
        <v>92</v>
      </c>
      <c r="D176">
        <v>4078</v>
      </c>
      <c r="E176">
        <v>32288</v>
      </c>
      <c r="F176">
        <v>6592</v>
      </c>
      <c r="G176">
        <v>5.0999999046325684</v>
      </c>
      <c r="H176">
        <v>82.300003051757813</v>
      </c>
      <c r="I176">
        <v>21.700000762939453</v>
      </c>
      <c r="J176">
        <v>40.799999237060547</v>
      </c>
      <c r="K176">
        <v>38880</v>
      </c>
      <c r="L176">
        <v>10.568235397338867</v>
      </c>
      <c r="M176">
        <v>8.3133621215820313</v>
      </c>
      <c r="N176">
        <v>7.5054922103881836</v>
      </c>
      <c r="O176">
        <v>4.5217885971069336</v>
      </c>
      <c r="P176">
        <v>0.20416253805160522</v>
      </c>
      <c r="Q176">
        <v>10.382451057434082</v>
      </c>
    </row>
    <row r="177" spans="1:17" x14ac:dyDescent="0.35">
      <c r="A177">
        <v>20.399999618530273</v>
      </c>
      <c r="B177">
        <v>3830</v>
      </c>
      <c r="C177">
        <v>96.099998474121094</v>
      </c>
      <c r="D177">
        <v>4178</v>
      </c>
      <c r="E177">
        <v>32138</v>
      </c>
      <c r="F177">
        <v>7018</v>
      </c>
      <c r="G177">
        <v>6.8000001907348633</v>
      </c>
      <c r="H177">
        <v>74.800003051757813</v>
      </c>
      <c r="I177">
        <v>27.200000762939453</v>
      </c>
      <c r="J177">
        <v>33.299999237060547</v>
      </c>
      <c r="K177">
        <v>39156</v>
      </c>
      <c r="L177">
        <v>10.575308799743652</v>
      </c>
      <c r="M177">
        <v>8.3375883102416992</v>
      </c>
      <c r="N177">
        <v>8.2506198883056641</v>
      </c>
      <c r="O177">
        <v>4.5653891563415527</v>
      </c>
      <c r="P177">
        <v>0.21837078034877777</v>
      </c>
      <c r="Q177">
        <v>10.37779426574707</v>
      </c>
    </row>
    <row r="178" spans="1:17" x14ac:dyDescent="0.35">
      <c r="A178">
        <v>20.399999618530273</v>
      </c>
      <c r="B178">
        <v>1119</v>
      </c>
      <c r="C178">
        <v>100.5</v>
      </c>
      <c r="D178">
        <v>4382</v>
      </c>
      <c r="E178">
        <v>30872</v>
      </c>
      <c r="F178">
        <v>6449</v>
      </c>
      <c r="G178">
        <v>9.6999998092651367</v>
      </c>
      <c r="H178">
        <v>69.300003051757813</v>
      </c>
      <c r="I178">
        <v>10.399999618530273</v>
      </c>
      <c r="J178">
        <v>51.200000762939453</v>
      </c>
      <c r="K178">
        <v>37321</v>
      </c>
      <c r="L178">
        <v>10.527311325073242</v>
      </c>
      <c r="M178">
        <v>8.3852605819702148</v>
      </c>
      <c r="N178">
        <v>7.0201907157897949</v>
      </c>
      <c r="O178">
        <v>4.6101574897766113</v>
      </c>
      <c r="P178">
        <v>0.20889478921890259</v>
      </c>
      <c r="Q178">
        <v>10.337604522705078</v>
      </c>
    </row>
    <row r="179" spans="1:17" x14ac:dyDescent="0.35">
      <c r="A179">
        <v>20.5</v>
      </c>
      <c r="B179">
        <v>2102</v>
      </c>
      <c r="C179">
        <v>99.400001525878906</v>
      </c>
      <c r="D179">
        <v>4002</v>
      </c>
      <c r="E179">
        <v>30472</v>
      </c>
      <c r="F179">
        <v>5901</v>
      </c>
      <c r="G179">
        <v>3</v>
      </c>
      <c r="H179">
        <v>88.300003051757813</v>
      </c>
      <c r="I179">
        <v>16</v>
      </c>
      <c r="J179">
        <v>43.900001525878906</v>
      </c>
      <c r="K179">
        <v>36373</v>
      </c>
      <c r="L179">
        <v>10.501582145690918</v>
      </c>
      <c r="M179">
        <v>8.2945499420166016</v>
      </c>
      <c r="N179">
        <v>7.6506447792053223</v>
      </c>
      <c r="O179">
        <v>4.5991520881652832</v>
      </c>
      <c r="P179">
        <v>0.19365319609642029</v>
      </c>
      <c r="Q179">
        <v>10.324563980102539</v>
      </c>
    </row>
    <row r="180" spans="1:17" x14ac:dyDescent="0.35">
      <c r="A180">
        <v>20.600000381469727</v>
      </c>
      <c r="B180">
        <v>1499</v>
      </c>
      <c r="C180">
        <v>89.900001525878906</v>
      </c>
      <c r="D180">
        <v>3703</v>
      </c>
      <c r="E180">
        <v>30054</v>
      </c>
      <c r="F180">
        <v>5845</v>
      </c>
      <c r="G180">
        <v>2.2999999523162842</v>
      </c>
      <c r="H180">
        <v>90.599998474121094</v>
      </c>
      <c r="I180">
        <v>22</v>
      </c>
      <c r="J180">
        <v>55.799999237060547</v>
      </c>
      <c r="K180">
        <v>35899</v>
      </c>
      <c r="L180">
        <v>10.48846435546875</v>
      </c>
      <c r="M180">
        <v>8.2168989181518555</v>
      </c>
      <c r="N180">
        <v>7.3125534057617188</v>
      </c>
      <c r="O180">
        <v>4.4986977577209473</v>
      </c>
      <c r="P180">
        <v>0.19448326528072357</v>
      </c>
      <c r="Q180">
        <v>10.310750961303711</v>
      </c>
    </row>
    <row r="181" spans="1:17" x14ac:dyDescent="0.35">
      <c r="A181">
        <v>20.899999618530273</v>
      </c>
      <c r="B181">
        <v>3016</v>
      </c>
      <c r="C181">
        <v>94.5</v>
      </c>
      <c r="D181">
        <v>3555</v>
      </c>
      <c r="E181">
        <v>28426</v>
      </c>
      <c r="F181">
        <v>5130</v>
      </c>
      <c r="G181">
        <v>11.800000190734863</v>
      </c>
      <c r="H181">
        <v>73.300003051757813</v>
      </c>
      <c r="I181">
        <v>19.700000762939453</v>
      </c>
      <c r="J181">
        <v>54.799999237060547</v>
      </c>
      <c r="K181">
        <v>33556</v>
      </c>
      <c r="L181">
        <v>10.420970916748047</v>
      </c>
      <c r="M181">
        <v>8.1761102676391602</v>
      </c>
      <c r="N181">
        <v>8.0116863250732422</v>
      </c>
      <c r="O181">
        <v>4.5485997200012207</v>
      </c>
      <c r="P181">
        <v>0.18046858906745911</v>
      </c>
      <c r="Q181">
        <v>10.255059242248535</v>
      </c>
    </row>
    <row r="182" spans="1:17" x14ac:dyDescent="0.35">
      <c r="A182">
        <v>20.899999618530273</v>
      </c>
      <c r="B182">
        <v>4797</v>
      </c>
      <c r="C182">
        <v>86.300003051757813</v>
      </c>
      <c r="D182">
        <v>4533</v>
      </c>
      <c r="E182">
        <v>39470</v>
      </c>
      <c r="F182">
        <v>7502</v>
      </c>
      <c r="G182">
        <v>5.5999999046325684</v>
      </c>
      <c r="H182">
        <v>81.099998474121094</v>
      </c>
      <c r="I182">
        <v>21.799999237060547</v>
      </c>
      <c r="J182">
        <v>51.599998474121094</v>
      </c>
      <c r="K182">
        <v>46972</v>
      </c>
      <c r="L182">
        <v>10.757307052612305</v>
      </c>
      <c r="M182">
        <v>8.4191389083862305</v>
      </c>
      <c r="N182">
        <v>8.4757461547851563</v>
      </c>
      <c r="O182">
        <v>4.457829475402832</v>
      </c>
      <c r="P182">
        <v>0.19006840884685516</v>
      </c>
      <c r="Q182">
        <v>10.583295822143555</v>
      </c>
    </row>
    <row r="183" spans="1:17" x14ac:dyDescent="0.35">
      <c r="A183">
        <v>21.100000381469727</v>
      </c>
      <c r="B183">
        <v>2840</v>
      </c>
      <c r="C183">
        <v>95.900001525878906</v>
      </c>
      <c r="D183">
        <v>3894</v>
      </c>
      <c r="E183">
        <v>30825</v>
      </c>
      <c r="F183">
        <v>4955</v>
      </c>
      <c r="G183">
        <v>0.80000001192092896</v>
      </c>
      <c r="H183">
        <v>93.699996948242188</v>
      </c>
      <c r="I183">
        <v>26.299999237060547</v>
      </c>
      <c r="J183">
        <v>32.5</v>
      </c>
      <c r="K183">
        <v>35780</v>
      </c>
      <c r="L183">
        <v>10.48514461517334</v>
      </c>
      <c r="M183">
        <v>8.2671918869018555</v>
      </c>
      <c r="N183">
        <v>7.9515595436096191</v>
      </c>
      <c r="O183">
        <v>4.5633058547973633</v>
      </c>
      <c r="P183">
        <v>0.16074614226818085</v>
      </c>
      <c r="Q183">
        <v>10.336081504821777</v>
      </c>
    </row>
    <row r="184" spans="1:17" x14ac:dyDescent="0.35">
      <c r="A184">
        <v>21.299999237060547</v>
      </c>
      <c r="B184">
        <v>7003</v>
      </c>
      <c r="C184">
        <v>109.30000305175781</v>
      </c>
      <c r="D184">
        <v>4196</v>
      </c>
      <c r="E184">
        <v>29281</v>
      </c>
      <c r="F184">
        <v>4932</v>
      </c>
      <c r="G184">
        <v>2.9000000953674316</v>
      </c>
      <c r="H184">
        <v>89.900001525878906</v>
      </c>
      <c r="I184">
        <v>14.800000190734863</v>
      </c>
      <c r="J184">
        <v>39.5</v>
      </c>
      <c r="K184">
        <v>34213</v>
      </c>
      <c r="L184">
        <v>10.440361022949219</v>
      </c>
      <c r="M184">
        <v>8.3418865203857422</v>
      </c>
      <c r="N184">
        <v>8.8540935516357422</v>
      </c>
      <c r="O184">
        <v>4.694096565246582</v>
      </c>
      <c r="P184">
        <v>0.16843686997890472</v>
      </c>
      <c r="Q184">
        <v>10.284693717956543</v>
      </c>
    </row>
    <row r="185" spans="1:17" x14ac:dyDescent="0.35">
      <c r="A185">
        <v>21.600000381469727</v>
      </c>
      <c r="B185">
        <v>1750</v>
      </c>
      <c r="C185">
        <v>91.5</v>
      </c>
      <c r="D185">
        <v>3822</v>
      </c>
      <c r="E185">
        <v>30753</v>
      </c>
      <c r="F185">
        <v>5831</v>
      </c>
      <c r="G185">
        <v>5.5</v>
      </c>
      <c r="H185">
        <v>77.900001525878906</v>
      </c>
      <c r="I185">
        <v>12.399999618530273</v>
      </c>
      <c r="J185">
        <v>42.900001525878906</v>
      </c>
      <c r="K185">
        <v>36584</v>
      </c>
      <c r="L185">
        <v>10.507366180419922</v>
      </c>
      <c r="M185">
        <v>8.2485294342041016</v>
      </c>
      <c r="N185">
        <v>7.4673709869384766</v>
      </c>
      <c r="O185">
        <v>4.5163388252258301</v>
      </c>
      <c r="P185">
        <v>0.18960751593112946</v>
      </c>
      <c r="Q185">
        <v>10.333743095397949</v>
      </c>
    </row>
    <row r="186" spans="1:17" x14ac:dyDescent="0.35">
      <c r="A186">
        <v>21.600000381469727</v>
      </c>
      <c r="B186">
        <v>3945</v>
      </c>
      <c r="C186">
        <v>91.5</v>
      </c>
      <c r="D186">
        <v>3872</v>
      </c>
      <c r="E186">
        <v>31051</v>
      </c>
      <c r="F186">
        <v>6155</v>
      </c>
      <c r="G186">
        <v>7.5999999046325684</v>
      </c>
      <c r="H186">
        <v>71.5</v>
      </c>
      <c r="I186">
        <v>28.399999618530273</v>
      </c>
      <c r="J186">
        <v>43.299999237060547</v>
      </c>
      <c r="K186">
        <v>37206</v>
      </c>
      <c r="L186">
        <v>10.524225234985352</v>
      </c>
      <c r="M186">
        <v>8.2615261077880859</v>
      </c>
      <c r="N186">
        <v>8.2802038192749023</v>
      </c>
      <c r="O186">
        <v>4.5163388252258301</v>
      </c>
      <c r="P186">
        <v>0.19822227954864502</v>
      </c>
      <c r="Q186">
        <v>10.343386650085449</v>
      </c>
    </row>
    <row r="187" spans="1:17" x14ac:dyDescent="0.35">
      <c r="A187">
        <v>22</v>
      </c>
      <c r="B187">
        <v>1712</v>
      </c>
      <c r="C187">
        <v>91.5</v>
      </c>
      <c r="D187">
        <v>3782</v>
      </c>
      <c r="E187">
        <v>30477</v>
      </c>
      <c r="F187">
        <v>6437</v>
      </c>
      <c r="G187">
        <v>2.5</v>
      </c>
      <c r="H187">
        <v>89.099998474121094</v>
      </c>
      <c r="I187">
        <v>13.199999809265137</v>
      </c>
      <c r="J187">
        <v>47.099998474121094</v>
      </c>
      <c r="K187">
        <v>36914</v>
      </c>
      <c r="L187">
        <v>10.516345977783203</v>
      </c>
      <c r="M187">
        <v>8.2380084991455078</v>
      </c>
      <c r="N187">
        <v>7.4454174041748047</v>
      </c>
      <c r="O187">
        <v>4.5163388252258301</v>
      </c>
      <c r="P187">
        <v>0.21120844781398773</v>
      </c>
      <c r="Q187">
        <v>10.324728012084961</v>
      </c>
    </row>
    <row r="188" spans="1:17" x14ac:dyDescent="0.35">
      <c r="A188">
        <v>22</v>
      </c>
      <c r="B188">
        <v>1202</v>
      </c>
      <c r="C188">
        <v>100.69999694824219</v>
      </c>
      <c r="D188">
        <v>3989</v>
      </c>
      <c r="E188">
        <v>28791</v>
      </c>
      <c r="F188">
        <v>6499</v>
      </c>
      <c r="G188">
        <v>7</v>
      </c>
      <c r="H188">
        <v>94.099998474121094</v>
      </c>
      <c r="I188">
        <v>25</v>
      </c>
      <c r="J188">
        <v>68.800003051757813</v>
      </c>
      <c r="K188">
        <v>35290</v>
      </c>
      <c r="L188">
        <v>10.471354484558105</v>
      </c>
      <c r="M188">
        <v>8.2912960052490234</v>
      </c>
      <c r="N188">
        <v>7.0917420387268066</v>
      </c>
      <c r="O188">
        <v>4.6121459007263184</v>
      </c>
      <c r="P188">
        <v>0.22573027014732361</v>
      </c>
      <c r="Q188">
        <v>10.267818450927734</v>
      </c>
    </row>
    <row r="189" spans="1:17" x14ac:dyDescent="0.35">
      <c r="A189">
        <v>22.100000381469727</v>
      </c>
      <c r="B189">
        <v>1305</v>
      </c>
      <c r="C189">
        <v>93.599998474121094</v>
      </c>
      <c r="D189">
        <v>3654</v>
      </c>
      <c r="E189">
        <v>28684</v>
      </c>
      <c r="F189">
        <v>4883</v>
      </c>
      <c r="G189">
        <v>6.5999999046325684</v>
      </c>
      <c r="H189">
        <v>76.5</v>
      </c>
      <c r="I189">
        <v>19.200000762939453</v>
      </c>
      <c r="J189">
        <v>48</v>
      </c>
      <c r="K189">
        <v>33567</v>
      </c>
      <c r="L189">
        <v>10.421298980712891</v>
      </c>
      <c r="M189">
        <v>8.203577995300293</v>
      </c>
      <c r="N189">
        <v>7.1739583015441895</v>
      </c>
      <c r="O189">
        <v>4.5390305519104004</v>
      </c>
      <c r="P189">
        <v>0.17023427784442902</v>
      </c>
      <c r="Q189">
        <v>10.264094352722168</v>
      </c>
    </row>
    <row r="190" spans="1:17" x14ac:dyDescent="0.35">
      <c r="A190">
        <v>22.100000381469727</v>
      </c>
      <c r="B190">
        <v>2624</v>
      </c>
      <c r="C190">
        <v>89.400001525878906</v>
      </c>
      <c r="D190">
        <v>4248</v>
      </c>
      <c r="E190">
        <v>34944</v>
      </c>
      <c r="F190">
        <v>6456</v>
      </c>
      <c r="G190">
        <v>5</v>
      </c>
      <c r="H190">
        <v>82.300003051757813</v>
      </c>
      <c r="I190">
        <v>20.600000381469727</v>
      </c>
      <c r="J190">
        <v>46.5</v>
      </c>
      <c r="K190">
        <v>41400</v>
      </c>
      <c r="L190">
        <v>10.631035804748535</v>
      </c>
      <c r="M190">
        <v>8.3542032241821289</v>
      </c>
      <c r="N190">
        <v>7.8724551200866699</v>
      </c>
      <c r="O190">
        <v>4.4931206703186035</v>
      </c>
      <c r="P190">
        <v>0.18475274741649628</v>
      </c>
      <c r="Q190">
        <v>10.461502075195313</v>
      </c>
    </row>
    <row r="191" spans="1:17" x14ac:dyDescent="0.35">
      <c r="A191">
        <v>22.299999237060547</v>
      </c>
      <c r="B191">
        <v>1438</v>
      </c>
      <c r="C191">
        <v>86.199996948242188</v>
      </c>
      <c r="D191">
        <v>3776</v>
      </c>
      <c r="E191">
        <v>31243</v>
      </c>
      <c r="F191">
        <v>5455</v>
      </c>
      <c r="G191">
        <v>16.200000762939453</v>
      </c>
      <c r="H191">
        <v>48.200000762939453</v>
      </c>
      <c r="I191">
        <v>16.700000762939453</v>
      </c>
      <c r="J191">
        <v>55.299999237060547</v>
      </c>
      <c r="K191">
        <v>36698</v>
      </c>
      <c r="L191">
        <v>10.510477066040039</v>
      </c>
      <c r="M191">
        <v>8.2364206314086914</v>
      </c>
      <c r="N191">
        <v>7.2710084915161133</v>
      </c>
      <c r="O191">
        <v>4.4566702842712402</v>
      </c>
      <c r="P191">
        <v>0.17459911108016968</v>
      </c>
      <c r="Q191">
        <v>10.349550247192383</v>
      </c>
    </row>
    <row r="192" spans="1:17" x14ac:dyDescent="0.35">
      <c r="A192">
        <v>22.299999237060547</v>
      </c>
      <c r="B192">
        <v>4306</v>
      </c>
      <c r="C192">
        <v>93</v>
      </c>
      <c r="D192">
        <v>4188</v>
      </c>
      <c r="E192">
        <v>32325</v>
      </c>
      <c r="F192">
        <v>7471</v>
      </c>
      <c r="G192">
        <v>0.5</v>
      </c>
      <c r="H192">
        <v>96.699996948242188</v>
      </c>
      <c r="I192">
        <v>27.100000381469727</v>
      </c>
      <c r="J192">
        <v>53.799999237060547</v>
      </c>
      <c r="K192">
        <v>39796</v>
      </c>
      <c r="L192">
        <v>10.591521263122559</v>
      </c>
      <c r="M192">
        <v>8.3399782180786133</v>
      </c>
      <c r="N192">
        <v>8.3677644729614258</v>
      </c>
      <c r="O192">
        <v>4.5325994491577148</v>
      </c>
      <c r="P192">
        <v>0.23112142086029053</v>
      </c>
      <c r="Q192">
        <v>10.383596420288086</v>
      </c>
    </row>
    <row r="193" spans="1:17" x14ac:dyDescent="0.35">
      <c r="A193">
        <v>22.299999237060547</v>
      </c>
      <c r="B193">
        <v>757</v>
      </c>
      <c r="C193">
        <v>91.800003051757813</v>
      </c>
      <c r="D193">
        <v>4552</v>
      </c>
      <c r="E193">
        <v>34259</v>
      </c>
      <c r="F193">
        <v>7339</v>
      </c>
      <c r="G193">
        <v>1.5</v>
      </c>
      <c r="H193">
        <v>93.300003051757813</v>
      </c>
      <c r="I193">
        <v>42.299999237060547</v>
      </c>
      <c r="J193">
        <v>40.099998474121094</v>
      </c>
      <c r="K193">
        <v>41598</v>
      </c>
      <c r="L193">
        <v>10.635807037353516</v>
      </c>
      <c r="M193">
        <v>8.4233217239379883</v>
      </c>
      <c r="N193">
        <v>6.6293630599975586</v>
      </c>
      <c r="O193">
        <v>4.5196123123168945</v>
      </c>
      <c r="P193">
        <v>0.21422107517719269</v>
      </c>
      <c r="Q193">
        <v>10.441704750061035</v>
      </c>
    </row>
    <row r="194" spans="1:17" x14ac:dyDescent="0.35">
      <c r="A194">
        <v>22.600000381469727</v>
      </c>
      <c r="B194">
        <v>967</v>
      </c>
      <c r="C194">
        <v>89.400001525878906</v>
      </c>
      <c r="D194">
        <v>3616</v>
      </c>
      <c r="E194">
        <v>28851</v>
      </c>
      <c r="F194">
        <v>5279</v>
      </c>
      <c r="G194">
        <v>26.899999618530273</v>
      </c>
      <c r="H194">
        <v>77</v>
      </c>
      <c r="I194">
        <v>36.799999237060547</v>
      </c>
      <c r="J194">
        <v>52.5</v>
      </c>
      <c r="K194">
        <v>34130</v>
      </c>
      <c r="L194">
        <v>10.437932014465332</v>
      </c>
      <c r="M194">
        <v>8.1931238174438477</v>
      </c>
      <c r="N194">
        <v>6.8741984367370605</v>
      </c>
      <c r="O194">
        <v>4.4931206703186035</v>
      </c>
      <c r="P194">
        <v>0.18297459185123444</v>
      </c>
      <c r="Q194">
        <v>10.269900321960449</v>
      </c>
    </row>
    <row r="195" spans="1:17" x14ac:dyDescent="0.35">
      <c r="A195">
        <v>22.600000381469727</v>
      </c>
      <c r="B195">
        <v>3959</v>
      </c>
      <c r="C195">
        <v>95.099998474121094</v>
      </c>
      <c r="D195">
        <v>4039</v>
      </c>
      <c r="E195">
        <v>31903</v>
      </c>
      <c r="F195">
        <v>7282</v>
      </c>
      <c r="G195">
        <v>2.2000000476837158</v>
      </c>
      <c r="H195">
        <v>94.800003051757813</v>
      </c>
      <c r="I195">
        <v>24</v>
      </c>
      <c r="J195">
        <v>36.5</v>
      </c>
      <c r="K195">
        <v>39185</v>
      </c>
      <c r="L195">
        <v>10.576048851013184</v>
      </c>
      <c r="M195">
        <v>8.3037519454956055</v>
      </c>
      <c r="N195">
        <v>8.2837467193603516</v>
      </c>
      <c r="O195">
        <v>4.5549287796020508</v>
      </c>
      <c r="P195">
        <v>0.22825439274311066</v>
      </c>
      <c r="Q195">
        <v>10.370455741882324</v>
      </c>
    </row>
    <row r="196" spans="1:17" x14ac:dyDescent="0.35">
      <c r="A196">
        <v>22.700000762939453</v>
      </c>
      <c r="B196">
        <v>943</v>
      </c>
      <c r="C196">
        <v>99</v>
      </c>
      <c r="D196">
        <v>4040</v>
      </c>
      <c r="E196">
        <v>30668</v>
      </c>
      <c r="F196">
        <v>6446</v>
      </c>
      <c r="G196">
        <v>2.9000000953674316</v>
      </c>
      <c r="H196">
        <v>83.800003051757813</v>
      </c>
      <c r="I196">
        <v>27.899999618530273</v>
      </c>
      <c r="J196">
        <v>37.5</v>
      </c>
      <c r="K196">
        <v>37114</v>
      </c>
      <c r="L196">
        <v>10.521749496459961</v>
      </c>
      <c r="M196">
        <v>8.3039999008178711</v>
      </c>
      <c r="N196">
        <v>6.8490662574768066</v>
      </c>
      <c r="O196">
        <v>4.5951199531555176</v>
      </c>
      <c r="P196">
        <v>0.21018651127815247</v>
      </c>
      <c r="Q196">
        <v>10.330974578857422</v>
      </c>
    </row>
    <row r="197" spans="1:17" x14ac:dyDescent="0.35">
      <c r="A197">
        <v>22.899999618530273</v>
      </c>
      <c r="B197">
        <v>1889</v>
      </c>
      <c r="C197">
        <v>88.199996948242188</v>
      </c>
      <c r="D197">
        <v>3425</v>
      </c>
      <c r="E197">
        <v>28223</v>
      </c>
      <c r="F197">
        <v>5183</v>
      </c>
      <c r="G197">
        <v>6.3000001907348633</v>
      </c>
      <c r="H197">
        <v>96.400001525878906</v>
      </c>
      <c r="I197">
        <v>26.100000381469727</v>
      </c>
      <c r="J197">
        <v>53.299999237060547</v>
      </c>
      <c r="K197">
        <v>33406</v>
      </c>
      <c r="L197">
        <v>10.41649055480957</v>
      </c>
      <c r="M197">
        <v>8.1388568878173828</v>
      </c>
      <c r="N197">
        <v>7.5438027381896973</v>
      </c>
      <c r="O197">
        <v>4.479607105255127</v>
      </c>
      <c r="P197">
        <v>0.18364454805850983</v>
      </c>
      <c r="Q197">
        <v>10.247892379760742</v>
      </c>
    </row>
    <row r="198" spans="1:17" x14ac:dyDescent="0.35">
      <c r="A198">
        <v>23</v>
      </c>
      <c r="B198">
        <v>10761</v>
      </c>
      <c r="C198">
        <v>107</v>
      </c>
      <c r="D198">
        <v>4228</v>
      </c>
      <c r="E198">
        <v>29637</v>
      </c>
      <c r="F198">
        <v>6021</v>
      </c>
      <c r="G198">
        <v>0</v>
      </c>
      <c r="H198">
        <v>98.699996948242188</v>
      </c>
      <c r="I198">
        <v>31.700000762939453</v>
      </c>
      <c r="J198">
        <v>49.599998474121094</v>
      </c>
      <c r="K198">
        <v>35658</v>
      </c>
      <c r="L198">
        <v>10.481728553771973</v>
      </c>
      <c r="M198">
        <v>8.3494844436645508</v>
      </c>
      <c r="N198">
        <v>9.2836837768554688</v>
      </c>
      <c r="O198">
        <v>4.6728286743164063</v>
      </c>
      <c r="P198">
        <v>0.20315821468830109</v>
      </c>
      <c r="Q198">
        <v>10.296778678894043</v>
      </c>
    </row>
    <row r="199" spans="1:17" x14ac:dyDescent="0.35">
      <c r="A199">
        <v>23.100000381469727</v>
      </c>
      <c r="B199">
        <v>1943</v>
      </c>
      <c r="C199">
        <v>95.699996948242188</v>
      </c>
      <c r="D199">
        <v>4214</v>
      </c>
      <c r="E199">
        <v>30400</v>
      </c>
      <c r="F199">
        <v>6867</v>
      </c>
      <c r="G199">
        <v>8.1999998092651367</v>
      </c>
      <c r="H199">
        <v>70.800003051757813</v>
      </c>
      <c r="I199">
        <v>18.799999237060547</v>
      </c>
      <c r="J199">
        <v>36.400001525878906</v>
      </c>
      <c r="K199">
        <v>37267</v>
      </c>
      <c r="L199">
        <v>10.525863647460938</v>
      </c>
      <c r="M199">
        <v>8.3461675643920898</v>
      </c>
      <c r="N199">
        <v>7.571988582611084</v>
      </c>
      <c r="O199">
        <v>4.56121826171875</v>
      </c>
      <c r="P199">
        <v>0.22588816285133362</v>
      </c>
      <c r="Q199">
        <v>10.322197914123535</v>
      </c>
    </row>
    <row r="200" spans="1:17" x14ac:dyDescent="0.35">
      <c r="A200">
        <v>23.200000762939453</v>
      </c>
      <c r="B200">
        <v>1055</v>
      </c>
      <c r="C200">
        <v>86.099998474121094</v>
      </c>
      <c r="D200">
        <v>3487</v>
      </c>
      <c r="E200">
        <v>29107</v>
      </c>
      <c r="F200">
        <v>6243</v>
      </c>
      <c r="G200">
        <v>4.0999999046325684</v>
      </c>
      <c r="H200">
        <v>86.300003051757813</v>
      </c>
      <c r="I200">
        <v>24</v>
      </c>
      <c r="J200">
        <v>49.400001525878906</v>
      </c>
      <c r="K200">
        <v>35350</v>
      </c>
      <c r="L200">
        <v>10.473053932189941</v>
      </c>
      <c r="M200">
        <v>8.1567974090576172</v>
      </c>
      <c r="N200">
        <v>6.9612960815429688</v>
      </c>
      <c r="O200">
        <v>4.4555091857910156</v>
      </c>
      <c r="P200">
        <v>0.21448448300361633</v>
      </c>
      <c r="Q200">
        <v>10.27873420715332</v>
      </c>
    </row>
    <row r="201" spans="1:17" x14ac:dyDescent="0.35">
      <c r="A201">
        <v>23.399999618530273</v>
      </c>
      <c r="B201">
        <v>913</v>
      </c>
      <c r="C201">
        <v>92.699996948242188</v>
      </c>
      <c r="D201">
        <v>3894</v>
      </c>
      <c r="E201">
        <v>31477</v>
      </c>
      <c r="F201">
        <v>5993</v>
      </c>
      <c r="G201">
        <v>7.0999999046325684</v>
      </c>
      <c r="H201">
        <v>76.199996948242188</v>
      </c>
      <c r="I201">
        <v>36.799999237060547</v>
      </c>
      <c r="J201">
        <v>69.800003051757813</v>
      </c>
      <c r="K201">
        <v>37470</v>
      </c>
      <c r="L201">
        <v>10.531295776367188</v>
      </c>
      <c r="M201">
        <v>8.2671918869018555</v>
      </c>
      <c r="N201">
        <v>6.8167357444763184</v>
      </c>
      <c r="O201">
        <v>4.5293684005737305</v>
      </c>
      <c r="P201">
        <v>0.19039298593997955</v>
      </c>
      <c r="Q201">
        <v>10.357012748718262</v>
      </c>
    </row>
    <row r="202" spans="1:17" x14ac:dyDescent="0.35">
      <c r="A202">
        <v>23.600000381469727</v>
      </c>
      <c r="B202">
        <v>602</v>
      </c>
      <c r="C202">
        <v>104</v>
      </c>
      <c r="D202">
        <v>3610</v>
      </c>
      <c r="E202">
        <v>25688</v>
      </c>
      <c r="F202">
        <v>4105</v>
      </c>
      <c r="G202">
        <v>8</v>
      </c>
      <c r="H202">
        <v>72</v>
      </c>
      <c r="I202">
        <v>11.600000381469727</v>
      </c>
      <c r="J202">
        <v>41.299999237060547</v>
      </c>
      <c r="K202">
        <v>29793</v>
      </c>
      <c r="L202">
        <v>10.302028656005859</v>
      </c>
      <c r="M202">
        <v>8.1914634704589844</v>
      </c>
      <c r="N202">
        <v>6.4002575874328613</v>
      </c>
      <c r="O202">
        <v>4.6443910598754883</v>
      </c>
      <c r="P202">
        <v>0.15980224311351776</v>
      </c>
      <c r="Q202">
        <v>10.153779029846191</v>
      </c>
    </row>
    <row r="203" spans="1:17" x14ac:dyDescent="0.35">
      <c r="A203">
        <v>23.700000762939453</v>
      </c>
      <c r="B203">
        <v>917</v>
      </c>
      <c r="C203">
        <v>113.40000152587891</v>
      </c>
      <c r="D203">
        <v>3975</v>
      </c>
      <c r="E203">
        <v>26670</v>
      </c>
      <c r="F203">
        <v>5450</v>
      </c>
      <c r="G203">
        <v>5.0999999046325684</v>
      </c>
      <c r="H203">
        <v>82.300003051757813</v>
      </c>
      <c r="I203">
        <v>18.600000381469727</v>
      </c>
      <c r="J203">
        <v>46.700000762939453</v>
      </c>
      <c r="K203">
        <v>32120</v>
      </c>
      <c r="L203">
        <v>10.37723445892334</v>
      </c>
      <c r="M203">
        <v>8.2877798080444336</v>
      </c>
      <c r="N203">
        <v>6.8211073875427246</v>
      </c>
      <c r="O203">
        <v>4.7309212684631348</v>
      </c>
      <c r="P203">
        <v>0.20434945821762085</v>
      </c>
      <c r="Q203">
        <v>10.19129467010498</v>
      </c>
    </row>
    <row r="204" spans="1:17" x14ac:dyDescent="0.35">
      <c r="A204">
        <v>23.799999237060547</v>
      </c>
      <c r="B204">
        <v>598</v>
      </c>
      <c r="C204">
        <v>100.30000305175781</v>
      </c>
      <c r="D204">
        <v>3728</v>
      </c>
      <c r="E204">
        <v>26108</v>
      </c>
      <c r="F204">
        <v>5060</v>
      </c>
      <c r="G204">
        <v>4.5</v>
      </c>
      <c r="H204">
        <v>86.099998474121094</v>
      </c>
      <c r="I204">
        <v>18.799999237060547</v>
      </c>
      <c r="J204">
        <v>56.799999237060547</v>
      </c>
      <c r="K204">
        <v>31168</v>
      </c>
      <c r="L204">
        <v>10.347146987915039</v>
      </c>
      <c r="M204">
        <v>8.2236270904541016</v>
      </c>
      <c r="N204">
        <v>6.3935909271240234</v>
      </c>
      <c r="O204">
        <v>4.6081657409667969</v>
      </c>
      <c r="P204">
        <v>0.19381032884120941</v>
      </c>
      <c r="Q204">
        <v>10.169997215270996</v>
      </c>
    </row>
    <row r="205" spans="1:17" x14ac:dyDescent="0.35">
      <c r="A205">
        <v>23.799999237060547</v>
      </c>
      <c r="B205">
        <v>1102</v>
      </c>
      <c r="C205">
        <v>113.40000152587891</v>
      </c>
      <c r="D205">
        <v>4140</v>
      </c>
      <c r="E205">
        <v>25537</v>
      </c>
      <c r="F205">
        <v>5513</v>
      </c>
      <c r="G205">
        <v>7.3000001907348633</v>
      </c>
      <c r="H205">
        <v>72.900001525878906</v>
      </c>
      <c r="I205">
        <v>16.200000762939453</v>
      </c>
      <c r="J205">
        <v>30</v>
      </c>
      <c r="K205">
        <v>31050</v>
      </c>
      <c r="L205">
        <v>10.343354225158691</v>
      </c>
      <c r="M205">
        <v>8.3284511566162109</v>
      </c>
      <c r="N205">
        <v>7.0048818588256836</v>
      </c>
      <c r="O205">
        <v>4.7309212684631348</v>
      </c>
      <c r="P205">
        <v>0.21588283777236938</v>
      </c>
      <c r="Q205">
        <v>10.147883415222168</v>
      </c>
    </row>
    <row r="206" spans="1:17" x14ac:dyDescent="0.35">
      <c r="A206">
        <v>23.899999618530273</v>
      </c>
      <c r="B206">
        <v>297</v>
      </c>
      <c r="C206">
        <v>124.59999847412109</v>
      </c>
      <c r="D206">
        <v>3874</v>
      </c>
      <c r="E206">
        <v>20951</v>
      </c>
      <c r="F206">
        <v>5061</v>
      </c>
      <c r="G206">
        <v>5</v>
      </c>
      <c r="H206">
        <v>92</v>
      </c>
      <c r="I206">
        <v>8.3000001907348633</v>
      </c>
      <c r="J206">
        <v>57.299999237060547</v>
      </c>
      <c r="K206">
        <v>26012</v>
      </c>
      <c r="L206">
        <v>10.166313171386719</v>
      </c>
      <c r="M206">
        <v>8.2620429992675781</v>
      </c>
      <c r="N206">
        <v>5.6937322616577148</v>
      </c>
      <c r="O206">
        <v>4.825108528137207</v>
      </c>
      <c r="P206">
        <v>0.24156364798545837</v>
      </c>
      <c r="Q206">
        <v>9.9499416351318359</v>
      </c>
    </row>
    <row r="207" spans="1:17" x14ac:dyDescent="0.35">
      <c r="A207">
        <v>23.899999618530273</v>
      </c>
      <c r="B207">
        <v>1802</v>
      </c>
      <c r="C207">
        <v>94.300003051757813</v>
      </c>
      <c r="D207">
        <v>4097</v>
      </c>
      <c r="E207">
        <v>32210</v>
      </c>
      <c r="F207">
        <v>7412</v>
      </c>
      <c r="G207">
        <v>1.8999999761581421</v>
      </c>
      <c r="H207">
        <v>93.800003051757813</v>
      </c>
      <c r="I207">
        <v>34.099998474121094</v>
      </c>
      <c r="J207">
        <v>56.299999237060547</v>
      </c>
      <c r="K207">
        <v>39622</v>
      </c>
      <c r="L207">
        <v>10.587140083312988</v>
      </c>
      <c r="M207">
        <v>8.3180103302001953</v>
      </c>
      <c r="N207">
        <v>7.4966526031494141</v>
      </c>
      <c r="O207">
        <v>4.5464811325073242</v>
      </c>
      <c r="P207">
        <v>0.23011487722396851</v>
      </c>
      <c r="Q207">
        <v>10.380032539367676</v>
      </c>
    </row>
    <row r="208" spans="1:17" x14ac:dyDescent="0.35">
      <c r="A208">
        <v>24.100000381469727</v>
      </c>
      <c r="B208">
        <v>4065</v>
      </c>
      <c r="C208">
        <v>94.300003051757813</v>
      </c>
      <c r="D208">
        <v>3864</v>
      </c>
      <c r="E208">
        <v>30693</v>
      </c>
      <c r="F208">
        <v>5539</v>
      </c>
      <c r="G208">
        <v>2.9000000953674316</v>
      </c>
      <c r="H208">
        <v>95.900001525878906</v>
      </c>
      <c r="I208">
        <v>21.799999237060547</v>
      </c>
      <c r="J208">
        <v>46.599998474121094</v>
      </c>
      <c r="K208">
        <v>36232</v>
      </c>
      <c r="L208">
        <v>10.497697830200195</v>
      </c>
      <c r="M208">
        <v>8.2594585418701172</v>
      </c>
      <c r="N208">
        <v>8.3101692199707031</v>
      </c>
      <c r="O208">
        <v>4.5464811325073242</v>
      </c>
      <c r="P208">
        <v>0.18046459555625916</v>
      </c>
      <c r="Q208">
        <v>10.331789970397949</v>
      </c>
    </row>
    <row r="209" spans="1:17" x14ac:dyDescent="0.35">
      <c r="A209">
        <v>24.200000762939453</v>
      </c>
      <c r="B209">
        <v>2910</v>
      </c>
      <c r="C209">
        <v>86.400001525878906</v>
      </c>
      <c r="D209">
        <v>3828</v>
      </c>
      <c r="E209">
        <v>32625</v>
      </c>
      <c r="F209">
        <v>6030</v>
      </c>
      <c r="G209">
        <v>5.4000000953674316</v>
      </c>
      <c r="H209">
        <v>82.099998474121094</v>
      </c>
      <c r="I209">
        <v>19.700000762939453</v>
      </c>
      <c r="J209">
        <v>58.599998474121094</v>
      </c>
      <c r="K209">
        <v>38655</v>
      </c>
      <c r="L209">
        <v>10.562431335449219</v>
      </c>
      <c r="M209">
        <v>8.2500982284545898</v>
      </c>
      <c r="N209">
        <v>7.9759082794189453</v>
      </c>
      <c r="O209">
        <v>4.4589877128601074</v>
      </c>
      <c r="P209">
        <v>0.18482758104801178</v>
      </c>
      <c r="Q209">
        <v>10.392833709716797</v>
      </c>
    </row>
    <row r="210" spans="1:17" x14ac:dyDescent="0.35">
      <c r="A210">
        <v>24.200000762939453</v>
      </c>
      <c r="B210">
        <v>1285</v>
      </c>
      <c r="C210">
        <v>85.599998474121094</v>
      </c>
      <c r="D210">
        <v>3918</v>
      </c>
      <c r="E210">
        <v>33074</v>
      </c>
      <c r="F210">
        <v>6747</v>
      </c>
      <c r="G210">
        <v>4.6999998092651367</v>
      </c>
      <c r="H210">
        <v>81.5</v>
      </c>
      <c r="I210">
        <v>4.3000001907348633</v>
      </c>
      <c r="J210">
        <v>46.299999237060547</v>
      </c>
      <c r="K210">
        <v>39821</v>
      </c>
      <c r="L210">
        <v>10.59214973449707</v>
      </c>
      <c r="M210">
        <v>8.2733364105224609</v>
      </c>
      <c r="N210">
        <v>7.1585140228271484</v>
      </c>
      <c r="O210">
        <v>4.4496850967407227</v>
      </c>
      <c r="P210">
        <v>0.20399709045886993</v>
      </c>
      <c r="Q210">
        <v>10.406502723693848</v>
      </c>
    </row>
    <row r="211" spans="1:17" x14ac:dyDescent="0.35">
      <c r="A211">
        <v>24.299999237060547</v>
      </c>
      <c r="B211">
        <v>2031</v>
      </c>
      <c r="C211">
        <v>85.699996948242188</v>
      </c>
      <c r="D211">
        <v>3438</v>
      </c>
      <c r="E211">
        <v>29765</v>
      </c>
      <c r="F211">
        <v>6074</v>
      </c>
      <c r="G211">
        <v>1.6000000238418579</v>
      </c>
      <c r="H211">
        <v>94.400001525878906</v>
      </c>
      <c r="I211">
        <v>26.5</v>
      </c>
      <c r="J211">
        <v>44.099998474121094</v>
      </c>
      <c r="K211">
        <v>35839</v>
      </c>
      <c r="L211">
        <v>10.486791610717773</v>
      </c>
      <c r="M211">
        <v>8.1426448822021484</v>
      </c>
      <c r="N211">
        <v>7.6162834167480469</v>
      </c>
      <c r="O211">
        <v>4.4508528709411621</v>
      </c>
      <c r="P211">
        <v>0.20406517386436462</v>
      </c>
      <c r="Q211">
        <v>10.301088333129883</v>
      </c>
    </row>
    <row r="212" spans="1:17" x14ac:dyDescent="0.35">
      <c r="A212">
        <v>24.299999237060547</v>
      </c>
      <c r="B212">
        <v>6901</v>
      </c>
      <c r="C212">
        <v>100.59999847412109</v>
      </c>
      <c r="D212">
        <v>4846</v>
      </c>
      <c r="E212">
        <v>34244</v>
      </c>
      <c r="F212">
        <v>6601</v>
      </c>
      <c r="G212">
        <v>6.1999998092651367</v>
      </c>
      <c r="H212">
        <v>77.5</v>
      </c>
      <c r="I212">
        <v>14.300000190734863</v>
      </c>
      <c r="J212">
        <v>42.799999237060547</v>
      </c>
      <c r="K212">
        <v>40845</v>
      </c>
      <c r="L212">
        <v>10.617539405822754</v>
      </c>
      <c r="M212">
        <v>8.4859085083007813</v>
      </c>
      <c r="N212">
        <v>8.839421272277832</v>
      </c>
      <c r="O212">
        <v>4.611152172088623</v>
      </c>
      <c r="P212">
        <v>0.19276370108127594</v>
      </c>
      <c r="Q212">
        <v>10.441267013549805</v>
      </c>
    </row>
    <row r="213" spans="1:17" x14ac:dyDescent="0.35">
      <c r="A213">
        <v>24.5</v>
      </c>
      <c r="B213">
        <v>2347</v>
      </c>
      <c r="C213">
        <v>84</v>
      </c>
      <c r="D213">
        <v>3990</v>
      </c>
      <c r="E213">
        <v>35615</v>
      </c>
      <c r="F213">
        <v>7000</v>
      </c>
      <c r="G213">
        <v>5.1999998092651367</v>
      </c>
      <c r="H213">
        <v>91.199996948242188</v>
      </c>
      <c r="I213">
        <v>21.100000381469727</v>
      </c>
      <c r="J213">
        <v>58</v>
      </c>
      <c r="K213">
        <v>42615</v>
      </c>
      <c r="L213">
        <v>10.659961700439453</v>
      </c>
      <c r="M213">
        <v>8.2915468215942383</v>
      </c>
      <c r="N213">
        <v>7.7608933448791504</v>
      </c>
      <c r="O213">
        <v>4.430816650390625</v>
      </c>
      <c r="P213">
        <v>0.19654640555381775</v>
      </c>
      <c r="Q213">
        <v>10.480522155761719</v>
      </c>
    </row>
    <row r="214" spans="1:17" x14ac:dyDescent="0.35">
      <c r="A214">
        <v>24.600000381469727</v>
      </c>
      <c r="B214">
        <v>1161</v>
      </c>
      <c r="C214">
        <v>88.699996948242188</v>
      </c>
      <c r="D214">
        <v>3698</v>
      </c>
      <c r="E214">
        <v>29386</v>
      </c>
      <c r="F214">
        <v>5459</v>
      </c>
      <c r="G214">
        <v>3.4000000953674316</v>
      </c>
      <c r="H214">
        <v>87.699996948242188</v>
      </c>
      <c r="I214">
        <v>35.200000762939453</v>
      </c>
      <c r="J214">
        <v>47.599998474121094</v>
      </c>
      <c r="K214">
        <v>34845</v>
      </c>
      <c r="L214">
        <v>10.458664894104004</v>
      </c>
      <c r="M214">
        <v>8.2155475616455078</v>
      </c>
      <c r="N214">
        <v>7.0570368766784668</v>
      </c>
      <c r="O214">
        <v>4.485260009765625</v>
      </c>
      <c r="P214">
        <v>0.1857687383890152</v>
      </c>
      <c r="Q214">
        <v>10.288273811340332</v>
      </c>
    </row>
    <row r="215" spans="1:17" x14ac:dyDescent="0.35">
      <c r="A215">
        <v>24.700000762939453</v>
      </c>
      <c r="B215">
        <v>1164</v>
      </c>
      <c r="C215">
        <v>102.40000152587891</v>
      </c>
      <c r="D215">
        <v>4535</v>
      </c>
      <c r="E215">
        <v>30762</v>
      </c>
      <c r="F215">
        <v>8068</v>
      </c>
      <c r="G215">
        <v>14.699999809265137</v>
      </c>
      <c r="H215">
        <v>51.799999237060547</v>
      </c>
      <c r="I215">
        <v>23.5</v>
      </c>
      <c r="J215">
        <v>33.299999237060547</v>
      </c>
      <c r="K215">
        <v>38830</v>
      </c>
      <c r="L215">
        <v>10.566948890686035</v>
      </c>
      <c r="M215">
        <v>8.4195804595947266</v>
      </c>
      <c r="N215">
        <v>7.0596175193786621</v>
      </c>
      <c r="O215">
        <v>4.6288866996765137</v>
      </c>
      <c r="P215">
        <v>0.26227164268493652</v>
      </c>
      <c r="Q215">
        <v>10.334035873413086</v>
      </c>
    </row>
    <row r="216" spans="1:17" x14ac:dyDescent="0.35">
      <c r="A216">
        <v>24.700000762939453</v>
      </c>
      <c r="B216">
        <v>672</v>
      </c>
      <c r="C216">
        <v>131.89999389648438</v>
      </c>
      <c r="D216">
        <v>5680</v>
      </c>
      <c r="E216">
        <v>31681</v>
      </c>
      <c r="F216">
        <v>6287</v>
      </c>
      <c r="G216">
        <v>1.3999999761581421</v>
      </c>
      <c r="H216">
        <v>127.09999847412109</v>
      </c>
      <c r="I216">
        <v>8.3000001907348633</v>
      </c>
      <c r="J216">
        <v>33.799999237060547</v>
      </c>
      <c r="K216">
        <v>37968</v>
      </c>
      <c r="L216">
        <v>10.544499397277832</v>
      </c>
      <c r="M216">
        <v>8.6447067260742188</v>
      </c>
      <c r="N216">
        <v>6.5102581977844238</v>
      </c>
      <c r="O216">
        <v>4.8820438385009766</v>
      </c>
      <c r="P216">
        <v>0.19844701886177063</v>
      </c>
      <c r="Q216">
        <v>10.363471984863281</v>
      </c>
    </row>
    <row r="217" spans="1:17" x14ac:dyDescent="0.35">
      <c r="A217">
        <v>24.899999618530273</v>
      </c>
      <c r="B217">
        <v>1285</v>
      </c>
      <c r="C217">
        <v>83.099998474121094</v>
      </c>
      <c r="D217">
        <v>3566</v>
      </c>
      <c r="E217">
        <v>32371</v>
      </c>
      <c r="F217">
        <v>5977</v>
      </c>
      <c r="G217">
        <v>9.8000001907348633</v>
      </c>
      <c r="H217">
        <v>65</v>
      </c>
      <c r="I217">
        <v>20.399999618530273</v>
      </c>
      <c r="J217">
        <v>29.700000762939453</v>
      </c>
      <c r="K217">
        <v>38348</v>
      </c>
      <c r="L217">
        <v>10.554457664489746</v>
      </c>
      <c r="M217">
        <v>8.1792001724243164</v>
      </c>
      <c r="N217">
        <v>7.1585140228271484</v>
      </c>
      <c r="O217">
        <v>4.4200448989868164</v>
      </c>
      <c r="P217">
        <v>0.18464057147502899</v>
      </c>
      <c r="Q217">
        <v>10.385018348693848</v>
      </c>
    </row>
    <row r="218" spans="1:17" x14ac:dyDescent="0.35">
      <c r="A218">
        <v>25</v>
      </c>
      <c r="B218">
        <v>1723</v>
      </c>
      <c r="C218">
        <v>101.90000152587891</v>
      </c>
      <c r="D218">
        <v>4617</v>
      </c>
      <c r="E218">
        <v>32332</v>
      </c>
      <c r="F218">
        <v>6712</v>
      </c>
      <c r="G218">
        <v>2.2999999523162842</v>
      </c>
      <c r="H218">
        <v>89.400001525878906</v>
      </c>
      <c r="I218">
        <v>16.299999237060547</v>
      </c>
      <c r="J218">
        <v>43.200000762939453</v>
      </c>
      <c r="K218">
        <v>39044</v>
      </c>
      <c r="L218">
        <v>10.572444915771484</v>
      </c>
      <c r="M218">
        <v>8.4375</v>
      </c>
      <c r="N218">
        <v>7.4518222808837891</v>
      </c>
      <c r="O218">
        <v>4.6239919662475586</v>
      </c>
      <c r="P218">
        <v>0.20759618282318115</v>
      </c>
      <c r="Q218">
        <v>10.38381290435791</v>
      </c>
    </row>
    <row r="219" spans="1:17" x14ac:dyDescent="0.35">
      <c r="A219">
        <v>25.200000762939453</v>
      </c>
      <c r="B219">
        <v>930</v>
      </c>
      <c r="C219">
        <v>107.19999694824219</v>
      </c>
      <c r="D219">
        <v>4102</v>
      </c>
      <c r="E219">
        <v>27654</v>
      </c>
      <c r="F219">
        <v>5531</v>
      </c>
      <c r="G219">
        <v>1.2000000476837158</v>
      </c>
      <c r="H219">
        <v>95.099998474121094</v>
      </c>
      <c r="I219">
        <v>27.399999618530273</v>
      </c>
      <c r="J219">
        <v>45.700000762939453</v>
      </c>
      <c r="K219">
        <v>33185</v>
      </c>
      <c r="L219">
        <v>10.409852981567383</v>
      </c>
      <c r="M219">
        <v>8.3192300796508789</v>
      </c>
      <c r="N219">
        <v>6.8351845741271973</v>
      </c>
      <c r="O219">
        <v>4.6746964454650879</v>
      </c>
      <c r="P219">
        <v>0.20000723004341125</v>
      </c>
      <c r="Q219">
        <v>10.22752571105957</v>
      </c>
    </row>
    <row r="220" spans="1:17" x14ac:dyDescent="0.35">
      <c r="A220">
        <v>25.200000762939453</v>
      </c>
      <c r="B220">
        <v>507</v>
      </c>
      <c r="C220">
        <v>108.69999694824219</v>
      </c>
      <c r="D220">
        <v>4166</v>
      </c>
      <c r="E220">
        <v>28078</v>
      </c>
      <c r="F220">
        <v>5756</v>
      </c>
      <c r="G220">
        <v>4.6999998092651367</v>
      </c>
      <c r="H220">
        <v>81.800003051757813</v>
      </c>
      <c r="I220">
        <v>22.200000762939453</v>
      </c>
      <c r="J220">
        <v>56.099998474121094</v>
      </c>
      <c r="K220">
        <v>33834</v>
      </c>
      <c r="L220">
        <v>10.429221153259277</v>
      </c>
      <c r="M220">
        <v>8.334712028503418</v>
      </c>
      <c r="N220">
        <v>6.228510856628418</v>
      </c>
      <c r="O220">
        <v>4.6885919570922852</v>
      </c>
      <c r="P220">
        <v>0.20500035583972931</v>
      </c>
      <c r="Q220">
        <v>10.242741584777832</v>
      </c>
    </row>
    <row r="221" spans="1:17" x14ac:dyDescent="0.35">
      <c r="A221">
        <v>25.200000762939453</v>
      </c>
      <c r="B221">
        <v>1072</v>
      </c>
      <c r="C221">
        <v>94.800003051757813</v>
      </c>
      <c r="D221">
        <v>4647</v>
      </c>
      <c r="E221">
        <v>33219</v>
      </c>
      <c r="F221">
        <v>8430</v>
      </c>
      <c r="G221">
        <v>3.5</v>
      </c>
      <c r="H221">
        <v>86</v>
      </c>
      <c r="I221">
        <v>5.8000001907348633</v>
      </c>
      <c r="J221">
        <v>50.799999237060547</v>
      </c>
      <c r="K221">
        <v>41649</v>
      </c>
      <c r="L221">
        <v>10.637032508850098</v>
      </c>
      <c r="M221">
        <v>8.4439773559570313</v>
      </c>
      <c r="N221">
        <v>6.9772815704345703</v>
      </c>
      <c r="O221">
        <v>4.5517692565917969</v>
      </c>
      <c r="P221">
        <v>0.25377044081687927</v>
      </c>
      <c r="Q221">
        <v>10.410877227783203</v>
      </c>
    </row>
    <row r="222" spans="1:17" x14ac:dyDescent="0.35">
      <c r="A222">
        <v>25.700000762939453</v>
      </c>
      <c r="B222">
        <v>1362</v>
      </c>
      <c r="C222">
        <v>97.800003051757813</v>
      </c>
      <c r="D222">
        <v>3751</v>
      </c>
      <c r="E222">
        <v>28406</v>
      </c>
      <c r="F222">
        <v>5444</v>
      </c>
      <c r="G222">
        <v>9.1999998092651367</v>
      </c>
      <c r="H222">
        <v>70.800003051757813</v>
      </c>
      <c r="I222">
        <v>19</v>
      </c>
      <c r="J222">
        <v>41.700000762939453</v>
      </c>
      <c r="K222">
        <v>33850</v>
      </c>
      <c r="L222">
        <v>10.429694175720215</v>
      </c>
      <c r="M222">
        <v>8.2297773361206055</v>
      </c>
      <c r="N222">
        <v>7.2167096138000488</v>
      </c>
      <c r="O222">
        <v>4.5829248428344727</v>
      </c>
      <c r="P222">
        <v>0.19164964556694031</v>
      </c>
      <c r="Q222">
        <v>10.254355430603027</v>
      </c>
    </row>
    <row r="223" spans="1:17" x14ac:dyDescent="0.35">
      <c r="A223">
        <v>25.899999618530273</v>
      </c>
      <c r="B223">
        <v>914</v>
      </c>
      <c r="C223">
        <v>90.5</v>
      </c>
      <c r="D223">
        <v>4334</v>
      </c>
      <c r="E223">
        <v>36055</v>
      </c>
      <c r="F223">
        <v>7074</v>
      </c>
      <c r="G223">
        <v>2.0999999046325684</v>
      </c>
      <c r="H223">
        <v>90.099998474121094</v>
      </c>
      <c r="I223">
        <v>19.200000762939453</v>
      </c>
      <c r="J223">
        <v>40.299999237060547</v>
      </c>
      <c r="K223">
        <v>43129</v>
      </c>
      <c r="L223">
        <v>10.671951293945313</v>
      </c>
      <c r="M223">
        <v>8.3742465972900391</v>
      </c>
      <c r="N223">
        <v>6.8178305625915527</v>
      </c>
      <c r="O223">
        <v>4.5053496360778809</v>
      </c>
      <c r="P223">
        <v>0.19620025157928467</v>
      </c>
      <c r="Q223">
        <v>10.492800712585449</v>
      </c>
    </row>
    <row r="224" spans="1:17" x14ac:dyDescent="0.35">
      <c r="A224">
        <v>25.899999618530273</v>
      </c>
      <c r="B224">
        <v>6220</v>
      </c>
      <c r="C224">
        <v>82.599998474121094</v>
      </c>
      <c r="D224">
        <v>4863</v>
      </c>
      <c r="E224">
        <v>44109</v>
      </c>
      <c r="F224">
        <v>8893</v>
      </c>
      <c r="G224">
        <v>6.1999998092651367</v>
      </c>
      <c r="H224">
        <v>76.199996948242188</v>
      </c>
      <c r="I224">
        <v>15.100000381469727</v>
      </c>
      <c r="J224">
        <v>75</v>
      </c>
      <c r="K224">
        <v>53002</v>
      </c>
      <c r="L224">
        <v>10.878085136413574</v>
      </c>
      <c r="M224">
        <v>8.489410400390625</v>
      </c>
      <c r="N224">
        <v>8.7355251312255859</v>
      </c>
      <c r="O224">
        <v>4.4140095710754395</v>
      </c>
      <c r="P224">
        <v>0.20161418616771698</v>
      </c>
      <c r="Q224">
        <v>10.694418907165527</v>
      </c>
    </row>
    <row r="225" spans="1:17" x14ac:dyDescent="0.35">
      <c r="A225">
        <v>26.100000381469727</v>
      </c>
      <c r="B225">
        <v>626</v>
      </c>
      <c r="C225">
        <v>107.5</v>
      </c>
      <c r="D225">
        <v>4551</v>
      </c>
      <c r="E225">
        <v>30050</v>
      </c>
      <c r="F225">
        <v>6777</v>
      </c>
      <c r="G225">
        <v>0.60000002384185791</v>
      </c>
      <c r="H225">
        <v>97.300003051757813</v>
      </c>
      <c r="I225">
        <v>20.600000381469727</v>
      </c>
      <c r="J225">
        <v>35.599998474121094</v>
      </c>
      <c r="K225">
        <v>36827</v>
      </c>
      <c r="L225">
        <v>10.513986587524414</v>
      </c>
      <c r="M225">
        <v>8.4231023788452148</v>
      </c>
      <c r="N225">
        <v>6.4393506050109863</v>
      </c>
      <c r="O225">
        <v>4.6774907112121582</v>
      </c>
      <c r="P225">
        <v>0.22552412748336792</v>
      </c>
      <c r="Q225">
        <v>10.31061840057373</v>
      </c>
    </row>
    <row r="226" spans="1:17" x14ac:dyDescent="0.35">
      <c r="A226">
        <v>26.100000381469727</v>
      </c>
      <c r="B226">
        <v>7252</v>
      </c>
      <c r="C226">
        <v>95.699996948242188</v>
      </c>
      <c r="D226">
        <v>4579</v>
      </c>
      <c r="E226">
        <v>35200</v>
      </c>
      <c r="F226">
        <v>6729</v>
      </c>
      <c r="G226">
        <v>6.5</v>
      </c>
      <c r="H226">
        <v>70.800003051757813</v>
      </c>
      <c r="I226">
        <v>22.100000381469727</v>
      </c>
      <c r="J226">
        <v>42.900001525878906</v>
      </c>
      <c r="K226">
        <v>41929</v>
      </c>
      <c r="L226">
        <v>10.643733024597168</v>
      </c>
      <c r="M226">
        <v>8.4292354583740234</v>
      </c>
      <c r="N226">
        <v>8.8890323638916016</v>
      </c>
      <c r="O226">
        <v>4.56121826171875</v>
      </c>
      <c r="P226">
        <v>0.1911647766828537</v>
      </c>
      <c r="Q226">
        <v>10.468801498413086</v>
      </c>
    </row>
    <row r="227" spans="1:17" x14ac:dyDescent="0.35">
      <c r="A227">
        <v>26.299999237060547</v>
      </c>
      <c r="B227">
        <v>747</v>
      </c>
      <c r="C227">
        <v>100.90000152587891</v>
      </c>
      <c r="D227">
        <v>3666</v>
      </c>
      <c r="E227">
        <v>26186</v>
      </c>
      <c r="F227">
        <v>5082</v>
      </c>
      <c r="G227">
        <v>14.600000381469727</v>
      </c>
      <c r="H227">
        <v>54.799999237060547</v>
      </c>
      <c r="I227">
        <v>12.199999809265137</v>
      </c>
      <c r="J227">
        <v>80</v>
      </c>
      <c r="K227">
        <v>31268</v>
      </c>
      <c r="L227">
        <v>10.350350379943848</v>
      </c>
      <c r="M227">
        <v>8.2068567276000977</v>
      </c>
      <c r="N227">
        <v>6.6160650253295898</v>
      </c>
      <c r="O227">
        <v>4.6141300201416016</v>
      </c>
      <c r="P227">
        <v>0.19407317042350769</v>
      </c>
      <c r="Q227">
        <v>10.172980308532715</v>
      </c>
    </row>
    <row r="228" spans="1:17" x14ac:dyDescent="0.35">
      <c r="A228">
        <v>26.299999237060547</v>
      </c>
      <c r="B228">
        <v>1179</v>
      </c>
      <c r="C228">
        <v>103.5</v>
      </c>
      <c r="D228">
        <v>4534</v>
      </c>
      <c r="E228">
        <v>32610</v>
      </c>
      <c r="F228">
        <v>5502</v>
      </c>
      <c r="G228">
        <v>7.5999999046325684</v>
      </c>
      <c r="H228">
        <v>71.699996948242188</v>
      </c>
      <c r="I228">
        <v>26.299999237060547</v>
      </c>
      <c r="J228">
        <v>51.099998474121094</v>
      </c>
      <c r="K228">
        <v>38112</v>
      </c>
      <c r="L228">
        <v>10.548284530639648</v>
      </c>
      <c r="M228">
        <v>8.4193601608276367</v>
      </c>
      <c r="N228">
        <v>7.0724220275878906</v>
      </c>
      <c r="O228">
        <v>4.6395716667175293</v>
      </c>
      <c r="P228">
        <v>0.16872124373912811</v>
      </c>
      <c r="Q228">
        <v>10.392374038696289</v>
      </c>
    </row>
    <row r="229" spans="1:17" x14ac:dyDescent="0.35">
      <c r="A229">
        <v>26.399999618530273</v>
      </c>
      <c r="B229">
        <v>1610</v>
      </c>
      <c r="C229">
        <v>94.099998474121094</v>
      </c>
      <c r="D229">
        <v>3939</v>
      </c>
      <c r="E229">
        <v>30651</v>
      </c>
      <c r="F229">
        <v>6082</v>
      </c>
      <c r="G229">
        <v>5.8000001907348633</v>
      </c>
      <c r="H229">
        <v>78.300003051757813</v>
      </c>
      <c r="I229">
        <v>22.5</v>
      </c>
      <c r="J229">
        <v>49.400001525878906</v>
      </c>
      <c r="K229">
        <v>36733</v>
      </c>
      <c r="L229">
        <v>10.511430740356445</v>
      </c>
      <c r="M229">
        <v>8.278681755065918</v>
      </c>
      <c r="N229">
        <v>7.3839893341064453</v>
      </c>
      <c r="O229">
        <v>4.5443582534790039</v>
      </c>
      <c r="P229">
        <v>0.19842745363712311</v>
      </c>
      <c r="Q229">
        <v>10.33042049407959</v>
      </c>
    </row>
    <row r="230" spans="1:17" x14ac:dyDescent="0.35">
      <c r="A230">
        <v>26.600000381469727</v>
      </c>
      <c r="B230">
        <v>2528</v>
      </c>
      <c r="C230">
        <v>90.900001525878906</v>
      </c>
      <c r="D230">
        <v>4136</v>
      </c>
      <c r="E230">
        <v>34972</v>
      </c>
      <c r="F230">
        <v>5892</v>
      </c>
      <c r="G230">
        <v>7</v>
      </c>
      <c r="H230">
        <v>40.5</v>
      </c>
      <c r="I230">
        <v>30.299999237060547</v>
      </c>
      <c r="J230">
        <v>46.299999237060547</v>
      </c>
      <c r="K230">
        <v>40864</v>
      </c>
      <c r="L230">
        <v>10.61800479888916</v>
      </c>
      <c r="M230">
        <v>8.327484130859375</v>
      </c>
      <c r="N230">
        <v>7.8351836204528809</v>
      </c>
      <c r="O230">
        <v>4.5097599029541016</v>
      </c>
      <c r="P230">
        <v>0.16847763955593109</v>
      </c>
      <c r="Q230">
        <v>10.462303161621094</v>
      </c>
    </row>
    <row r="231" spans="1:17" x14ac:dyDescent="0.35">
      <c r="A231">
        <v>26.700000762939453</v>
      </c>
      <c r="B231">
        <v>2150</v>
      </c>
      <c r="C231">
        <v>91.599998474121094</v>
      </c>
      <c r="D231">
        <v>3819</v>
      </c>
      <c r="E231">
        <v>31781</v>
      </c>
      <c r="F231">
        <v>5744</v>
      </c>
      <c r="G231">
        <v>13.399999618530273</v>
      </c>
      <c r="H231">
        <v>58.599998474121094</v>
      </c>
      <c r="I231">
        <v>23</v>
      </c>
      <c r="J231">
        <v>34.299999237060547</v>
      </c>
      <c r="K231">
        <v>37525</v>
      </c>
      <c r="L231">
        <v>10.53276252746582</v>
      </c>
      <c r="M231">
        <v>8.2477436065673828</v>
      </c>
      <c r="N231">
        <v>7.6732230186462402</v>
      </c>
      <c r="O231">
        <v>4.5174312591552734</v>
      </c>
      <c r="P231">
        <v>0.18073691427707672</v>
      </c>
      <c r="Q231">
        <v>10.366623878479004</v>
      </c>
    </row>
    <row r="232" spans="1:17" x14ac:dyDescent="0.35">
      <c r="A232">
        <v>26.700000762939453</v>
      </c>
      <c r="B232">
        <v>3505</v>
      </c>
      <c r="C232">
        <v>82</v>
      </c>
      <c r="D232">
        <v>4087</v>
      </c>
      <c r="E232">
        <v>36695</v>
      </c>
      <c r="F232">
        <v>7297</v>
      </c>
      <c r="G232">
        <v>7.9000000953674316</v>
      </c>
      <c r="H232">
        <v>73.800003051757813</v>
      </c>
      <c r="I232">
        <v>11.899999618530273</v>
      </c>
      <c r="J232">
        <v>58.099998474121094</v>
      </c>
      <c r="K232">
        <v>43992</v>
      </c>
      <c r="L232">
        <v>10.691762924194336</v>
      </c>
      <c r="M232">
        <v>8.3155660629272461</v>
      </c>
      <c r="N232">
        <v>8.1619453430175781</v>
      </c>
      <c r="O232">
        <v>4.4067192077636719</v>
      </c>
      <c r="P232">
        <v>0.19885542988777161</v>
      </c>
      <c r="Q232">
        <v>10.510396003723145</v>
      </c>
    </row>
    <row r="233" spans="1:17" x14ac:dyDescent="0.35">
      <c r="A233">
        <v>26.899999618530273</v>
      </c>
      <c r="B233">
        <v>2246</v>
      </c>
      <c r="C233">
        <v>101.5</v>
      </c>
      <c r="D233">
        <v>3791</v>
      </c>
      <c r="E233">
        <v>27743</v>
      </c>
      <c r="F233">
        <v>5746</v>
      </c>
      <c r="G233">
        <v>2.4000000953674316</v>
      </c>
      <c r="H233">
        <v>91.599998474121094</v>
      </c>
      <c r="I233">
        <v>36.599998474121094</v>
      </c>
      <c r="J233">
        <v>46.5</v>
      </c>
      <c r="K233">
        <v>33489</v>
      </c>
      <c r="L233">
        <v>10.418972015380859</v>
      </c>
      <c r="M233">
        <v>8.2403850555419922</v>
      </c>
      <c r="N233">
        <v>7.7169060707092285</v>
      </c>
      <c r="O233">
        <v>4.6200590133666992</v>
      </c>
      <c r="P233">
        <v>0.20711530745029449</v>
      </c>
      <c r="Q233">
        <v>10.230738639831543</v>
      </c>
    </row>
    <row r="234" spans="1:17" x14ac:dyDescent="0.35">
      <c r="A234">
        <v>27</v>
      </c>
      <c r="B234">
        <v>5174</v>
      </c>
      <c r="C234">
        <v>99.400001525878906</v>
      </c>
      <c r="D234">
        <v>5137</v>
      </c>
      <c r="E234">
        <v>38536</v>
      </c>
      <c r="F234">
        <v>8005</v>
      </c>
      <c r="G234">
        <v>8</v>
      </c>
      <c r="H234">
        <v>73.199996948242188</v>
      </c>
      <c r="I234">
        <v>24.399999618530273</v>
      </c>
      <c r="J234">
        <v>38.200000762939453</v>
      </c>
      <c r="K234">
        <v>46541</v>
      </c>
      <c r="L234">
        <v>10.748088836669922</v>
      </c>
      <c r="M234">
        <v>8.544224739074707</v>
      </c>
      <c r="N234">
        <v>8.5514011383056641</v>
      </c>
      <c r="O234">
        <v>4.5991520881652832</v>
      </c>
      <c r="P234">
        <v>0.2077278345823288</v>
      </c>
      <c r="Q234">
        <v>10.559348106384277</v>
      </c>
    </row>
    <row r="235" spans="1:17" x14ac:dyDescent="0.35">
      <c r="A235">
        <v>27.100000381469727</v>
      </c>
      <c r="B235">
        <v>1033</v>
      </c>
      <c r="C235">
        <v>105.30000305175781</v>
      </c>
      <c r="D235">
        <v>4000</v>
      </c>
      <c r="E235">
        <v>27984</v>
      </c>
      <c r="F235">
        <v>5349</v>
      </c>
      <c r="G235">
        <v>1.7000000476837158</v>
      </c>
      <c r="H235">
        <v>95.5</v>
      </c>
      <c r="I235">
        <v>23.600000381469727</v>
      </c>
      <c r="J235">
        <v>38.5</v>
      </c>
      <c r="K235">
        <v>33333</v>
      </c>
      <c r="L235">
        <v>10.414302825927734</v>
      </c>
      <c r="M235">
        <v>8.2940492630004883</v>
      </c>
      <c r="N235">
        <v>6.9402222633361816</v>
      </c>
      <c r="O235">
        <v>4.6568136215209961</v>
      </c>
      <c r="P235">
        <v>0.19114494323730469</v>
      </c>
      <c r="Q235">
        <v>10.239388465881348</v>
      </c>
    </row>
    <row r="236" spans="1:17" x14ac:dyDescent="0.35">
      <c r="A236">
        <v>27.200000762939453</v>
      </c>
      <c r="B236">
        <v>2580</v>
      </c>
      <c r="C236">
        <v>81.400001525878906</v>
      </c>
      <c r="D236">
        <v>3745</v>
      </c>
      <c r="E236">
        <v>34252</v>
      </c>
      <c r="F236">
        <v>7423</v>
      </c>
      <c r="G236">
        <v>9.6000003814697266</v>
      </c>
      <c r="H236">
        <v>70.400001525878906</v>
      </c>
      <c r="I236">
        <v>16.399999618530273</v>
      </c>
      <c r="J236">
        <v>75</v>
      </c>
      <c r="K236">
        <v>41675</v>
      </c>
      <c r="L236">
        <v>10.637657165527344</v>
      </c>
      <c r="M236">
        <v>8.2281770706176758</v>
      </c>
      <c r="N236">
        <v>7.8555445671081543</v>
      </c>
      <c r="O236">
        <v>4.3993754386901855</v>
      </c>
      <c r="P236">
        <v>0.21671727299690247</v>
      </c>
      <c r="Q236">
        <v>10.441500663757324</v>
      </c>
    </row>
    <row r="237" spans="1:17" x14ac:dyDescent="0.35">
      <c r="A237">
        <v>27.200000762939453</v>
      </c>
      <c r="B237">
        <v>1234</v>
      </c>
      <c r="C237">
        <v>90.300003051757813</v>
      </c>
      <c r="D237">
        <v>3808</v>
      </c>
      <c r="E237">
        <v>30639</v>
      </c>
      <c r="F237">
        <v>6148</v>
      </c>
      <c r="G237">
        <v>0.5</v>
      </c>
      <c r="H237">
        <v>97.699996948242188</v>
      </c>
      <c r="I237">
        <v>60.599998474121094</v>
      </c>
      <c r="J237">
        <v>41.200000762939453</v>
      </c>
      <c r="K237">
        <v>36787</v>
      </c>
      <c r="L237">
        <v>10.512899398803711</v>
      </c>
      <c r="M237">
        <v>8.2448596954345703</v>
      </c>
      <c r="N237">
        <v>7.118016242980957</v>
      </c>
      <c r="O237">
        <v>4.5031375885009766</v>
      </c>
      <c r="P237">
        <v>0.20065928995609283</v>
      </c>
      <c r="Q237">
        <v>10.330028533935547</v>
      </c>
    </row>
    <row r="238" spans="1:17" x14ac:dyDescent="0.35">
      <c r="A238">
        <v>27.200000762939453</v>
      </c>
      <c r="B238">
        <v>4630</v>
      </c>
      <c r="C238">
        <v>85.800003051757813</v>
      </c>
      <c r="D238">
        <v>3839</v>
      </c>
      <c r="E238">
        <v>33562</v>
      </c>
      <c r="F238">
        <v>6222</v>
      </c>
      <c r="G238">
        <v>4.8000001907348633</v>
      </c>
      <c r="H238">
        <v>81.599998474121094</v>
      </c>
      <c r="I238">
        <v>24</v>
      </c>
      <c r="J238">
        <v>45</v>
      </c>
      <c r="K238">
        <v>39784</v>
      </c>
      <c r="L238">
        <v>10.591219902038574</v>
      </c>
      <c r="M238">
        <v>8.2529668807983398</v>
      </c>
      <c r="N238">
        <v>8.440312385559082</v>
      </c>
      <c r="O238">
        <v>4.452019214630127</v>
      </c>
      <c r="P238">
        <v>0.1853882372379303</v>
      </c>
      <c r="Q238">
        <v>10.421150207519531</v>
      </c>
    </row>
    <row r="239" spans="1:17" x14ac:dyDescent="0.35">
      <c r="A239">
        <v>27.399999618530273</v>
      </c>
      <c r="B239">
        <v>1447</v>
      </c>
      <c r="C239">
        <v>96</v>
      </c>
      <c r="D239">
        <v>3515</v>
      </c>
      <c r="E239">
        <v>25726</v>
      </c>
      <c r="F239">
        <v>6010</v>
      </c>
      <c r="G239">
        <v>6.3000001907348633</v>
      </c>
      <c r="H239">
        <v>73.900001525878906</v>
      </c>
      <c r="I239">
        <v>16</v>
      </c>
      <c r="J239">
        <v>56.400001525878906</v>
      </c>
      <c r="K239">
        <v>31736</v>
      </c>
      <c r="L239">
        <v>10.365206718444824</v>
      </c>
      <c r="M239">
        <v>8.164794921875</v>
      </c>
      <c r="N239">
        <v>7.2772479057312012</v>
      </c>
      <c r="O239">
        <v>4.5643482208251953</v>
      </c>
      <c r="P239">
        <v>0.23361580073833466</v>
      </c>
      <c r="Q239">
        <v>10.155257225036621</v>
      </c>
    </row>
    <row r="240" spans="1:17" x14ac:dyDescent="0.35">
      <c r="A240">
        <v>27.399999618530273</v>
      </c>
      <c r="B240">
        <v>1765</v>
      </c>
      <c r="C240">
        <v>90.699996948242188</v>
      </c>
      <c r="D240">
        <v>3613</v>
      </c>
      <c r="E240">
        <v>28211</v>
      </c>
      <c r="F240">
        <v>5304</v>
      </c>
      <c r="G240">
        <v>3</v>
      </c>
      <c r="H240">
        <v>76.400001525878906</v>
      </c>
      <c r="I240">
        <v>27.5</v>
      </c>
      <c r="J240">
        <v>55.599998474121094</v>
      </c>
      <c r="K240">
        <v>33515</v>
      </c>
      <c r="L240">
        <v>10.419748306274414</v>
      </c>
      <c r="M240">
        <v>8.1922941207885742</v>
      </c>
      <c r="N240">
        <v>7.4759058952331543</v>
      </c>
      <c r="O240">
        <v>4.5075573921203613</v>
      </c>
      <c r="P240">
        <v>0.1880117654800415</v>
      </c>
      <c r="Q240">
        <v>10.247467041015625</v>
      </c>
    </row>
    <row r="241" spans="1:17" x14ac:dyDescent="0.35">
      <c r="A241">
        <v>27.399999618530273</v>
      </c>
      <c r="B241">
        <v>273</v>
      </c>
      <c r="C241">
        <v>108.09999847412109</v>
      </c>
      <c r="D241">
        <v>4169</v>
      </c>
      <c r="E241">
        <v>27335</v>
      </c>
      <c r="F241">
        <v>5567</v>
      </c>
      <c r="G241">
        <v>7.5</v>
      </c>
      <c r="H241">
        <v>75.300003051757813</v>
      </c>
      <c r="I241">
        <v>44.400001525878906</v>
      </c>
      <c r="J241">
        <v>58.900001525878906</v>
      </c>
      <c r="K241">
        <v>32902</v>
      </c>
      <c r="L241">
        <v>10.401288986206055</v>
      </c>
      <c r="M241">
        <v>8.3354310989379883</v>
      </c>
      <c r="N241">
        <v>5.6094717979431152</v>
      </c>
      <c r="O241">
        <v>4.6830568313598633</v>
      </c>
      <c r="P241">
        <v>0.20365831255912781</v>
      </c>
      <c r="Q241">
        <v>10.215923309326172</v>
      </c>
    </row>
    <row r="242" spans="1:17" x14ac:dyDescent="0.35">
      <c r="A242">
        <v>27.5</v>
      </c>
      <c r="B242">
        <v>2375</v>
      </c>
      <c r="C242">
        <v>90.800003051757813</v>
      </c>
      <c r="D242">
        <v>3574</v>
      </c>
      <c r="E242">
        <v>28192</v>
      </c>
      <c r="F242">
        <v>6440</v>
      </c>
      <c r="G242">
        <v>12</v>
      </c>
      <c r="H242">
        <v>56.299999237060547</v>
      </c>
      <c r="I242">
        <v>24.700000762939453</v>
      </c>
      <c r="J242">
        <v>37</v>
      </c>
      <c r="K242">
        <v>34632</v>
      </c>
      <c r="L242">
        <v>10.452533721923828</v>
      </c>
      <c r="M242">
        <v>8.1814403533935547</v>
      </c>
      <c r="N242">
        <v>7.7727527618408203</v>
      </c>
      <c r="O242">
        <v>4.5086593627929688</v>
      </c>
      <c r="P242">
        <v>0.22843359410762787</v>
      </c>
      <c r="Q242">
        <v>10.246793746948242</v>
      </c>
    </row>
    <row r="243" spans="1:17" x14ac:dyDescent="0.35">
      <c r="A243">
        <v>27.5</v>
      </c>
      <c r="B243">
        <v>1134</v>
      </c>
      <c r="C243">
        <v>97</v>
      </c>
      <c r="D243">
        <v>4003</v>
      </c>
      <c r="E243">
        <v>28226</v>
      </c>
      <c r="F243">
        <v>6572</v>
      </c>
      <c r="G243">
        <v>6.5999999046325684</v>
      </c>
      <c r="H243">
        <v>77.199996948242188</v>
      </c>
      <c r="I243">
        <v>15.399999618530273</v>
      </c>
      <c r="J243">
        <v>53.700000762939453</v>
      </c>
      <c r="K243">
        <v>34798</v>
      </c>
      <c r="L243">
        <v>10.457315444946289</v>
      </c>
      <c r="M243">
        <v>8.2947998046875</v>
      </c>
      <c r="N243">
        <v>7.0335063934326172</v>
      </c>
      <c r="O243">
        <v>4.5747108459472656</v>
      </c>
      <c r="P243">
        <v>0.23283497989177704</v>
      </c>
      <c r="Q243">
        <v>10.24799919128418</v>
      </c>
    </row>
    <row r="244" spans="1:17" x14ac:dyDescent="0.35">
      <c r="A244">
        <v>27.700000762939453</v>
      </c>
      <c r="B244">
        <v>1858</v>
      </c>
      <c r="C244">
        <v>85.300003051757813</v>
      </c>
      <c r="D244">
        <v>3718</v>
      </c>
      <c r="E244">
        <v>30685</v>
      </c>
      <c r="F244">
        <v>5617</v>
      </c>
      <c r="G244">
        <v>2.7999999523162842</v>
      </c>
      <c r="H244">
        <v>90.900001525878906</v>
      </c>
      <c r="I244">
        <v>23.700000762939453</v>
      </c>
      <c r="J244">
        <v>60.5</v>
      </c>
      <c r="K244">
        <v>36302</v>
      </c>
      <c r="L244">
        <v>10.499628067016602</v>
      </c>
      <c r="M244">
        <v>8.2209415435791016</v>
      </c>
      <c r="N244">
        <v>7.5272560119628906</v>
      </c>
      <c r="O244">
        <v>4.4461746215820313</v>
      </c>
      <c r="P244">
        <v>0.18305361270904541</v>
      </c>
      <c r="Q244">
        <v>10.33152961730957</v>
      </c>
    </row>
    <row r="245" spans="1:17" x14ac:dyDescent="0.35">
      <c r="A245">
        <v>27.700000762939453</v>
      </c>
      <c r="B245">
        <v>2030</v>
      </c>
      <c r="C245">
        <v>90.099998474121094</v>
      </c>
      <c r="D245">
        <v>3827</v>
      </c>
      <c r="E245">
        <v>32090</v>
      </c>
      <c r="F245">
        <v>6314</v>
      </c>
      <c r="G245">
        <v>2.7999999523162842</v>
      </c>
      <c r="H245">
        <v>86.699996948242188</v>
      </c>
      <c r="I245">
        <v>26.299999237060547</v>
      </c>
      <c r="J245">
        <v>41.299999237060547</v>
      </c>
      <c r="K245">
        <v>38404</v>
      </c>
      <c r="L245">
        <v>10.555916786193848</v>
      </c>
      <c r="M245">
        <v>8.2498369216918945</v>
      </c>
      <c r="N245">
        <v>7.615790843963623</v>
      </c>
      <c r="O245">
        <v>4.500920295715332</v>
      </c>
      <c r="P245">
        <v>0.19675911962985992</v>
      </c>
      <c r="Q245">
        <v>10.376299858093262</v>
      </c>
    </row>
    <row r="246" spans="1:17" x14ac:dyDescent="0.35">
      <c r="A246">
        <v>27.700000762939453</v>
      </c>
      <c r="B246">
        <v>2163</v>
      </c>
      <c r="C246">
        <v>116.19999694824219</v>
      </c>
      <c r="D246">
        <v>4316</v>
      </c>
      <c r="E246">
        <v>26528</v>
      </c>
      <c r="F246">
        <v>4724</v>
      </c>
      <c r="G246">
        <v>3.0999999046325684</v>
      </c>
      <c r="H246">
        <v>95.800003051757813</v>
      </c>
      <c r="I246">
        <v>29.100000381469727</v>
      </c>
      <c r="J246">
        <v>38.200000762939453</v>
      </c>
      <c r="K246">
        <v>31252</v>
      </c>
      <c r="L246">
        <v>10.349838256835938</v>
      </c>
      <c r="M246">
        <v>8.3700847625732422</v>
      </c>
      <c r="N246">
        <v>7.6792511940002441</v>
      </c>
      <c r="O246">
        <v>4.7553129196166992</v>
      </c>
      <c r="P246">
        <v>0.17807599902153015</v>
      </c>
      <c r="Q246">
        <v>10.185956001281738</v>
      </c>
    </row>
    <row r="247" spans="1:17" x14ac:dyDescent="0.35">
      <c r="A247">
        <v>27.700000762939453</v>
      </c>
      <c r="B247">
        <v>1415</v>
      </c>
      <c r="C247">
        <v>96.5</v>
      </c>
      <c r="D247">
        <v>4413</v>
      </c>
      <c r="E247">
        <v>34321</v>
      </c>
      <c r="F247">
        <v>6535</v>
      </c>
      <c r="G247">
        <v>1</v>
      </c>
      <c r="H247">
        <v>91.300003051757813</v>
      </c>
      <c r="I247">
        <v>25.600000381469727</v>
      </c>
      <c r="J247">
        <v>47.200000762939453</v>
      </c>
      <c r="K247">
        <v>40856</v>
      </c>
      <c r="L247">
        <v>10.617809295654297</v>
      </c>
      <c r="M247">
        <v>8.3923101425170898</v>
      </c>
      <c r="N247">
        <v>7.2548847198486328</v>
      </c>
      <c r="O247">
        <v>4.5695428848266602</v>
      </c>
      <c r="P247">
        <v>0.19040820002555847</v>
      </c>
      <c r="Q247">
        <v>10.443512916564941</v>
      </c>
    </row>
    <row r="248" spans="1:17" x14ac:dyDescent="0.35">
      <c r="A248">
        <v>27.799999237060547</v>
      </c>
      <c r="B248">
        <v>1575</v>
      </c>
      <c r="C248">
        <v>90.400001525878906</v>
      </c>
      <c r="D248">
        <v>4036</v>
      </c>
      <c r="E248">
        <v>33160</v>
      </c>
      <c r="F248">
        <v>6770</v>
      </c>
      <c r="G248">
        <v>6.5999999046325684</v>
      </c>
      <c r="H248">
        <v>77.199996948242188</v>
      </c>
      <c r="I248">
        <v>21</v>
      </c>
      <c r="J248">
        <v>53.299999237060547</v>
      </c>
      <c r="K248">
        <v>39930</v>
      </c>
      <c r="L248">
        <v>10.594882965087891</v>
      </c>
      <c r="M248">
        <v>8.303009033203125</v>
      </c>
      <c r="N248">
        <v>7.3620104789733887</v>
      </c>
      <c r="O248">
        <v>4.504244327545166</v>
      </c>
      <c r="P248">
        <v>0.20416164398193359</v>
      </c>
      <c r="Q248">
        <v>10.409099578857422</v>
      </c>
    </row>
    <row r="249" spans="1:17" x14ac:dyDescent="0.35">
      <c r="A249">
        <v>27.899999618530273</v>
      </c>
      <c r="B249">
        <v>1440</v>
      </c>
      <c r="C249">
        <v>80.800003051757813</v>
      </c>
      <c r="D249">
        <v>3763</v>
      </c>
      <c r="E249">
        <v>32462</v>
      </c>
      <c r="F249">
        <v>7004</v>
      </c>
      <c r="G249">
        <v>0.5</v>
      </c>
      <c r="H249">
        <v>97.699996948242188</v>
      </c>
      <c r="I249">
        <v>37.799999237060547</v>
      </c>
      <c r="J249">
        <v>53.200000762939453</v>
      </c>
      <c r="K249">
        <v>39466</v>
      </c>
      <c r="L249">
        <v>10.583194732666016</v>
      </c>
      <c r="M249">
        <v>8.2329721450805664</v>
      </c>
      <c r="N249">
        <v>7.2723984718322754</v>
      </c>
      <c r="O249">
        <v>4.3919768333435059</v>
      </c>
      <c r="P249">
        <v>0.21575996279716492</v>
      </c>
      <c r="Q249">
        <v>10.387825012207031</v>
      </c>
    </row>
    <row r="250" spans="1:17" x14ac:dyDescent="0.35">
      <c r="A250">
        <v>27.899999618530273</v>
      </c>
      <c r="B250">
        <v>2692</v>
      </c>
      <c r="C250">
        <v>95.199996948242188</v>
      </c>
      <c r="D250">
        <v>4380</v>
      </c>
      <c r="E250">
        <v>33707</v>
      </c>
      <c r="F250">
        <v>7681</v>
      </c>
      <c r="G250">
        <v>3.0999999046325684</v>
      </c>
      <c r="H250">
        <v>88.5</v>
      </c>
      <c r="I250">
        <v>38.200000762939453</v>
      </c>
      <c r="J250">
        <v>22.100000381469727</v>
      </c>
      <c r="K250">
        <v>41388</v>
      </c>
      <c r="L250">
        <v>10.630745887756348</v>
      </c>
      <c r="M250">
        <v>8.3848037719726563</v>
      </c>
      <c r="N250">
        <v>7.8980398178100586</v>
      </c>
      <c r="O250">
        <v>4.5559797286987305</v>
      </c>
      <c r="P250">
        <v>0.22787551581859589</v>
      </c>
      <c r="Q250">
        <v>10.425460815429688</v>
      </c>
    </row>
    <row r="251" spans="1:17" x14ac:dyDescent="0.35">
      <c r="A251">
        <v>28</v>
      </c>
      <c r="B251">
        <v>2137</v>
      </c>
      <c r="C251">
        <v>116.30000305175781</v>
      </c>
      <c r="D251">
        <v>5945</v>
      </c>
      <c r="E251">
        <v>37121</v>
      </c>
      <c r="F251">
        <v>8160</v>
      </c>
      <c r="G251">
        <v>6.5</v>
      </c>
      <c r="H251">
        <v>86.900001525878906</v>
      </c>
      <c r="I251">
        <v>10.100000381469727</v>
      </c>
      <c r="J251">
        <v>25.200000762939453</v>
      </c>
      <c r="K251">
        <v>45281</v>
      </c>
      <c r="L251">
        <v>10.720643043518066</v>
      </c>
      <c r="M251">
        <v>8.6903057098388672</v>
      </c>
      <c r="N251">
        <v>7.6671581268310547</v>
      </c>
      <c r="O251">
        <v>4.7561731338500977</v>
      </c>
      <c r="P251">
        <v>0.21982166171073914</v>
      </c>
      <c r="Q251">
        <v>10.521938323974609</v>
      </c>
    </row>
    <row r="252" spans="1:17" x14ac:dyDescent="0.35">
      <c r="A252">
        <v>28.100000381469727</v>
      </c>
      <c r="B252">
        <v>2517</v>
      </c>
      <c r="C252">
        <v>109.30000305175781</v>
      </c>
      <c r="D252">
        <v>7419</v>
      </c>
      <c r="E252">
        <v>47131</v>
      </c>
      <c r="F252">
        <v>9103</v>
      </c>
      <c r="G252">
        <v>15.300000190734863</v>
      </c>
      <c r="H252">
        <v>80</v>
      </c>
      <c r="I252">
        <v>15.5</v>
      </c>
      <c r="J252">
        <v>41.5</v>
      </c>
      <c r="K252">
        <v>56234</v>
      </c>
      <c r="L252">
        <v>10.937276840209961</v>
      </c>
      <c r="M252">
        <v>8.911799430847168</v>
      </c>
      <c r="N252">
        <v>7.8308229446411133</v>
      </c>
      <c r="O252">
        <v>4.694096565246582</v>
      </c>
      <c r="P252">
        <v>0.19314251840114594</v>
      </c>
      <c r="Q252">
        <v>10.760685920715332</v>
      </c>
    </row>
    <row r="253" spans="1:17" x14ac:dyDescent="0.35">
      <c r="A253">
        <v>28.299999237060547</v>
      </c>
      <c r="B253">
        <v>1047</v>
      </c>
      <c r="C253">
        <v>108.40000152587891</v>
      </c>
      <c r="D253">
        <v>3808</v>
      </c>
      <c r="E253">
        <v>24994</v>
      </c>
      <c r="F253">
        <v>5040</v>
      </c>
      <c r="G253">
        <v>2.9000000953674316</v>
      </c>
      <c r="H253">
        <v>89.900001525878906</v>
      </c>
      <c r="I253">
        <v>16.700000762939453</v>
      </c>
      <c r="J253">
        <v>60.400001525878906</v>
      </c>
      <c r="K253">
        <v>30034</v>
      </c>
      <c r="L253">
        <v>10.310085296630859</v>
      </c>
      <c r="M253">
        <v>8.2448596954345703</v>
      </c>
      <c r="N253">
        <v>6.9536843299865723</v>
      </c>
      <c r="O253">
        <v>4.6858282089233398</v>
      </c>
      <c r="P253">
        <v>0.20164839923381805</v>
      </c>
      <c r="Q253">
        <v>10.126391410827637</v>
      </c>
    </row>
    <row r="254" spans="1:17" x14ac:dyDescent="0.35">
      <c r="A254">
        <v>28.600000381469727</v>
      </c>
      <c r="B254">
        <v>995</v>
      </c>
      <c r="C254">
        <v>88.699996948242188</v>
      </c>
      <c r="D254">
        <v>3735</v>
      </c>
      <c r="E254">
        <v>30181</v>
      </c>
      <c r="F254">
        <v>6832</v>
      </c>
      <c r="G254">
        <v>1.2000000476837158</v>
      </c>
      <c r="H254">
        <v>99.599998474121094</v>
      </c>
      <c r="I254">
        <v>16.399999618530273</v>
      </c>
      <c r="J254">
        <v>52</v>
      </c>
      <c r="K254">
        <v>37013</v>
      </c>
      <c r="L254">
        <v>10.519024848937988</v>
      </c>
      <c r="M254">
        <v>8.2255029678344727</v>
      </c>
      <c r="N254">
        <v>6.902742862701416</v>
      </c>
      <c r="O254">
        <v>4.485260009765625</v>
      </c>
      <c r="P254">
        <v>0.22636757791042328</v>
      </c>
      <c r="Q254">
        <v>10.314968109130859</v>
      </c>
    </row>
    <row r="255" spans="1:17" x14ac:dyDescent="0.35">
      <c r="A255">
        <v>28.700000762939453</v>
      </c>
      <c r="B255">
        <v>888</v>
      </c>
      <c r="C255">
        <v>99.699996948242188</v>
      </c>
      <c r="D255">
        <v>3745</v>
      </c>
      <c r="E255">
        <v>27857</v>
      </c>
      <c r="F255">
        <v>5835</v>
      </c>
      <c r="G255">
        <v>4.4000000953674316</v>
      </c>
      <c r="H255">
        <v>86.800003051757813</v>
      </c>
      <c r="I255">
        <v>26.700000762939453</v>
      </c>
      <c r="J255">
        <v>52.700000762939453</v>
      </c>
      <c r="K255">
        <v>33692</v>
      </c>
      <c r="L255">
        <v>10.425015449523926</v>
      </c>
      <c r="M255">
        <v>8.2281770706176758</v>
      </c>
      <c r="N255">
        <v>6.7889719009399414</v>
      </c>
      <c r="O255">
        <v>4.602165699005127</v>
      </c>
      <c r="P255">
        <v>0.20946261286735535</v>
      </c>
      <c r="Q255">
        <v>10.23483943939209</v>
      </c>
    </row>
    <row r="256" spans="1:17" x14ac:dyDescent="0.35">
      <c r="A256">
        <v>28.700000762939453</v>
      </c>
      <c r="B256">
        <v>2009</v>
      </c>
      <c r="C256">
        <v>103.19999694824219</v>
      </c>
      <c r="D256">
        <v>3991</v>
      </c>
      <c r="E256">
        <v>28857</v>
      </c>
      <c r="F256">
        <v>5318</v>
      </c>
      <c r="G256">
        <v>7.5</v>
      </c>
      <c r="H256">
        <v>78</v>
      </c>
      <c r="I256">
        <v>17.399999618530273</v>
      </c>
      <c r="J256">
        <v>44.400001525878906</v>
      </c>
      <c r="K256">
        <v>34175</v>
      </c>
      <c r="L256">
        <v>10.439249992370605</v>
      </c>
      <c r="M256">
        <v>8.2917966842651367</v>
      </c>
      <c r="N256">
        <v>7.6053924560546875</v>
      </c>
      <c r="O256">
        <v>4.6366686820983887</v>
      </c>
      <c r="P256">
        <v>0.18428803980350494</v>
      </c>
      <c r="Q256">
        <v>10.270108222961426</v>
      </c>
    </row>
    <row r="257" spans="1:17" x14ac:dyDescent="0.35">
      <c r="A257">
        <v>28.700000762939453</v>
      </c>
      <c r="B257">
        <v>390</v>
      </c>
      <c r="C257">
        <v>115.40000152587891</v>
      </c>
      <c r="D257">
        <v>5090</v>
      </c>
      <c r="E257">
        <v>31585</v>
      </c>
      <c r="F257">
        <v>6163</v>
      </c>
      <c r="G257">
        <v>7.8000001907348633</v>
      </c>
      <c r="H257">
        <v>73.300003051757813</v>
      </c>
      <c r="I257">
        <v>48</v>
      </c>
      <c r="J257">
        <v>22.5</v>
      </c>
      <c r="K257">
        <v>37748</v>
      </c>
      <c r="L257">
        <v>10.538687705993652</v>
      </c>
      <c r="M257">
        <v>8.5350332260131836</v>
      </c>
      <c r="N257">
        <v>5.9661469459533691</v>
      </c>
      <c r="O257">
        <v>4.7484045028686523</v>
      </c>
      <c r="P257">
        <v>0.19512426853179932</v>
      </c>
      <c r="Q257">
        <v>10.360437393188477</v>
      </c>
    </row>
    <row r="258" spans="1:17" x14ac:dyDescent="0.35">
      <c r="A258">
        <v>29</v>
      </c>
      <c r="B258">
        <v>1646</v>
      </c>
      <c r="C258">
        <v>90.199996948242188</v>
      </c>
      <c r="D258">
        <v>3447</v>
      </c>
      <c r="E258">
        <v>27571</v>
      </c>
      <c r="F258">
        <v>5621</v>
      </c>
      <c r="G258">
        <v>3</v>
      </c>
      <c r="H258">
        <v>90</v>
      </c>
      <c r="I258">
        <v>34.099998474121094</v>
      </c>
      <c r="J258">
        <v>43.599998474121094</v>
      </c>
      <c r="K258">
        <v>33192</v>
      </c>
      <c r="L258">
        <v>10.410063743591309</v>
      </c>
      <c r="M258">
        <v>8.1452598571777344</v>
      </c>
      <c r="N258">
        <v>7.4061036109924316</v>
      </c>
      <c r="O258">
        <v>4.5020294189453125</v>
      </c>
      <c r="P258">
        <v>0.20387363433837891</v>
      </c>
      <c r="Q258">
        <v>10.224519729614258</v>
      </c>
    </row>
    <row r="259" spans="1:17" x14ac:dyDescent="0.35">
      <c r="A259">
        <v>29</v>
      </c>
      <c r="B259">
        <v>10971</v>
      </c>
      <c r="C259">
        <v>91.300003051757813</v>
      </c>
      <c r="D259">
        <v>3945</v>
      </c>
      <c r="E259">
        <v>31404</v>
      </c>
      <c r="F259">
        <v>6412</v>
      </c>
      <c r="G259">
        <v>4.3000001907348633</v>
      </c>
      <c r="H259">
        <v>75.400001525878906</v>
      </c>
      <c r="I259">
        <v>19.799999237060547</v>
      </c>
      <c r="J259">
        <v>37.900001525878906</v>
      </c>
      <c r="K259">
        <v>37816</v>
      </c>
      <c r="L259">
        <v>10.540487289428711</v>
      </c>
      <c r="M259">
        <v>8.2802038192749023</v>
      </c>
      <c r="N259">
        <v>9.3030109405517578</v>
      </c>
      <c r="O259">
        <v>4.5141506195068359</v>
      </c>
      <c r="P259">
        <v>0.20417781174182892</v>
      </c>
      <c r="Q259">
        <v>10.354690551757813</v>
      </c>
    </row>
    <row r="260" spans="1:17" x14ac:dyDescent="0.35">
      <c r="A260">
        <v>29</v>
      </c>
      <c r="B260">
        <v>894</v>
      </c>
      <c r="C260">
        <v>89.5</v>
      </c>
      <c r="D260">
        <v>4026</v>
      </c>
      <c r="E260">
        <v>31690</v>
      </c>
      <c r="F260">
        <v>7146</v>
      </c>
      <c r="G260">
        <v>4</v>
      </c>
      <c r="H260">
        <v>86</v>
      </c>
      <c r="I260">
        <v>34</v>
      </c>
      <c r="J260">
        <v>29.100000381469727</v>
      </c>
      <c r="K260">
        <v>38836</v>
      </c>
      <c r="L260">
        <v>10.567103385925293</v>
      </c>
      <c r="M260">
        <v>8.3005285263061523</v>
      </c>
      <c r="N260">
        <v>6.7957057952880859</v>
      </c>
      <c r="O260">
        <v>4.4942388534545898</v>
      </c>
      <c r="P260">
        <v>0.22549700736999512</v>
      </c>
      <c r="Q260">
        <v>10.36375617980957</v>
      </c>
    </row>
    <row r="261" spans="1:17" x14ac:dyDescent="0.35">
      <c r="A261">
        <v>29.100000381469727</v>
      </c>
      <c r="B261">
        <v>1084</v>
      </c>
      <c r="C261">
        <v>89.5</v>
      </c>
      <c r="D261">
        <v>3479</v>
      </c>
      <c r="E261">
        <v>28092</v>
      </c>
      <c r="F261">
        <v>6367</v>
      </c>
      <c r="G261">
        <v>6.4000000953674316</v>
      </c>
      <c r="H261">
        <v>77.5</v>
      </c>
      <c r="I261">
        <v>39</v>
      </c>
      <c r="J261">
        <v>60.400001525878906</v>
      </c>
      <c r="K261">
        <v>34459</v>
      </c>
      <c r="L261">
        <v>10.447525024414063</v>
      </c>
      <c r="M261">
        <v>8.1545000076293945</v>
      </c>
      <c r="N261">
        <v>6.9884133338928223</v>
      </c>
      <c r="O261">
        <v>4.4942388534545898</v>
      </c>
      <c r="P261">
        <v>0.22664815187454224</v>
      </c>
      <c r="Q261">
        <v>10.243240356445313</v>
      </c>
    </row>
    <row r="262" spans="1:17" x14ac:dyDescent="0.35">
      <c r="A262">
        <v>29.100000381469727</v>
      </c>
      <c r="B262">
        <v>1827</v>
      </c>
      <c r="C262">
        <v>93.099998474121094</v>
      </c>
      <c r="D262">
        <v>3679</v>
      </c>
      <c r="E262">
        <v>29771</v>
      </c>
      <c r="F262">
        <v>6090</v>
      </c>
      <c r="G262">
        <v>0.69999998807907104</v>
      </c>
      <c r="H262">
        <v>97</v>
      </c>
      <c r="I262">
        <v>19.299999237060547</v>
      </c>
      <c r="J262">
        <v>35</v>
      </c>
      <c r="K262">
        <v>35861</v>
      </c>
      <c r="L262">
        <v>10.487405776977539</v>
      </c>
      <c r="M262">
        <v>8.2103958129882813</v>
      </c>
      <c r="N262">
        <v>7.5104303359985352</v>
      </c>
      <c r="O262">
        <v>4.5336742401123047</v>
      </c>
      <c r="P262">
        <v>0.20456148684024811</v>
      </c>
      <c r="Q262">
        <v>10.301290512084961</v>
      </c>
    </row>
    <row r="263" spans="1:17" x14ac:dyDescent="0.35">
      <c r="A263">
        <v>29.200000762939453</v>
      </c>
      <c r="B263">
        <v>1100</v>
      </c>
      <c r="C263">
        <v>112.40000152587891</v>
      </c>
      <c r="D263">
        <v>4024</v>
      </c>
      <c r="E263">
        <v>25981</v>
      </c>
      <c r="F263">
        <v>4953</v>
      </c>
      <c r="G263">
        <v>6.5</v>
      </c>
      <c r="H263">
        <v>73.599998474121094</v>
      </c>
      <c r="I263">
        <v>20.5</v>
      </c>
      <c r="J263">
        <v>41.400001525878906</v>
      </c>
      <c r="K263">
        <v>30934</v>
      </c>
      <c r="L263">
        <v>10.339611053466797</v>
      </c>
      <c r="M263">
        <v>8.3000316619873047</v>
      </c>
      <c r="N263">
        <v>7.0030655860900879</v>
      </c>
      <c r="O263">
        <v>4.7220640182495117</v>
      </c>
      <c r="P263">
        <v>0.19063931703567505</v>
      </c>
      <c r="Q263">
        <v>10.165121078491211</v>
      </c>
    </row>
    <row r="264" spans="1:17" x14ac:dyDescent="0.35">
      <c r="A264">
        <v>29.299999237060547</v>
      </c>
      <c r="B264">
        <v>3271</v>
      </c>
      <c r="C264">
        <v>96.599998474121094</v>
      </c>
      <c r="D264">
        <v>3698</v>
      </c>
      <c r="E264">
        <v>28806</v>
      </c>
      <c r="F264">
        <v>5103</v>
      </c>
      <c r="G264">
        <v>10.600000381469727</v>
      </c>
      <c r="H264">
        <v>63.400001525878906</v>
      </c>
      <c r="I264">
        <v>14.800000190734863</v>
      </c>
      <c r="J264">
        <v>62.700000762939453</v>
      </c>
      <c r="K264">
        <v>33909</v>
      </c>
      <c r="L264">
        <v>10.431435585021973</v>
      </c>
      <c r="M264">
        <v>8.2155475616455078</v>
      </c>
      <c r="N264">
        <v>8.0928506851196289</v>
      </c>
      <c r="O264">
        <v>4.5705785751342773</v>
      </c>
      <c r="P264">
        <v>0.17715059220790863</v>
      </c>
      <c r="Q264">
        <v>10.268339157104492</v>
      </c>
    </row>
    <row r="265" spans="1:17" x14ac:dyDescent="0.35">
      <c r="A265">
        <v>29.399999618530273</v>
      </c>
      <c r="B265">
        <v>1215</v>
      </c>
      <c r="C265">
        <v>84.5</v>
      </c>
      <c r="D265">
        <v>3613</v>
      </c>
      <c r="E265">
        <v>28025</v>
      </c>
      <c r="F265">
        <v>5676</v>
      </c>
      <c r="G265">
        <v>0</v>
      </c>
      <c r="H265">
        <v>100</v>
      </c>
      <c r="I265">
        <v>30.600000381469727</v>
      </c>
      <c r="J265">
        <v>64.599998474121094</v>
      </c>
      <c r="K265">
        <v>33701</v>
      </c>
      <c r="L265">
        <v>10.42528247833252</v>
      </c>
      <c r="M265">
        <v>8.1922941207885742</v>
      </c>
      <c r="N265">
        <v>7.1024994850158691</v>
      </c>
      <c r="O265">
        <v>4.4367513656616211</v>
      </c>
      <c r="P265">
        <v>0.20253345370292664</v>
      </c>
      <c r="Q265">
        <v>10.240852355957031</v>
      </c>
    </row>
    <row r="266" spans="1:17" x14ac:dyDescent="0.35">
      <c r="A266">
        <v>29.5</v>
      </c>
      <c r="B266">
        <v>984</v>
      </c>
      <c r="C266">
        <v>75.400001525878906</v>
      </c>
      <c r="D266">
        <v>3651</v>
      </c>
      <c r="E266">
        <v>29861</v>
      </c>
      <c r="F266">
        <v>6860</v>
      </c>
      <c r="G266">
        <v>2.2999999523162842</v>
      </c>
      <c r="H266">
        <v>86.400001525878906</v>
      </c>
      <c r="I266">
        <v>17.899999618530273</v>
      </c>
      <c r="J266">
        <v>35.900001525878906</v>
      </c>
      <c r="K266">
        <v>36721</v>
      </c>
      <c r="L266">
        <v>10.511103630065918</v>
      </c>
      <c r="M266">
        <v>8.2027559280395508</v>
      </c>
      <c r="N266">
        <v>6.8916258811950684</v>
      </c>
      <c r="O266">
        <v>4.3228073120117188</v>
      </c>
      <c r="P266">
        <v>0.22973108291625977</v>
      </c>
      <c r="Q266">
        <v>10.304308891296387</v>
      </c>
    </row>
    <row r="267" spans="1:17" x14ac:dyDescent="0.35">
      <c r="A267">
        <v>29.600000381469727</v>
      </c>
      <c r="B267">
        <v>1204</v>
      </c>
      <c r="C267">
        <v>99.199996948242188</v>
      </c>
      <c r="D267">
        <v>3813</v>
      </c>
      <c r="E267">
        <v>28023</v>
      </c>
      <c r="F267">
        <v>6010</v>
      </c>
      <c r="G267">
        <v>4.0999999046325684</v>
      </c>
      <c r="H267">
        <v>95</v>
      </c>
      <c r="I267">
        <v>8.5</v>
      </c>
      <c r="J267">
        <v>52.700000762939453</v>
      </c>
      <c r="K267">
        <v>34033</v>
      </c>
      <c r="L267">
        <v>10.435086250305176</v>
      </c>
      <c r="M267">
        <v>8.2461719512939453</v>
      </c>
      <c r="N267">
        <v>7.0934047698974609</v>
      </c>
      <c r="O267">
        <v>4.5971379280090332</v>
      </c>
      <c r="P267">
        <v>0.21446669101715088</v>
      </c>
      <c r="Q267">
        <v>10.240780830383301</v>
      </c>
    </row>
    <row r="268" spans="1:17" x14ac:dyDescent="0.35">
      <c r="A268">
        <v>29.600000381469727</v>
      </c>
      <c r="B268">
        <v>751</v>
      </c>
      <c r="C268">
        <v>104.09999847412109</v>
      </c>
      <c r="D268">
        <v>4128</v>
      </c>
      <c r="E268">
        <v>26711</v>
      </c>
      <c r="F268">
        <v>7661</v>
      </c>
      <c r="G268">
        <v>1.6000000238418579</v>
      </c>
      <c r="H268">
        <v>92.699996948242188</v>
      </c>
      <c r="I268">
        <v>20.600000381469727</v>
      </c>
      <c r="J268">
        <v>43.299999237060547</v>
      </c>
      <c r="K268">
        <v>34372</v>
      </c>
      <c r="L268">
        <v>10.444997787475586</v>
      </c>
      <c r="M268">
        <v>8.3255481719970703</v>
      </c>
      <c r="N268">
        <v>6.6214056015014648</v>
      </c>
      <c r="O268">
        <v>4.6453518867492676</v>
      </c>
      <c r="P268">
        <v>0.28681066632270813</v>
      </c>
      <c r="Q268">
        <v>10.192831039428711</v>
      </c>
    </row>
    <row r="269" spans="1:17" x14ac:dyDescent="0.35">
      <c r="A269">
        <v>29.799999237060547</v>
      </c>
      <c r="B269">
        <v>13932</v>
      </c>
      <c r="C269">
        <v>88.199996948242188</v>
      </c>
      <c r="D269">
        <v>4236</v>
      </c>
      <c r="E269">
        <v>35866</v>
      </c>
      <c r="F269">
        <v>7831</v>
      </c>
      <c r="G269">
        <v>2.2999999523162842</v>
      </c>
      <c r="H269">
        <v>91.199996948242188</v>
      </c>
      <c r="I269">
        <v>18.799999237060547</v>
      </c>
      <c r="J269">
        <v>48.599998474121094</v>
      </c>
      <c r="K269">
        <v>43697</v>
      </c>
      <c r="L269">
        <v>10.68503475189209</v>
      </c>
      <c r="M269">
        <v>8.351374626159668</v>
      </c>
      <c r="N269">
        <v>9.5419435501098633</v>
      </c>
      <c r="O269">
        <v>4.479607105255127</v>
      </c>
      <c r="P269">
        <v>0.21834048628807068</v>
      </c>
      <c r="Q269">
        <v>10.487545013427734</v>
      </c>
    </row>
    <row r="270" spans="1:17" x14ac:dyDescent="0.35">
      <c r="A270">
        <v>29.799999237060547</v>
      </c>
      <c r="B270">
        <v>5497</v>
      </c>
      <c r="C270">
        <v>110.40000152587891</v>
      </c>
      <c r="D270">
        <v>5179</v>
      </c>
      <c r="E270">
        <v>34502</v>
      </c>
      <c r="F270">
        <v>7209</v>
      </c>
      <c r="G270">
        <v>6.5</v>
      </c>
      <c r="H270">
        <v>76.800003051757813</v>
      </c>
      <c r="I270">
        <v>27.899999618530273</v>
      </c>
      <c r="J270">
        <v>29.700000762939453</v>
      </c>
      <c r="K270">
        <v>41711</v>
      </c>
      <c r="L270">
        <v>10.638520240783691</v>
      </c>
      <c r="M270">
        <v>8.5523672103881836</v>
      </c>
      <c r="N270">
        <v>8.6119575500488281</v>
      </c>
      <c r="O270">
        <v>4.7041101455688477</v>
      </c>
      <c r="P270">
        <v>0.2089444100856781</v>
      </c>
      <c r="Q270">
        <v>10.448772430419922</v>
      </c>
    </row>
    <row r="271" spans="1:17" x14ac:dyDescent="0.35">
      <c r="A271">
        <v>29.799999237060547</v>
      </c>
      <c r="B271">
        <v>2928</v>
      </c>
      <c r="C271">
        <v>86.5</v>
      </c>
      <c r="D271">
        <v>5416</v>
      </c>
      <c r="E271">
        <v>45755</v>
      </c>
      <c r="F271">
        <v>10748</v>
      </c>
      <c r="G271">
        <v>2.2999999523162842</v>
      </c>
      <c r="H271">
        <v>92.099998474121094</v>
      </c>
      <c r="I271">
        <v>18.200000762939453</v>
      </c>
      <c r="J271">
        <v>41.200000762939453</v>
      </c>
      <c r="K271">
        <v>56503</v>
      </c>
      <c r="L271">
        <v>10.942049026489258</v>
      </c>
      <c r="M271">
        <v>8.5971126556396484</v>
      </c>
      <c r="N271">
        <v>7.9820747375488281</v>
      </c>
      <c r="O271">
        <v>4.4601445198059082</v>
      </c>
      <c r="P271">
        <v>0.23490329086780548</v>
      </c>
      <c r="Q271">
        <v>10.731056213378906</v>
      </c>
    </row>
    <row r="272" spans="1:17" x14ac:dyDescent="0.35">
      <c r="A272">
        <v>29.899999618530273</v>
      </c>
      <c r="B272">
        <v>2606</v>
      </c>
      <c r="C272">
        <v>97.199996948242188</v>
      </c>
      <c r="D272">
        <v>3686</v>
      </c>
      <c r="E272">
        <v>28609</v>
      </c>
      <c r="F272">
        <v>5397</v>
      </c>
      <c r="G272">
        <v>8</v>
      </c>
      <c r="H272">
        <v>71.300003051757813</v>
      </c>
      <c r="I272">
        <v>24.600000381469727</v>
      </c>
      <c r="J272">
        <v>76.900001525878906</v>
      </c>
      <c r="K272">
        <v>34006</v>
      </c>
      <c r="L272">
        <v>10.434291839599609</v>
      </c>
      <c r="M272">
        <v>8.2122974395751953</v>
      </c>
      <c r="N272">
        <v>7.8655719757080078</v>
      </c>
      <c r="O272">
        <v>4.5767707824707031</v>
      </c>
      <c r="P272">
        <v>0.18864692747592926</v>
      </c>
      <c r="Q272">
        <v>10.261476516723633</v>
      </c>
    </row>
    <row r="273" spans="1:17" x14ac:dyDescent="0.35">
      <c r="A273">
        <v>30.399999618530273</v>
      </c>
      <c r="B273">
        <v>1480</v>
      </c>
      <c r="C273">
        <v>108.69999694824219</v>
      </c>
      <c r="D273">
        <v>4082</v>
      </c>
      <c r="E273">
        <v>26778</v>
      </c>
      <c r="F273">
        <v>5647</v>
      </c>
      <c r="G273">
        <v>16.399999618530273</v>
      </c>
      <c r="H273">
        <v>43.599998474121094</v>
      </c>
      <c r="I273">
        <v>22.399999618530273</v>
      </c>
      <c r="J273">
        <v>76.199996948242188</v>
      </c>
      <c r="K273">
        <v>32425</v>
      </c>
      <c r="L273">
        <v>10.386685371398926</v>
      </c>
      <c r="M273">
        <v>8.3143424987792969</v>
      </c>
      <c r="N273">
        <v>7.299797534942627</v>
      </c>
      <c r="O273">
        <v>4.6885919570922852</v>
      </c>
      <c r="P273">
        <v>0.21088206768035889</v>
      </c>
      <c r="Q273">
        <v>10.19533634185791</v>
      </c>
    </row>
    <row r="274" spans="1:17" x14ac:dyDescent="0.35">
      <c r="A274">
        <v>30.600000381469727</v>
      </c>
      <c r="B274">
        <v>1969</v>
      </c>
      <c r="C274">
        <v>101.40000152587891</v>
      </c>
      <c r="D274">
        <v>3710</v>
      </c>
      <c r="E274">
        <v>27710</v>
      </c>
      <c r="F274">
        <v>5137</v>
      </c>
      <c r="G274">
        <v>14.5</v>
      </c>
      <c r="H274">
        <v>54.099998474121094</v>
      </c>
      <c r="I274">
        <v>30.299999237060547</v>
      </c>
      <c r="J274">
        <v>62.5</v>
      </c>
      <c r="K274">
        <v>32847</v>
      </c>
      <c r="L274">
        <v>10.399615287780762</v>
      </c>
      <c r="M274">
        <v>8.2187871932983398</v>
      </c>
      <c r="N274">
        <v>7.5852808952331543</v>
      </c>
      <c r="O274">
        <v>4.6190729141235352</v>
      </c>
      <c r="P274">
        <v>0.18538433313369751</v>
      </c>
      <c r="Q274">
        <v>10.229548454284668</v>
      </c>
    </row>
    <row r="275" spans="1:17" x14ac:dyDescent="0.35">
      <c r="A275">
        <v>30.700000762939453</v>
      </c>
      <c r="B275">
        <v>2689</v>
      </c>
      <c r="C275">
        <v>101</v>
      </c>
      <c r="D275">
        <v>4702</v>
      </c>
      <c r="E275">
        <v>33897</v>
      </c>
      <c r="F275">
        <v>6432</v>
      </c>
      <c r="G275">
        <v>5</v>
      </c>
      <c r="H275">
        <v>82.199996948242188</v>
      </c>
      <c r="I275">
        <v>31.200000762939453</v>
      </c>
      <c r="J275">
        <v>61.400001525878906</v>
      </c>
      <c r="K275">
        <v>40329</v>
      </c>
      <c r="L275">
        <v>10.604825973510742</v>
      </c>
      <c r="M275">
        <v>8.4557428359985352</v>
      </c>
      <c r="N275">
        <v>7.8969244956970215</v>
      </c>
      <c r="O275">
        <v>4.6151204109191895</v>
      </c>
      <c r="P275">
        <v>0.18975131213665009</v>
      </c>
      <c r="Q275">
        <v>10.431081771850586</v>
      </c>
    </row>
    <row r="276" spans="1:17" x14ac:dyDescent="0.35">
      <c r="A276">
        <v>30.799999237060547</v>
      </c>
      <c r="B276">
        <v>3005</v>
      </c>
      <c r="C276">
        <v>100.19999694824219</v>
      </c>
      <c r="D276">
        <v>4130</v>
      </c>
      <c r="E276">
        <v>29947</v>
      </c>
      <c r="F276">
        <v>6890</v>
      </c>
      <c r="G276">
        <v>2.7000000476837158</v>
      </c>
      <c r="H276">
        <v>87.900001525878906</v>
      </c>
      <c r="I276">
        <v>25.399999618530273</v>
      </c>
      <c r="J276">
        <v>49.700000762939453</v>
      </c>
      <c r="K276">
        <v>36837</v>
      </c>
      <c r="L276">
        <v>10.51425838470459</v>
      </c>
      <c r="M276">
        <v>8.3260326385498047</v>
      </c>
      <c r="N276">
        <v>8.0080327987670898</v>
      </c>
      <c r="O276">
        <v>4.6071681976318359</v>
      </c>
      <c r="P276">
        <v>0.23007312417030334</v>
      </c>
      <c r="Q276">
        <v>10.307184219360352</v>
      </c>
    </row>
    <row r="277" spans="1:17" x14ac:dyDescent="0.35">
      <c r="A277">
        <v>30.899999618530273</v>
      </c>
      <c r="B277">
        <v>5945</v>
      </c>
      <c r="C277">
        <v>94.300003051757813</v>
      </c>
      <c r="D277">
        <v>3765</v>
      </c>
      <c r="E277">
        <v>29419</v>
      </c>
      <c r="F277">
        <v>6313</v>
      </c>
      <c r="G277">
        <v>6.9000000953674316</v>
      </c>
      <c r="H277">
        <v>70.5</v>
      </c>
      <c r="I277">
        <v>20</v>
      </c>
      <c r="J277">
        <v>59.099998474121094</v>
      </c>
      <c r="K277">
        <v>35732</v>
      </c>
      <c r="L277">
        <v>10.48380184173584</v>
      </c>
      <c r="M277">
        <v>8.2335033416748047</v>
      </c>
      <c r="N277">
        <v>8.6903057098388672</v>
      </c>
      <c r="O277">
        <v>4.5464811325073242</v>
      </c>
      <c r="P277">
        <v>0.21458920836448669</v>
      </c>
      <c r="Q277">
        <v>10.289396286010742</v>
      </c>
    </row>
    <row r="278" spans="1:17" x14ac:dyDescent="0.35">
      <c r="A278">
        <v>31</v>
      </c>
      <c r="B278">
        <v>538</v>
      </c>
      <c r="C278">
        <v>101.59999847412109</v>
      </c>
      <c r="D278">
        <v>3724</v>
      </c>
      <c r="E278">
        <v>25097</v>
      </c>
      <c r="F278">
        <v>5641</v>
      </c>
      <c r="G278">
        <v>1.7999999523162842</v>
      </c>
      <c r="H278">
        <v>89.699996948242188</v>
      </c>
      <c r="I278">
        <v>32.299999237060547</v>
      </c>
      <c r="J278">
        <v>37</v>
      </c>
      <c r="K278">
        <v>30738</v>
      </c>
      <c r="L278">
        <v>10.333254814147949</v>
      </c>
      <c r="M278">
        <v>8.2225532531738281</v>
      </c>
      <c r="N278">
        <v>6.2878584861755371</v>
      </c>
      <c r="O278">
        <v>4.6210436820983887</v>
      </c>
      <c r="P278">
        <v>0.22476789355278015</v>
      </c>
      <c r="Q278">
        <v>10.13050365447998</v>
      </c>
    </row>
    <row r="279" spans="1:17" x14ac:dyDescent="0.35">
      <c r="A279">
        <v>31.100000381469727</v>
      </c>
      <c r="B279">
        <v>739</v>
      </c>
      <c r="C279">
        <v>95.099998474121094</v>
      </c>
      <c r="D279">
        <v>3921</v>
      </c>
      <c r="E279">
        <v>27678</v>
      </c>
      <c r="F279">
        <v>5549</v>
      </c>
      <c r="G279">
        <v>4.6999998092651367</v>
      </c>
      <c r="H279">
        <v>82.199996948242188</v>
      </c>
      <c r="I279">
        <v>20</v>
      </c>
      <c r="J279">
        <v>71.699996948242188</v>
      </c>
      <c r="K279">
        <v>33227</v>
      </c>
      <c r="L279">
        <v>10.411118507385254</v>
      </c>
      <c r="M279">
        <v>8.2741022109985352</v>
      </c>
      <c r="N279">
        <v>6.6052980422973633</v>
      </c>
      <c r="O279">
        <v>4.5549287796020508</v>
      </c>
      <c r="P279">
        <v>0.20048414170742035</v>
      </c>
      <c r="Q279">
        <v>10.2283935546875</v>
      </c>
    </row>
    <row r="280" spans="1:17" x14ac:dyDescent="0.35">
      <c r="A280">
        <v>31.100000381469727</v>
      </c>
      <c r="B280">
        <v>1736</v>
      </c>
      <c r="C280">
        <v>103.59999847412109</v>
      </c>
      <c r="D280">
        <v>4450</v>
      </c>
      <c r="E280">
        <v>31501</v>
      </c>
      <c r="F280">
        <v>6170</v>
      </c>
      <c r="G280">
        <v>7.5</v>
      </c>
      <c r="H280">
        <v>45.700000762939453</v>
      </c>
      <c r="I280">
        <v>21.200000762939453</v>
      </c>
      <c r="J280">
        <v>53.599998474121094</v>
      </c>
      <c r="K280">
        <v>37671</v>
      </c>
      <c r="L280">
        <v>10.536645889282227</v>
      </c>
      <c r="M280">
        <v>8.4006595611572266</v>
      </c>
      <c r="N280">
        <v>7.4593386650085449</v>
      </c>
      <c r="O280">
        <v>4.6405372619628906</v>
      </c>
      <c r="P280">
        <v>0.19586679339408875</v>
      </c>
      <c r="Q280">
        <v>10.35777473449707</v>
      </c>
    </row>
    <row r="281" spans="1:17" x14ac:dyDescent="0.35">
      <c r="A281">
        <v>31.100000381469727</v>
      </c>
      <c r="B281">
        <v>450</v>
      </c>
      <c r="C281">
        <v>111.5</v>
      </c>
      <c r="D281">
        <v>5615</v>
      </c>
      <c r="E281">
        <v>36691</v>
      </c>
      <c r="F281">
        <v>7563</v>
      </c>
      <c r="G281">
        <v>3.5</v>
      </c>
      <c r="H281">
        <v>86</v>
      </c>
      <c r="I281">
        <v>36.700000762939453</v>
      </c>
      <c r="J281">
        <v>52.900001525878906</v>
      </c>
      <c r="K281">
        <v>44254</v>
      </c>
      <c r="L281">
        <v>10.697701454162598</v>
      </c>
      <c r="M281">
        <v>8.6331968307495117</v>
      </c>
      <c r="N281">
        <v>6.1092476844787598</v>
      </c>
      <c r="O281">
        <v>4.714024543762207</v>
      </c>
      <c r="P281">
        <v>0.20612683892250061</v>
      </c>
      <c r="Q281">
        <v>10.510286331176758</v>
      </c>
    </row>
    <row r="282" spans="1:17" x14ac:dyDescent="0.35">
      <c r="A282">
        <v>31.200000762939453</v>
      </c>
      <c r="B282">
        <v>1144</v>
      </c>
      <c r="C282">
        <v>87.599998474121094</v>
      </c>
      <c r="D282">
        <v>3979</v>
      </c>
      <c r="E282">
        <v>32736</v>
      </c>
      <c r="F282">
        <v>6185</v>
      </c>
      <c r="G282">
        <v>5.5999999046325684</v>
      </c>
      <c r="H282">
        <v>78.300003051757813</v>
      </c>
      <c r="I282">
        <v>27.799999237060547</v>
      </c>
      <c r="J282">
        <v>41.700000762939453</v>
      </c>
      <c r="K282">
        <v>38921</v>
      </c>
      <c r="L282">
        <v>10.569289207458496</v>
      </c>
      <c r="M282">
        <v>8.2887859344482422</v>
      </c>
      <c r="N282">
        <v>7.0422863960266113</v>
      </c>
      <c r="O282">
        <v>4.4727811813354492</v>
      </c>
      <c r="P282">
        <v>0.18893572688102722</v>
      </c>
      <c r="Q282">
        <v>10.396230697631836</v>
      </c>
    </row>
    <row r="283" spans="1:17" x14ac:dyDescent="0.35">
      <c r="A283">
        <v>31.299999237060547</v>
      </c>
      <c r="B283">
        <v>1514</v>
      </c>
      <c r="C283">
        <v>109</v>
      </c>
      <c r="D283">
        <v>3954</v>
      </c>
      <c r="E283">
        <v>24554</v>
      </c>
      <c r="F283">
        <v>6198</v>
      </c>
      <c r="G283">
        <v>0.30000001192092896</v>
      </c>
      <c r="H283">
        <v>98.900001525878906</v>
      </c>
      <c r="I283">
        <v>20.600000381469727</v>
      </c>
      <c r="J283">
        <v>48.299999237060547</v>
      </c>
      <c r="K283">
        <v>30752</v>
      </c>
      <c r="L283">
        <v>10.333710670471191</v>
      </c>
      <c r="M283">
        <v>8.2824831008911133</v>
      </c>
      <c r="N283">
        <v>7.3225102424621582</v>
      </c>
      <c r="O283">
        <v>4.6913480758666992</v>
      </c>
      <c r="P283">
        <v>0.25242322683334351</v>
      </c>
      <c r="Q283">
        <v>10.108630180358887</v>
      </c>
    </row>
    <row r="284" spans="1:17" x14ac:dyDescent="0.35">
      <c r="A284">
        <v>31.299999237060547</v>
      </c>
      <c r="B284">
        <v>382</v>
      </c>
      <c r="C284">
        <v>100.59999847412109</v>
      </c>
      <c r="D284">
        <v>4421</v>
      </c>
      <c r="E284">
        <v>31455</v>
      </c>
      <c r="F284">
        <v>5720</v>
      </c>
      <c r="G284">
        <v>0</v>
      </c>
      <c r="H284">
        <v>100</v>
      </c>
      <c r="I284">
        <v>32.299999237060547</v>
      </c>
      <c r="J284">
        <v>67.699996948242188</v>
      </c>
      <c r="K284">
        <v>37175</v>
      </c>
      <c r="L284">
        <v>10.523391723632813</v>
      </c>
      <c r="M284">
        <v>8.3941211700439453</v>
      </c>
      <c r="N284">
        <v>5.9454207420349121</v>
      </c>
      <c r="O284">
        <v>4.611152172088623</v>
      </c>
      <c r="P284">
        <v>0.18184708058834076</v>
      </c>
      <c r="Q284">
        <v>10.356313705444336</v>
      </c>
    </row>
    <row r="285" spans="1:17" x14ac:dyDescent="0.35">
      <c r="A285">
        <v>31.399999618530273</v>
      </c>
      <c r="B285">
        <v>570</v>
      </c>
      <c r="C285">
        <v>109.09999847412109</v>
      </c>
      <c r="D285">
        <v>3956</v>
      </c>
      <c r="E285">
        <v>25987</v>
      </c>
      <c r="F285">
        <v>5323</v>
      </c>
      <c r="G285">
        <v>4.4000000953674316</v>
      </c>
      <c r="H285">
        <v>79.599998474121094</v>
      </c>
      <c r="I285">
        <v>31.299999237060547</v>
      </c>
      <c r="J285">
        <v>42.099998474121094</v>
      </c>
      <c r="K285">
        <v>31310</v>
      </c>
      <c r="L285">
        <v>10.351693153381348</v>
      </c>
      <c r="M285">
        <v>8.2829885482788086</v>
      </c>
      <c r="N285">
        <v>6.3456363677978516</v>
      </c>
      <c r="O285">
        <v>4.6922650337219238</v>
      </c>
      <c r="P285">
        <v>0.20483317971229553</v>
      </c>
      <c r="Q285">
        <v>10.165351867675781</v>
      </c>
    </row>
    <row r="286" spans="1:17" x14ac:dyDescent="0.35">
      <c r="A286">
        <v>31.5</v>
      </c>
      <c r="B286">
        <v>533</v>
      </c>
      <c r="C286">
        <v>120.09999847412109</v>
      </c>
      <c r="D286">
        <v>5403</v>
      </c>
      <c r="E286">
        <v>31845</v>
      </c>
      <c r="F286">
        <v>7057</v>
      </c>
      <c r="G286">
        <v>6</v>
      </c>
      <c r="H286">
        <v>77.599998474121094</v>
      </c>
      <c r="I286">
        <v>45.5</v>
      </c>
      <c r="J286">
        <v>41.700000762939453</v>
      </c>
      <c r="K286">
        <v>38902</v>
      </c>
      <c r="L286">
        <v>10.568800926208496</v>
      </c>
      <c r="M286">
        <v>8.5947093963623047</v>
      </c>
      <c r="N286">
        <v>6.2785215377807617</v>
      </c>
      <c r="O286">
        <v>4.7883248329162598</v>
      </c>
      <c r="P286">
        <v>0.22160464525222778</v>
      </c>
      <c r="Q286">
        <v>10.368636131286621</v>
      </c>
    </row>
    <row r="287" spans="1:17" x14ac:dyDescent="0.35">
      <c r="A287">
        <v>31.700000762939453</v>
      </c>
      <c r="B287">
        <v>1991</v>
      </c>
      <c r="C287">
        <v>97.699996948242188</v>
      </c>
      <c r="D287">
        <v>4222</v>
      </c>
      <c r="E287">
        <v>32392</v>
      </c>
      <c r="F287">
        <v>6240</v>
      </c>
      <c r="G287">
        <v>4.6999998092651367</v>
      </c>
      <c r="H287">
        <v>82.199996948242188</v>
      </c>
      <c r="I287">
        <v>22.100000381469727</v>
      </c>
      <c r="J287">
        <v>35.400001525878906</v>
      </c>
      <c r="K287">
        <v>38632</v>
      </c>
      <c r="L287">
        <v>10.561836242675781</v>
      </c>
      <c r="M287">
        <v>8.3480644226074219</v>
      </c>
      <c r="N287">
        <v>7.5963921546936035</v>
      </c>
      <c r="O287">
        <v>4.5819015502929688</v>
      </c>
      <c r="P287">
        <v>0.19264015555381775</v>
      </c>
      <c r="Q287">
        <v>10.385666847229004</v>
      </c>
    </row>
    <row r="288" spans="1:17" x14ac:dyDescent="0.35">
      <c r="A288">
        <v>32.099998474121094</v>
      </c>
      <c r="B288">
        <v>1980</v>
      </c>
      <c r="C288">
        <v>96.900001525878906</v>
      </c>
      <c r="D288">
        <v>3676</v>
      </c>
      <c r="E288">
        <v>28072</v>
      </c>
      <c r="F288">
        <v>6196</v>
      </c>
      <c r="G288">
        <v>5.5</v>
      </c>
      <c r="H288">
        <v>81.099998474121094</v>
      </c>
      <c r="I288">
        <v>22.399999618530273</v>
      </c>
      <c r="J288">
        <v>38.400001525878906</v>
      </c>
      <c r="K288">
        <v>34268</v>
      </c>
      <c r="L288">
        <v>10.441967010498047</v>
      </c>
      <c r="M288">
        <v>8.2095804214477539</v>
      </c>
      <c r="N288">
        <v>7.5908522605895996</v>
      </c>
      <c r="O288">
        <v>4.5736794471740723</v>
      </c>
      <c r="P288">
        <v>0.22071816027164459</v>
      </c>
      <c r="Q288">
        <v>10.242527961730957</v>
      </c>
    </row>
    <row r="289" spans="1:17" x14ac:dyDescent="0.35">
      <c r="A289">
        <v>32.200000762939453</v>
      </c>
      <c r="B289">
        <v>1615</v>
      </c>
      <c r="C289">
        <v>98.5</v>
      </c>
      <c r="D289">
        <v>3743</v>
      </c>
      <c r="E289">
        <v>27091</v>
      </c>
      <c r="F289">
        <v>5295</v>
      </c>
      <c r="G289">
        <v>1.1000000238418579</v>
      </c>
      <c r="H289">
        <v>95.800003051757813</v>
      </c>
      <c r="I289">
        <v>31</v>
      </c>
      <c r="J289">
        <v>50.599998474121094</v>
      </c>
      <c r="K289">
        <v>32386</v>
      </c>
      <c r="L289">
        <v>10.385481834411621</v>
      </c>
      <c r="M289">
        <v>8.2276430130004883</v>
      </c>
      <c r="N289">
        <v>7.3870902061462402</v>
      </c>
      <c r="O289">
        <v>4.5900564193725586</v>
      </c>
      <c r="P289">
        <v>0.19545236229896545</v>
      </c>
      <c r="Q289">
        <v>10.20695686340332</v>
      </c>
    </row>
    <row r="290" spans="1:17" x14ac:dyDescent="0.35">
      <c r="A290">
        <v>32.200000762939453</v>
      </c>
      <c r="B290">
        <v>2475</v>
      </c>
      <c r="C290">
        <v>92.199996948242188</v>
      </c>
      <c r="D290">
        <v>3814</v>
      </c>
      <c r="E290">
        <v>28535</v>
      </c>
      <c r="F290">
        <v>7562</v>
      </c>
      <c r="G290">
        <v>3.9000000953674316</v>
      </c>
      <c r="H290">
        <v>85.300003051757813</v>
      </c>
      <c r="I290">
        <v>27.899999618530273</v>
      </c>
      <c r="J290">
        <v>57.700000762939453</v>
      </c>
      <c r="K290">
        <v>36097</v>
      </c>
      <c r="L290">
        <v>10.493965148925781</v>
      </c>
      <c r="M290">
        <v>8.246434211730957</v>
      </c>
      <c r="N290">
        <v>7.8139958381652832</v>
      </c>
      <c r="O290">
        <v>4.5239601135253906</v>
      </c>
      <c r="P290">
        <v>0.26500788331031799</v>
      </c>
      <c r="Q290">
        <v>10.258886337280273</v>
      </c>
    </row>
    <row r="291" spans="1:17" x14ac:dyDescent="0.35">
      <c r="A291">
        <v>32.299999237060547</v>
      </c>
      <c r="B291">
        <v>2074</v>
      </c>
      <c r="C291">
        <v>100.40000152587891</v>
      </c>
      <c r="D291">
        <v>3905</v>
      </c>
      <c r="E291">
        <v>28458</v>
      </c>
      <c r="F291">
        <v>5306</v>
      </c>
      <c r="G291">
        <v>1.7999999523162842</v>
      </c>
      <c r="H291">
        <v>93.699996948242188</v>
      </c>
      <c r="I291">
        <v>32.900001525878906</v>
      </c>
      <c r="J291">
        <v>41.900001525878906</v>
      </c>
      <c r="K291">
        <v>33764</v>
      </c>
      <c r="L291">
        <v>10.427150726318359</v>
      </c>
      <c r="M291">
        <v>8.2700128555297852</v>
      </c>
      <c r="N291">
        <v>7.6372342109680176</v>
      </c>
      <c r="O291">
        <v>4.6091623306274414</v>
      </c>
      <c r="P291">
        <v>0.18645021319389343</v>
      </c>
      <c r="Q291">
        <v>10.256184577941895</v>
      </c>
    </row>
    <row r="292" spans="1:17" x14ac:dyDescent="0.35">
      <c r="A292">
        <v>32.299999237060547</v>
      </c>
      <c r="B292">
        <v>2482</v>
      </c>
      <c r="C292">
        <v>101.90000152587891</v>
      </c>
      <c r="D292">
        <v>4085</v>
      </c>
      <c r="E292">
        <v>29304</v>
      </c>
      <c r="F292">
        <v>6312</v>
      </c>
      <c r="G292">
        <v>0.60000002384185791</v>
      </c>
      <c r="H292">
        <v>96.400001525878906</v>
      </c>
      <c r="I292">
        <v>17.899999618530273</v>
      </c>
      <c r="J292">
        <v>45.5</v>
      </c>
      <c r="K292">
        <v>35616</v>
      </c>
      <c r="L292">
        <v>10.480549812316895</v>
      </c>
      <c r="M292">
        <v>8.3150768280029297</v>
      </c>
      <c r="N292">
        <v>7.8168201446533203</v>
      </c>
      <c r="O292">
        <v>4.6239919662475586</v>
      </c>
      <c r="P292">
        <v>0.21539720892906189</v>
      </c>
      <c r="Q292">
        <v>10.285479545593262</v>
      </c>
    </row>
    <row r="293" spans="1:17" x14ac:dyDescent="0.35">
      <c r="A293">
        <v>32.299999237060547</v>
      </c>
      <c r="B293">
        <v>491</v>
      </c>
      <c r="C293">
        <v>112.80000305175781</v>
      </c>
      <c r="D293">
        <v>4643</v>
      </c>
      <c r="E293">
        <v>29865</v>
      </c>
      <c r="F293">
        <v>6678</v>
      </c>
      <c r="G293">
        <v>3.5</v>
      </c>
      <c r="H293">
        <v>86.300003051757813</v>
      </c>
      <c r="I293">
        <v>36.700000762939453</v>
      </c>
      <c r="J293">
        <v>33.5</v>
      </c>
      <c r="K293">
        <v>36543</v>
      </c>
      <c r="L293">
        <v>10.506244659423828</v>
      </c>
      <c r="M293">
        <v>8.4431161880493164</v>
      </c>
      <c r="N293">
        <v>6.196444034576416</v>
      </c>
      <c r="O293">
        <v>4.725616455078125</v>
      </c>
      <c r="P293">
        <v>0.22360622882843018</v>
      </c>
      <c r="Q293">
        <v>10.304442405700684</v>
      </c>
    </row>
    <row r="294" spans="1:17" x14ac:dyDescent="0.35">
      <c r="A294">
        <v>32.299999237060547</v>
      </c>
      <c r="B294">
        <v>13608</v>
      </c>
      <c r="C294">
        <v>111.80000305175781</v>
      </c>
      <c r="D294">
        <v>5869</v>
      </c>
      <c r="E294">
        <v>38848</v>
      </c>
      <c r="F294">
        <v>6310</v>
      </c>
      <c r="G294">
        <v>6.6999998092651367</v>
      </c>
      <c r="H294">
        <v>75.800003051757813</v>
      </c>
      <c r="I294">
        <v>22.100000381469727</v>
      </c>
      <c r="J294">
        <v>42.5</v>
      </c>
      <c r="K294">
        <v>45158</v>
      </c>
      <c r="L294">
        <v>10.717923164367676</v>
      </c>
      <c r="M294">
        <v>8.6774396896362305</v>
      </c>
      <c r="N294">
        <v>9.5184135437011719</v>
      </c>
      <c r="O294">
        <v>4.7167115211486816</v>
      </c>
      <c r="P294">
        <v>0.16242791712284088</v>
      </c>
      <c r="Q294">
        <v>10.567411422729492</v>
      </c>
    </row>
    <row r="295" spans="1:17" x14ac:dyDescent="0.35">
      <c r="A295">
        <v>32.400001525878906</v>
      </c>
      <c r="B295">
        <v>5045</v>
      </c>
      <c r="C295">
        <v>87.300003051757813</v>
      </c>
      <c r="D295">
        <v>4436</v>
      </c>
      <c r="E295">
        <v>36785</v>
      </c>
      <c r="F295">
        <v>7510</v>
      </c>
      <c r="G295">
        <v>7.6999998092651367</v>
      </c>
      <c r="H295">
        <v>66.5</v>
      </c>
      <c r="I295">
        <v>26.200000762939453</v>
      </c>
      <c r="J295">
        <v>52</v>
      </c>
      <c r="K295">
        <v>44295</v>
      </c>
      <c r="L295">
        <v>10.698627471923828</v>
      </c>
      <c r="M295">
        <v>8.3975086212158203</v>
      </c>
      <c r="N295">
        <v>8.5261526107788086</v>
      </c>
      <c r="O295">
        <v>4.4693503379821777</v>
      </c>
      <c r="P295">
        <v>0.20415930449962616</v>
      </c>
      <c r="Q295">
        <v>10.512845039367676</v>
      </c>
    </row>
    <row r="296" spans="1:17" x14ac:dyDescent="0.35">
      <c r="A296">
        <v>32.5</v>
      </c>
      <c r="B296">
        <v>1067</v>
      </c>
      <c r="C296">
        <v>102.80000305175781</v>
      </c>
      <c r="D296">
        <v>3538</v>
      </c>
      <c r="E296">
        <v>24739</v>
      </c>
      <c r="F296">
        <v>4848</v>
      </c>
      <c r="G296">
        <v>4.0999999046325684</v>
      </c>
      <c r="H296">
        <v>86.400001525878906</v>
      </c>
      <c r="I296">
        <v>17.5</v>
      </c>
      <c r="J296">
        <v>39.299999237060547</v>
      </c>
      <c r="K296">
        <v>29587</v>
      </c>
      <c r="L296">
        <v>10.295090675354004</v>
      </c>
      <c r="M296">
        <v>8.1713171005249023</v>
      </c>
      <c r="N296">
        <v>6.9726061820983887</v>
      </c>
      <c r="O296">
        <v>4.6327853202819824</v>
      </c>
      <c r="P296">
        <v>0.19596588611602783</v>
      </c>
      <c r="Q296">
        <v>10.11613655090332</v>
      </c>
    </row>
    <row r="297" spans="1:17" x14ac:dyDescent="0.35">
      <c r="A297">
        <v>32.5</v>
      </c>
      <c r="B297">
        <v>3839</v>
      </c>
      <c r="C297">
        <v>84.900001525878906</v>
      </c>
      <c r="D297">
        <v>3695</v>
      </c>
      <c r="E297">
        <v>31917</v>
      </c>
      <c r="F297">
        <v>6668</v>
      </c>
      <c r="G297">
        <v>6.3000001907348633</v>
      </c>
      <c r="H297">
        <v>76.099998474121094</v>
      </c>
      <c r="I297">
        <v>27.100000381469727</v>
      </c>
      <c r="J297">
        <v>27.600000381469727</v>
      </c>
      <c r="K297">
        <v>38585</v>
      </c>
      <c r="L297">
        <v>10.560619354248047</v>
      </c>
      <c r="M297">
        <v>8.2147359848022461</v>
      </c>
      <c r="N297">
        <v>8.2529668807983398</v>
      </c>
      <c r="O297">
        <v>4.4414739608764648</v>
      </c>
      <c r="P297">
        <v>0.20891687273979187</v>
      </c>
      <c r="Q297">
        <v>10.370894432067871</v>
      </c>
    </row>
    <row r="298" spans="1:17" x14ac:dyDescent="0.35">
      <c r="A298">
        <v>32.599998474121094</v>
      </c>
      <c r="B298">
        <v>471</v>
      </c>
      <c r="C298">
        <v>125.40000152587891</v>
      </c>
      <c r="D298">
        <v>4201</v>
      </c>
      <c r="E298">
        <v>24768</v>
      </c>
      <c r="F298">
        <v>4374</v>
      </c>
      <c r="G298">
        <v>4</v>
      </c>
      <c r="H298">
        <v>84.699996948242188</v>
      </c>
      <c r="I298">
        <v>11.600000381469727</v>
      </c>
      <c r="J298">
        <v>40.900001525878906</v>
      </c>
      <c r="K298">
        <v>29142</v>
      </c>
      <c r="L298">
        <v>10.279935836791992</v>
      </c>
      <c r="M298">
        <v>8.3430776596069336</v>
      </c>
      <c r="N298">
        <v>6.1548581123352051</v>
      </c>
      <c r="O298">
        <v>4.8315086364746094</v>
      </c>
      <c r="P298">
        <v>0.17659883201122284</v>
      </c>
      <c r="Q298">
        <v>10.117307662963867</v>
      </c>
    </row>
    <row r="299" spans="1:17" x14ac:dyDescent="0.35">
      <c r="A299">
        <v>32.900001525878906</v>
      </c>
      <c r="B299">
        <v>1119</v>
      </c>
      <c r="C299">
        <v>99.400001525878906</v>
      </c>
      <c r="D299">
        <v>3507</v>
      </c>
      <c r="E299">
        <v>24907</v>
      </c>
      <c r="F299">
        <v>6549</v>
      </c>
      <c r="G299">
        <v>2.2999999523162842</v>
      </c>
      <c r="H299">
        <v>83.800003051757813</v>
      </c>
      <c r="I299">
        <v>24.100000381469727</v>
      </c>
      <c r="J299">
        <v>37.200000762939453</v>
      </c>
      <c r="K299">
        <v>31456</v>
      </c>
      <c r="L299">
        <v>10.356345176696777</v>
      </c>
      <c r="M299">
        <v>8.1625165939331055</v>
      </c>
      <c r="N299">
        <v>7.0201907157897949</v>
      </c>
      <c r="O299">
        <v>4.5991520881652832</v>
      </c>
      <c r="P299">
        <v>0.26293814182281494</v>
      </c>
      <c r="Q299">
        <v>10.122903823852539</v>
      </c>
    </row>
    <row r="300" spans="1:17" x14ac:dyDescent="0.35">
      <c r="A300">
        <v>32.900001525878906</v>
      </c>
      <c r="B300">
        <v>5466</v>
      </c>
      <c r="C300">
        <v>127</v>
      </c>
      <c r="D300">
        <v>6641</v>
      </c>
      <c r="E300">
        <v>37728</v>
      </c>
      <c r="F300">
        <v>6366</v>
      </c>
      <c r="G300">
        <v>6.5</v>
      </c>
      <c r="H300">
        <v>77</v>
      </c>
      <c r="I300">
        <v>29.299999237060547</v>
      </c>
      <c r="J300">
        <v>55.400001525878906</v>
      </c>
      <c r="K300">
        <v>44094</v>
      </c>
      <c r="L300">
        <v>10.694079399108887</v>
      </c>
      <c r="M300">
        <v>8.8010177612304688</v>
      </c>
      <c r="N300">
        <v>8.6063022613525391</v>
      </c>
      <c r="O300">
        <v>4.8441872596740723</v>
      </c>
      <c r="P300">
        <v>0.1687341034412384</v>
      </c>
      <c r="Q300">
        <v>10.53815746307373</v>
      </c>
    </row>
    <row r="301" spans="1:17" x14ac:dyDescent="0.35">
      <c r="A301">
        <v>33</v>
      </c>
      <c r="B301">
        <v>1222</v>
      </c>
      <c r="C301">
        <v>89</v>
      </c>
      <c r="D301">
        <v>3833</v>
      </c>
      <c r="E301">
        <v>31408</v>
      </c>
      <c r="F301">
        <v>5680</v>
      </c>
      <c r="G301">
        <v>3.7000000476837158</v>
      </c>
      <c r="H301">
        <v>83.599998474121094</v>
      </c>
      <c r="I301">
        <v>25.600000381469727</v>
      </c>
      <c r="J301">
        <v>41.900001525878906</v>
      </c>
      <c r="K301">
        <v>37088</v>
      </c>
      <c r="L301">
        <v>10.521048545837402</v>
      </c>
      <c r="M301">
        <v>8.2514028549194336</v>
      </c>
      <c r="N301">
        <v>7.1082439422607422</v>
      </c>
      <c r="O301">
        <v>4.4886364936828613</v>
      </c>
      <c r="P301">
        <v>0.18084564805030823</v>
      </c>
      <c r="Q301">
        <v>10.354818344116211</v>
      </c>
    </row>
    <row r="302" spans="1:17" x14ac:dyDescent="0.35">
      <c r="A302">
        <v>33.200000762939453</v>
      </c>
      <c r="B302">
        <v>578</v>
      </c>
      <c r="C302">
        <v>88.900001525878906</v>
      </c>
      <c r="D302">
        <v>4260</v>
      </c>
      <c r="E302">
        <v>34342</v>
      </c>
      <c r="F302">
        <v>6741</v>
      </c>
      <c r="G302">
        <v>3.5</v>
      </c>
      <c r="H302">
        <v>91.599998474121094</v>
      </c>
      <c r="I302">
        <v>26.200000762939453</v>
      </c>
      <c r="J302">
        <v>66</v>
      </c>
      <c r="K302">
        <v>41083</v>
      </c>
      <c r="L302">
        <v>10.623350143432617</v>
      </c>
      <c r="M302">
        <v>8.3570241928100586</v>
      </c>
      <c r="N302">
        <v>6.3595738410949707</v>
      </c>
      <c r="O302">
        <v>4.4875121116638184</v>
      </c>
      <c r="P302">
        <v>0.19629025459289551</v>
      </c>
      <c r="Q302">
        <v>10.444124221801758</v>
      </c>
    </row>
    <row r="303" spans="1:17" x14ac:dyDescent="0.35">
      <c r="A303">
        <v>33.200000762939453</v>
      </c>
      <c r="B303">
        <v>753</v>
      </c>
      <c r="C303">
        <v>107.40000152587891</v>
      </c>
      <c r="D303">
        <v>5123</v>
      </c>
      <c r="E303">
        <v>33396</v>
      </c>
      <c r="F303">
        <v>8237</v>
      </c>
      <c r="G303">
        <v>3</v>
      </c>
      <c r="H303">
        <v>88.599998474121094</v>
      </c>
      <c r="I303">
        <v>17.200000762939453</v>
      </c>
      <c r="J303">
        <v>48.599998474121094</v>
      </c>
      <c r="K303">
        <v>41633</v>
      </c>
      <c r="L303">
        <v>10.636648178100586</v>
      </c>
      <c r="M303">
        <v>8.5414953231811523</v>
      </c>
      <c r="N303">
        <v>6.6240653991699219</v>
      </c>
      <c r="O303">
        <v>4.6765604019165039</v>
      </c>
      <c r="P303">
        <v>0.24664629995822906</v>
      </c>
      <c r="Q303">
        <v>10.416191101074219</v>
      </c>
    </row>
    <row r="304" spans="1:17" x14ac:dyDescent="0.35">
      <c r="A304">
        <v>33.400001525878906</v>
      </c>
      <c r="B304">
        <v>1643</v>
      </c>
      <c r="C304">
        <v>103.19999694824219</v>
      </c>
      <c r="D304">
        <v>4246</v>
      </c>
      <c r="E304">
        <v>29831</v>
      </c>
      <c r="F304">
        <v>5755</v>
      </c>
      <c r="G304">
        <v>6.6999998092651367</v>
      </c>
      <c r="H304">
        <v>76.099998474121094</v>
      </c>
      <c r="I304">
        <v>18.399999618530273</v>
      </c>
      <c r="J304">
        <v>36.400001525878906</v>
      </c>
      <c r="K304">
        <v>35586</v>
      </c>
      <c r="L304">
        <v>10.479707717895508</v>
      </c>
      <c r="M304">
        <v>8.3537330627441406</v>
      </c>
      <c r="N304">
        <v>7.4042792320251465</v>
      </c>
      <c r="O304">
        <v>4.6366686820983887</v>
      </c>
      <c r="P304">
        <v>0.19292011857032776</v>
      </c>
      <c r="Q304">
        <v>10.303303718566895</v>
      </c>
    </row>
    <row r="305" spans="1:17" x14ac:dyDescent="0.35">
      <c r="A305">
        <v>33.599998474121094</v>
      </c>
      <c r="B305">
        <v>2506</v>
      </c>
      <c r="C305">
        <v>89.800003051757813</v>
      </c>
      <c r="D305">
        <v>3569</v>
      </c>
      <c r="E305">
        <v>30196</v>
      </c>
      <c r="F305">
        <v>6386</v>
      </c>
      <c r="G305">
        <v>2.7999999523162842</v>
      </c>
      <c r="H305">
        <v>87.800003051757813</v>
      </c>
      <c r="I305">
        <v>27.100000381469727</v>
      </c>
      <c r="J305">
        <v>70</v>
      </c>
      <c r="K305">
        <v>36582</v>
      </c>
      <c r="L305">
        <v>10.507311820983887</v>
      </c>
      <c r="M305">
        <v>8.1800403594970703</v>
      </c>
      <c r="N305">
        <v>7.8264431953430176</v>
      </c>
      <c r="O305">
        <v>4.4975848197937012</v>
      </c>
      <c r="P305">
        <v>0.21148496866226196</v>
      </c>
      <c r="Q305">
        <v>10.315464973449707</v>
      </c>
    </row>
    <row r="306" spans="1:17" x14ac:dyDescent="0.35">
      <c r="A306">
        <v>33.599998474121094</v>
      </c>
      <c r="B306">
        <v>271</v>
      </c>
      <c r="C306">
        <v>166.60000610351563</v>
      </c>
      <c r="D306">
        <v>6577</v>
      </c>
      <c r="E306">
        <v>27490</v>
      </c>
      <c r="F306">
        <v>6355</v>
      </c>
      <c r="G306">
        <v>2</v>
      </c>
      <c r="H306">
        <v>92.599998474121094</v>
      </c>
      <c r="I306">
        <v>25.799999237060547</v>
      </c>
      <c r="J306">
        <v>46.5</v>
      </c>
      <c r="K306">
        <v>33845</v>
      </c>
      <c r="L306">
        <v>10.429546356201172</v>
      </c>
      <c r="M306">
        <v>8.7913341522216797</v>
      </c>
      <c r="N306">
        <v>5.602118968963623</v>
      </c>
      <c r="O306">
        <v>5.115595817565918</v>
      </c>
      <c r="P306">
        <v>0.23117497563362122</v>
      </c>
      <c r="Q306">
        <v>10.221577644348145</v>
      </c>
    </row>
    <row r="307" spans="1:17" x14ac:dyDescent="0.35">
      <c r="A307">
        <v>33.799999237060547</v>
      </c>
      <c r="B307">
        <v>2171</v>
      </c>
      <c r="C307">
        <v>87.599998474121094</v>
      </c>
      <c r="D307">
        <v>3396</v>
      </c>
      <c r="E307">
        <v>28998</v>
      </c>
      <c r="F307">
        <v>5010</v>
      </c>
      <c r="G307">
        <v>5.1999998092651367</v>
      </c>
      <c r="H307">
        <v>77.599998474121094</v>
      </c>
      <c r="I307">
        <v>16.200000762939453</v>
      </c>
      <c r="J307">
        <v>41.200000762939453</v>
      </c>
      <c r="K307">
        <v>34008</v>
      </c>
      <c r="L307">
        <v>10.434350967407227</v>
      </c>
      <c r="M307">
        <v>8.1303539276123047</v>
      </c>
      <c r="N307">
        <v>7.6829433441162109</v>
      </c>
      <c r="O307">
        <v>4.4727811813354492</v>
      </c>
      <c r="P307">
        <v>0.17277052998542786</v>
      </c>
      <c r="Q307">
        <v>10.274982452392578</v>
      </c>
    </row>
    <row r="308" spans="1:17" x14ac:dyDescent="0.35">
      <c r="A308">
        <v>33.900001525878906</v>
      </c>
      <c r="B308">
        <v>729</v>
      </c>
      <c r="C308">
        <v>99</v>
      </c>
      <c r="D308">
        <v>4452</v>
      </c>
      <c r="E308">
        <v>31793</v>
      </c>
      <c r="F308">
        <v>7201</v>
      </c>
      <c r="G308">
        <v>0</v>
      </c>
      <c r="H308">
        <v>98.400001525878906</v>
      </c>
      <c r="I308">
        <v>10.300000190734863</v>
      </c>
      <c r="J308">
        <v>40.700000762939453</v>
      </c>
      <c r="K308">
        <v>38994</v>
      </c>
      <c r="L308">
        <v>10.571163177490234</v>
      </c>
      <c r="M308">
        <v>8.4011087417602539</v>
      </c>
      <c r="N308">
        <v>6.5916738510131836</v>
      </c>
      <c r="O308">
        <v>4.5951199531555176</v>
      </c>
      <c r="P308">
        <v>0.22649639844894409</v>
      </c>
      <c r="Q308">
        <v>10.367001533508301</v>
      </c>
    </row>
    <row r="309" spans="1:17" x14ac:dyDescent="0.35">
      <c r="A309">
        <v>34</v>
      </c>
      <c r="B309">
        <v>2311</v>
      </c>
      <c r="C309">
        <v>104.90000152587891</v>
      </c>
      <c r="D309">
        <v>3605</v>
      </c>
      <c r="E309">
        <v>20394</v>
      </c>
      <c r="F309">
        <v>9177</v>
      </c>
      <c r="G309">
        <v>6.5</v>
      </c>
      <c r="H309">
        <v>74.199996948242188</v>
      </c>
      <c r="I309">
        <v>13.800000190734863</v>
      </c>
      <c r="J309">
        <v>53.799999237060547</v>
      </c>
      <c r="K309">
        <v>29571</v>
      </c>
      <c r="L309">
        <v>10.294548988342285</v>
      </c>
      <c r="M309">
        <v>8.1900768280029297</v>
      </c>
      <c r="N309">
        <v>7.7454357147216797</v>
      </c>
      <c r="O309">
        <v>4.6530075073242188</v>
      </c>
      <c r="P309">
        <v>0.44998529553413391</v>
      </c>
      <c r="Q309">
        <v>9.9229955673217773</v>
      </c>
    </row>
    <row r="310" spans="1:17" x14ac:dyDescent="0.35">
      <c r="A310">
        <v>34</v>
      </c>
      <c r="B310">
        <v>883</v>
      </c>
      <c r="C310">
        <v>94.800003051757813</v>
      </c>
      <c r="D310">
        <v>3697</v>
      </c>
      <c r="E310">
        <v>27371</v>
      </c>
      <c r="F310">
        <v>6827</v>
      </c>
      <c r="G310">
        <v>0.40000000596046448</v>
      </c>
      <c r="H310">
        <v>97.900001525878906</v>
      </c>
      <c r="I310">
        <v>29.5</v>
      </c>
      <c r="J310">
        <v>53.700000762939453</v>
      </c>
      <c r="K310">
        <v>34198</v>
      </c>
      <c r="L310">
        <v>10.439922332763672</v>
      </c>
      <c r="M310">
        <v>8.2152767181396484</v>
      </c>
      <c r="N310">
        <v>6.7833251953125</v>
      </c>
      <c r="O310">
        <v>4.5517692565917969</v>
      </c>
      <c r="P310">
        <v>0.24942457675933838</v>
      </c>
      <c r="Q310">
        <v>10.217239379882813</v>
      </c>
    </row>
    <row r="311" spans="1:17" x14ac:dyDescent="0.35">
      <c r="A311">
        <v>34.099998474121094</v>
      </c>
      <c r="B311">
        <v>621</v>
      </c>
      <c r="C311">
        <v>94.900001525878906</v>
      </c>
      <c r="D311">
        <v>3786</v>
      </c>
      <c r="E311">
        <v>29217</v>
      </c>
      <c r="F311">
        <v>6661</v>
      </c>
      <c r="G311">
        <v>2</v>
      </c>
      <c r="H311">
        <v>89.900001525878906</v>
      </c>
      <c r="I311">
        <v>29.799999237060547</v>
      </c>
      <c r="J311">
        <v>33.299999237060547</v>
      </c>
      <c r="K311">
        <v>35878</v>
      </c>
      <c r="L311">
        <v>10.487879753112793</v>
      </c>
      <c r="M311">
        <v>8.2390651702880859</v>
      </c>
      <c r="N311">
        <v>6.4313311576843262</v>
      </c>
      <c r="O311">
        <v>4.552823543548584</v>
      </c>
      <c r="P311">
        <v>0.22798371315002441</v>
      </c>
      <c r="Q311">
        <v>10.282505989074707</v>
      </c>
    </row>
    <row r="312" spans="1:17" x14ac:dyDescent="0.35">
      <c r="A312">
        <v>34.099998474121094</v>
      </c>
      <c r="B312">
        <v>424</v>
      </c>
      <c r="C312">
        <v>117.30000305175781</v>
      </c>
      <c r="D312">
        <v>4181</v>
      </c>
      <c r="E312">
        <v>26582</v>
      </c>
      <c r="F312">
        <v>4871</v>
      </c>
      <c r="G312">
        <v>2.2999999523162842</v>
      </c>
      <c r="H312">
        <v>93</v>
      </c>
      <c r="I312">
        <v>12.199999809265137</v>
      </c>
      <c r="J312">
        <v>37.799999237060547</v>
      </c>
      <c r="K312">
        <v>31453</v>
      </c>
      <c r="L312">
        <v>10.356249809265137</v>
      </c>
      <c r="M312">
        <v>8.3383054733276367</v>
      </c>
      <c r="N312">
        <v>6.0497336387634277</v>
      </c>
      <c r="O312">
        <v>4.7647347450256348</v>
      </c>
      <c r="P312">
        <v>0.18324430286884308</v>
      </c>
      <c r="Q312">
        <v>10.187989234924316</v>
      </c>
    </row>
    <row r="313" spans="1:17" x14ac:dyDescent="0.35">
      <c r="A313">
        <v>34.200000762939453</v>
      </c>
      <c r="B313">
        <v>1470</v>
      </c>
      <c r="C313">
        <v>87.099998474121094</v>
      </c>
      <c r="D313">
        <v>3621</v>
      </c>
      <c r="E313">
        <v>29769</v>
      </c>
      <c r="F313">
        <v>6641</v>
      </c>
      <c r="G313">
        <v>2.0999999046325684</v>
      </c>
      <c r="H313">
        <v>91.300003051757813</v>
      </c>
      <c r="I313">
        <v>9.8000001907348633</v>
      </c>
      <c r="J313">
        <v>54.400001525878906</v>
      </c>
      <c r="K313">
        <v>36410</v>
      </c>
      <c r="L313">
        <v>10.502598762512207</v>
      </c>
      <c r="M313">
        <v>8.1945056915283203</v>
      </c>
      <c r="N313">
        <v>7.2930178642272949</v>
      </c>
      <c r="O313">
        <v>4.4670567512512207</v>
      </c>
      <c r="P313">
        <v>0.22308441996574402</v>
      </c>
      <c r="Q313">
        <v>10.301222801208496</v>
      </c>
    </row>
    <row r="314" spans="1:17" x14ac:dyDescent="0.35">
      <c r="A314">
        <v>34.299999237060547</v>
      </c>
      <c r="B314">
        <v>991</v>
      </c>
      <c r="C314">
        <v>107.5</v>
      </c>
      <c r="D314">
        <v>4109</v>
      </c>
      <c r="E314">
        <v>28046</v>
      </c>
      <c r="F314">
        <v>5819</v>
      </c>
      <c r="G314">
        <v>11.600000381469727</v>
      </c>
      <c r="H314">
        <v>64.400001525878906</v>
      </c>
      <c r="I314">
        <v>9.8000001907348633</v>
      </c>
      <c r="J314">
        <v>36</v>
      </c>
      <c r="K314">
        <v>33865</v>
      </c>
      <c r="L314">
        <v>10.430137634277344</v>
      </c>
      <c r="M314">
        <v>8.3209352493286133</v>
      </c>
      <c r="N314">
        <v>6.898714542388916</v>
      </c>
      <c r="O314">
        <v>4.6774907112121582</v>
      </c>
      <c r="P314">
        <v>0.20748056471347809</v>
      </c>
      <c r="Q314">
        <v>10.24160099029541</v>
      </c>
    </row>
    <row r="315" spans="1:17" x14ac:dyDescent="0.35">
      <c r="A315">
        <v>34.299999237060547</v>
      </c>
      <c r="B315">
        <v>12605</v>
      </c>
      <c r="C315">
        <v>105.5</v>
      </c>
      <c r="D315">
        <v>5259</v>
      </c>
      <c r="E315">
        <v>36427</v>
      </c>
      <c r="F315">
        <v>8096</v>
      </c>
      <c r="G315">
        <v>10.899999618530273</v>
      </c>
      <c r="H315">
        <v>62.900001525878906</v>
      </c>
      <c r="I315">
        <v>9.3999996185302734</v>
      </c>
      <c r="J315">
        <v>48</v>
      </c>
      <c r="K315">
        <v>44523</v>
      </c>
      <c r="L315">
        <v>10.703761100769043</v>
      </c>
      <c r="M315">
        <v>8.5676965713500977</v>
      </c>
      <c r="N315">
        <v>9.4418487548828125</v>
      </c>
      <c r="O315">
        <v>4.6587109565734863</v>
      </c>
      <c r="P315">
        <v>0.22225272655487061</v>
      </c>
      <c r="Q315">
        <v>10.50306510925293</v>
      </c>
    </row>
    <row r="316" spans="1:17" x14ac:dyDescent="0.35">
      <c r="A316">
        <v>34.5</v>
      </c>
      <c r="B316">
        <v>4572</v>
      </c>
      <c r="C316">
        <v>108</v>
      </c>
      <c r="D316">
        <v>4552</v>
      </c>
      <c r="E316">
        <v>30751</v>
      </c>
      <c r="F316">
        <v>6887</v>
      </c>
      <c r="G316">
        <v>5.3000001907348633</v>
      </c>
      <c r="H316">
        <v>86.599998474121094</v>
      </c>
      <c r="I316">
        <v>18.700000762939453</v>
      </c>
      <c r="J316">
        <v>48.400001525878906</v>
      </c>
      <c r="K316">
        <v>37638</v>
      </c>
      <c r="L316">
        <v>10.535769462585449</v>
      </c>
      <c r="M316">
        <v>8.4233217239379883</v>
      </c>
      <c r="N316">
        <v>8.4277057647705078</v>
      </c>
      <c r="O316">
        <v>4.682131290435791</v>
      </c>
      <c r="P316">
        <v>0.22396019101142883</v>
      </c>
      <c r="Q316">
        <v>10.333678245544434</v>
      </c>
    </row>
    <row r="317" spans="1:17" x14ac:dyDescent="0.35">
      <c r="A317">
        <v>34.599998474121094</v>
      </c>
      <c r="B317">
        <v>575</v>
      </c>
      <c r="C317">
        <v>113.90000152587891</v>
      </c>
      <c r="D317">
        <v>3751</v>
      </c>
      <c r="E317">
        <v>22242</v>
      </c>
      <c r="F317">
        <v>6284</v>
      </c>
      <c r="G317">
        <v>2.2000000476837158</v>
      </c>
      <c r="H317">
        <v>91.800003051757813</v>
      </c>
      <c r="I317">
        <v>15.399999618530273</v>
      </c>
      <c r="J317">
        <v>52.5</v>
      </c>
      <c r="K317">
        <v>28526</v>
      </c>
      <c r="L317">
        <v>10.258571624755859</v>
      </c>
      <c r="M317">
        <v>8.2297773361206055</v>
      </c>
      <c r="N317">
        <v>6.3543701171875</v>
      </c>
      <c r="O317">
        <v>4.735321044921875</v>
      </c>
      <c r="P317">
        <v>0.28252854943275452</v>
      </c>
      <c r="Q317">
        <v>10.009737968444824</v>
      </c>
    </row>
    <row r="318" spans="1:17" x14ac:dyDescent="0.35">
      <c r="A318">
        <v>34.799999237060547</v>
      </c>
      <c r="B318">
        <v>1173</v>
      </c>
      <c r="C318">
        <v>116.69999694824219</v>
      </c>
      <c r="D318">
        <v>3817</v>
      </c>
      <c r="E318">
        <v>24134</v>
      </c>
      <c r="F318">
        <v>5171</v>
      </c>
      <c r="G318">
        <v>5.3000001907348633</v>
      </c>
      <c r="H318">
        <v>82.5</v>
      </c>
      <c r="I318">
        <v>20.700000762939453</v>
      </c>
      <c r="J318">
        <v>51.5</v>
      </c>
      <c r="K318">
        <v>29305</v>
      </c>
      <c r="L318">
        <v>10.285513877868652</v>
      </c>
      <c r="M318">
        <v>8.2472200393676758</v>
      </c>
      <c r="N318">
        <v>7.0673198699951172</v>
      </c>
      <c r="O318">
        <v>4.7596063613891602</v>
      </c>
      <c r="P318">
        <v>0.21426203846931458</v>
      </c>
      <c r="Q318">
        <v>10.091377258300781</v>
      </c>
    </row>
    <row r="319" spans="1:17" x14ac:dyDescent="0.35">
      <c r="A319">
        <v>35</v>
      </c>
      <c r="B319">
        <v>1337</v>
      </c>
      <c r="C319">
        <v>97.300003051757813</v>
      </c>
      <c r="D319">
        <v>3996</v>
      </c>
      <c r="E319">
        <v>29100</v>
      </c>
      <c r="F319">
        <v>5908</v>
      </c>
      <c r="G319">
        <v>2.0999999046325684</v>
      </c>
      <c r="H319">
        <v>91</v>
      </c>
      <c r="I319">
        <v>44.799999237060547</v>
      </c>
      <c r="J319">
        <v>41.200000762939453</v>
      </c>
      <c r="K319">
        <v>35008</v>
      </c>
      <c r="L319">
        <v>10.463332176208496</v>
      </c>
      <c r="M319">
        <v>8.2930488586425781</v>
      </c>
      <c r="N319">
        <v>7.198183536529541</v>
      </c>
      <c r="O319">
        <v>4.5777988433837891</v>
      </c>
      <c r="P319">
        <v>0.20302405953407288</v>
      </c>
      <c r="Q319">
        <v>10.278493881225586</v>
      </c>
    </row>
    <row r="320" spans="1:17" x14ac:dyDescent="0.35">
      <c r="A320">
        <v>35.099998474121094</v>
      </c>
      <c r="B320">
        <v>519</v>
      </c>
      <c r="C320">
        <v>93.199996948242188</v>
      </c>
      <c r="D320">
        <v>3943</v>
      </c>
      <c r="E320">
        <v>34167</v>
      </c>
      <c r="F320">
        <v>0</v>
      </c>
      <c r="G320">
        <v>0</v>
      </c>
      <c r="H320">
        <v>100</v>
      </c>
      <c r="I320">
        <v>14.300000190734863</v>
      </c>
      <c r="J320">
        <v>36.700000762939453</v>
      </c>
      <c r="K320">
        <v>34167</v>
      </c>
      <c r="L320">
        <v>10.43901538848877</v>
      </c>
      <c r="M320">
        <v>8.2796974182128906</v>
      </c>
      <c r="N320">
        <v>6.2519040107727051</v>
      </c>
      <c r="O320">
        <v>4.5347476005554199</v>
      </c>
      <c r="P320">
        <v>0</v>
      </c>
      <c r="Q320">
        <v>10.43901538848877</v>
      </c>
    </row>
    <row r="321" spans="1:17" x14ac:dyDescent="0.35">
      <c r="A321">
        <v>35.400001525878906</v>
      </c>
      <c r="B321">
        <v>3334</v>
      </c>
      <c r="C321">
        <v>119.19999694824219</v>
      </c>
      <c r="D321">
        <v>5872</v>
      </c>
      <c r="E321">
        <v>35022</v>
      </c>
      <c r="F321">
        <v>8116</v>
      </c>
      <c r="G321">
        <v>5</v>
      </c>
      <c r="H321">
        <v>82.599998474121094</v>
      </c>
      <c r="I321">
        <v>5.1999998092651367</v>
      </c>
      <c r="J321">
        <v>60</v>
      </c>
      <c r="K321">
        <v>43138</v>
      </c>
      <c r="L321">
        <v>10.672159194946289</v>
      </c>
      <c r="M321">
        <v>8.6779508590698242</v>
      </c>
      <c r="N321">
        <v>8.1119279861450195</v>
      </c>
      <c r="O321">
        <v>4.7808027267456055</v>
      </c>
      <c r="P321">
        <v>0.23174004256725311</v>
      </c>
      <c r="Q321">
        <v>10.46373176574707</v>
      </c>
    </row>
    <row r="322" spans="1:17" x14ac:dyDescent="0.35">
      <c r="A322">
        <v>35.400001525878906</v>
      </c>
      <c r="B322">
        <v>226</v>
      </c>
      <c r="C322">
        <v>162.80000305175781</v>
      </c>
      <c r="D322">
        <v>6444</v>
      </c>
      <c r="E322">
        <v>26653</v>
      </c>
      <c r="F322">
        <v>8191</v>
      </c>
      <c r="G322">
        <v>0</v>
      </c>
      <c r="H322">
        <v>100</v>
      </c>
      <c r="I322">
        <v>66.699996948242188</v>
      </c>
      <c r="J322">
        <v>64.900001525878906</v>
      </c>
      <c r="K322">
        <v>34844</v>
      </c>
      <c r="L322">
        <v>10.458636283874512</v>
      </c>
      <c r="M322">
        <v>8.770904541015625</v>
      </c>
      <c r="N322">
        <v>5.4205350875854492</v>
      </c>
      <c r="O322">
        <v>5.0925226211547852</v>
      </c>
      <c r="P322">
        <v>0.3073199987411499</v>
      </c>
      <c r="Q322">
        <v>10.190656661987305</v>
      </c>
    </row>
    <row r="323" spans="1:17" x14ac:dyDescent="0.35">
      <c r="A323">
        <v>35.5</v>
      </c>
      <c r="B323">
        <v>1647</v>
      </c>
      <c r="C323">
        <v>110.80000305175781</v>
      </c>
      <c r="D323">
        <v>3903</v>
      </c>
      <c r="E323">
        <v>25636</v>
      </c>
      <c r="F323">
        <v>5245</v>
      </c>
      <c r="G323">
        <v>1.7000000476837158</v>
      </c>
      <c r="H323">
        <v>97.199996948242188</v>
      </c>
      <c r="I323">
        <v>21.100000381469727</v>
      </c>
      <c r="J323">
        <v>31.600000381469727</v>
      </c>
      <c r="K323">
        <v>30881</v>
      </c>
      <c r="L323">
        <v>10.337896347045898</v>
      </c>
      <c r="M323">
        <v>8.269500732421875</v>
      </c>
      <c r="N323">
        <v>7.4067106246948242</v>
      </c>
      <c r="O323">
        <v>4.7077269554138184</v>
      </c>
      <c r="P323">
        <v>0.20459510385990143</v>
      </c>
      <c r="Q323">
        <v>10.151752471923828</v>
      </c>
    </row>
    <row r="324" spans="1:17" x14ac:dyDescent="0.35">
      <c r="A324">
        <v>35.599998474121094</v>
      </c>
      <c r="B324">
        <v>747</v>
      </c>
      <c r="C324">
        <v>85.800003051757813</v>
      </c>
      <c r="D324">
        <v>3568</v>
      </c>
      <c r="E324">
        <v>30047</v>
      </c>
      <c r="F324">
        <v>6299</v>
      </c>
      <c r="G324">
        <v>0</v>
      </c>
      <c r="H324">
        <v>97</v>
      </c>
      <c r="I324">
        <v>26.100000381469727</v>
      </c>
      <c r="J324">
        <v>54.799999237060547</v>
      </c>
      <c r="K324">
        <v>36346</v>
      </c>
      <c r="L324">
        <v>10.500839233398438</v>
      </c>
      <c r="M324">
        <v>8.1797609329223633</v>
      </c>
      <c r="N324">
        <v>6.6160650253295898</v>
      </c>
      <c r="O324">
        <v>4.452019214630127</v>
      </c>
      <c r="P324">
        <v>0.20963823795318604</v>
      </c>
      <c r="Q324">
        <v>10.310518264770508</v>
      </c>
    </row>
    <row r="325" spans="1:17" x14ac:dyDescent="0.35">
      <c r="A325">
        <v>35.599998474121094</v>
      </c>
      <c r="B325">
        <v>1698</v>
      </c>
      <c r="C325">
        <v>91.099998474121094</v>
      </c>
      <c r="D325">
        <v>3664</v>
      </c>
      <c r="E325">
        <v>29148</v>
      </c>
      <c r="F325">
        <v>6267</v>
      </c>
      <c r="G325">
        <v>3.2000000476837158</v>
      </c>
      <c r="H325">
        <v>92.199996948242188</v>
      </c>
      <c r="I325">
        <v>23.700000762939453</v>
      </c>
      <c r="J325">
        <v>47.400001525878906</v>
      </c>
      <c r="K325">
        <v>35415</v>
      </c>
      <c r="L325">
        <v>10.47489070892334</v>
      </c>
      <c r="M325">
        <v>8.2063102722167969</v>
      </c>
      <c r="N325">
        <v>7.4372062683105469</v>
      </c>
      <c r="O325">
        <v>4.5119576454162598</v>
      </c>
      <c r="P325">
        <v>0.21500617265701294</v>
      </c>
      <c r="Q325">
        <v>10.280141830444336</v>
      </c>
    </row>
    <row r="326" spans="1:17" x14ac:dyDescent="0.35">
      <c r="A326">
        <v>35.799999237060547</v>
      </c>
      <c r="B326">
        <v>757</v>
      </c>
      <c r="C326">
        <v>110.40000152587891</v>
      </c>
      <c r="D326">
        <v>3689</v>
      </c>
      <c r="E326">
        <v>23969</v>
      </c>
      <c r="F326">
        <v>4960</v>
      </c>
      <c r="G326">
        <v>6</v>
      </c>
      <c r="H326">
        <v>82.800003051757813</v>
      </c>
      <c r="I326">
        <v>11.899999618530273</v>
      </c>
      <c r="J326">
        <v>85.699996948242188</v>
      </c>
      <c r="K326">
        <v>28929</v>
      </c>
      <c r="L326">
        <v>10.272600173950195</v>
      </c>
      <c r="M326">
        <v>8.2131109237670898</v>
      </c>
      <c r="N326">
        <v>6.6293630599975586</v>
      </c>
      <c r="O326">
        <v>4.7041101455688477</v>
      </c>
      <c r="P326">
        <v>0.20693396031856537</v>
      </c>
      <c r="Q326">
        <v>10.084516525268555</v>
      </c>
    </row>
    <row r="327" spans="1:17" x14ac:dyDescent="0.35">
      <c r="A327">
        <v>35.900001525878906</v>
      </c>
      <c r="B327">
        <v>282</v>
      </c>
      <c r="C327">
        <v>131.19999694824219</v>
      </c>
      <c r="D327">
        <v>6563</v>
      </c>
      <c r="E327">
        <v>35689</v>
      </c>
      <c r="F327">
        <v>6112</v>
      </c>
      <c r="G327">
        <v>4.5</v>
      </c>
      <c r="H327">
        <v>84.400001525878906</v>
      </c>
      <c r="I327">
        <v>38.900001525878906</v>
      </c>
      <c r="J327">
        <v>48.599998474121094</v>
      </c>
      <c r="K327">
        <v>41801</v>
      </c>
      <c r="L327">
        <v>10.64067554473877</v>
      </c>
      <c r="M327">
        <v>8.7892026901245117</v>
      </c>
      <c r="N327">
        <v>5.6419072151184082</v>
      </c>
      <c r="O327">
        <v>4.8767228126525879</v>
      </c>
      <c r="P327">
        <v>0.17125725746154785</v>
      </c>
      <c r="Q327">
        <v>10.482597351074219</v>
      </c>
    </row>
    <row r="328" spans="1:17" x14ac:dyDescent="0.35">
      <c r="A328">
        <v>36.200000762939453</v>
      </c>
      <c r="B328">
        <v>1419</v>
      </c>
      <c r="C328">
        <v>107</v>
      </c>
      <c r="D328">
        <v>4054</v>
      </c>
      <c r="E328">
        <v>27629</v>
      </c>
      <c r="F328">
        <v>5509</v>
      </c>
      <c r="G328">
        <v>0.60000002384185791</v>
      </c>
      <c r="H328">
        <v>97.5</v>
      </c>
      <c r="I328">
        <v>15</v>
      </c>
      <c r="J328">
        <v>31.700000762939453</v>
      </c>
      <c r="K328">
        <v>33138</v>
      </c>
      <c r="L328">
        <v>10.408435821533203</v>
      </c>
      <c r="M328">
        <v>8.3074588775634766</v>
      </c>
      <c r="N328">
        <v>7.2577075958251953</v>
      </c>
      <c r="O328">
        <v>4.6728286743164063</v>
      </c>
      <c r="P328">
        <v>0.19939194619655609</v>
      </c>
      <c r="Q328">
        <v>10.226621627807617</v>
      </c>
    </row>
    <row r="329" spans="1:17" x14ac:dyDescent="0.35">
      <c r="A329">
        <v>36.299999237060547</v>
      </c>
      <c r="B329">
        <v>2480</v>
      </c>
      <c r="C329">
        <v>108.5</v>
      </c>
      <c r="D329">
        <v>4414</v>
      </c>
      <c r="E329">
        <v>28631</v>
      </c>
      <c r="F329">
        <v>5458</v>
      </c>
      <c r="G329">
        <v>3.2999999523162842</v>
      </c>
      <c r="H329">
        <v>110.30000305175781</v>
      </c>
      <c r="I329">
        <v>8.5</v>
      </c>
      <c r="J329">
        <v>28.5</v>
      </c>
      <c r="K329">
        <v>34089</v>
      </c>
      <c r="L329">
        <v>10.43673038482666</v>
      </c>
      <c r="M329">
        <v>8.3925361633300781</v>
      </c>
      <c r="N329">
        <v>7.8160138130187988</v>
      </c>
      <c r="O329">
        <v>4.6867499351501465</v>
      </c>
      <c r="P329">
        <v>0.19063253700733185</v>
      </c>
      <c r="Q329">
        <v>10.262245178222656</v>
      </c>
    </row>
    <row r="330" spans="1:17" x14ac:dyDescent="0.35">
      <c r="A330">
        <v>37.299999237060547</v>
      </c>
      <c r="B330">
        <v>2839</v>
      </c>
      <c r="C330">
        <v>96.800003051757813</v>
      </c>
      <c r="D330">
        <v>3422</v>
      </c>
      <c r="E330">
        <v>24709</v>
      </c>
      <c r="F330">
        <v>4979</v>
      </c>
      <c r="G330">
        <v>8</v>
      </c>
      <c r="H330">
        <v>72.099998474121094</v>
      </c>
      <c r="I330">
        <v>27.5</v>
      </c>
      <c r="J330">
        <v>56.5</v>
      </c>
      <c r="K330">
        <v>29688</v>
      </c>
      <c r="L330">
        <v>10.298498153686523</v>
      </c>
      <c r="M330">
        <v>8.1379804611206055</v>
      </c>
      <c r="N330">
        <v>7.951207160949707</v>
      </c>
      <c r="O330">
        <v>4.5726470947265625</v>
      </c>
      <c r="P330">
        <v>0.20150552690029144</v>
      </c>
      <c r="Q330">
        <v>10.114922523498535</v>
      </c>
    </row>
    <row r="331" spans="1:17" x14ac:dyDescent="0.35">
      <c r="A331">
        <v>37.299999237060547</v>
      </c>
      <c r="B331">
        <v>398</v>
      </c>
      <c r="C331">
        <v>104.30000305175781</v>
      </c>
      <c r="D331">
        <v>3559</v>
      </c>
      <c r="E331">
        <v>25023</v>
      </c>
      <c r="F331">
        <v>5248</v>
      </c>
      <c r="G331">
        <v>2.9000000953674316</v>
      </c>
      <c r="H331">
        <v>101.80000305175781</v>
      </c>
      <c r="I331">
        <v>38.5</v>
      </c>
      <c r="J331">
        <v>45</v>
      </c>
      <c r="K331">
        <v>30271</v>
      </c>
      <c r="L331">
        <v>10.31794548034668</v>
      </c>
      <c r="M331">
        <v>8.1772346496582031</v>
      </c>
      <c r="N331">
        <v>5.9864521026611328</v>
      </c>
      <c r="O331">
        <v>4.6472711563110352</v>
      </c>
      <c r="P331">
        <v>0.20972704887390137</v>
      </c>
      <c r="Q331">
        <v>10.127551078796387</v>
      </c>
    </row>
    <row r="332" spans="1:17" x14ac:dyDescent="0.35">
      <c r="A332">
        <v>37.599998474121094</v>
      </c>
      <c r="B332">
        <v>507</v>
      </c>
      <c r="C332">
        <v>96.400001525878906</v>
      </c>
      <c r="D332">
        <v>4092</v>
      </c>
      <c r="E332">
        <v>30203</v>
      </c>
      <c r="F332">
        <v>8628</v>
      </c>
      <c r="G332">
        <v>1.7000000476837158</v>
      </c>
      <c r="H332">
        <v>95.099998474121094</v>
      </c>
      <c r="I332">
        <v>22.600000381469727</v>
      </c>
      <c r="J332">
        <v>44.099998474121094</v>
      </c>
      <c r="K332">
        <v>38831</v>
      </c>
      <c r="L332">
        <v>10.566974639892578</v>
      </c>
      <c r="M332">
        <v>8.3167886734008789</v>
      </c>
      <c r="N332">
        <v>6.228510856628418</v>
      </c>
      <c r="O332">
        <v>4.5685062408447266</v>
      </c>
      <c r="P332">
        <v>0.28566697239875793</v>
      </c>
      <c r="Q332">
        <v>10.315696716308594</v>
      </c>
    </row>
    <row r="333" spans="1:17" x14ac:dyDescent="0.35">
      <c r="A333">
        <v>37.700000762939453</v>
      </c>
      <c r="B333">
        <v>2491</v>
      </c>
      <c r="C333">
        <v>93.5</v>
      </c>
      <c r="D333">
        <v>3779</v>
      </c>
      <c r="E333">
        <v>35782</v>
      </c>
      <c r="F333">
        <v>313</v>
      </c>
      <c r="G333">
        <v>3.7000000476837158</v>
      </c>
      <c r="H333">
        <v>85.800003051757813</v>
      </c>
      <c r="I333">
        <v>12.399999618530273</v>
      </c>
      <c r="J333">
        <v>34.900001525878906</v>
      </c>
      <c r="K333">
        <v>36095</v>
      </c>
      <c r="L333">
        <v>10.49390983581543</v>
      </c>
      <c r="M333">
        <v>8.2372150421142578</v>
      </c>
      <c r="N333">
        <v>7.820439338684082</v>
      </c>
      <c r="O333">
        <v>4.537961483001709</v>
      </c>
      <c r="P333">
        <v>8.7474146857857704E-3</v>
      </c>
      <c r="Q333">
        <v>10.485199928283691</v>
      </c>
    </row>
    <row r="334" spans="1:17" x14ac:dyDescent="0.35">
      <c r="A334">
        <v>37.900001525878906</v>
      </c>
      <c r="B334">
        <v>8187</v>
      </c>
      <c r="C334">
        <v>99.900001525878906</v>
      </c>
      <c r="D334">
        <v>4511</v>
      </c>
      <c r="E334">
        <v>30755</v>
      </c>
      <c r="F334">
        <v>5501</v>
      </c>
      <c r="G334">
        <v>4.1999998092651367</v>
      </c>
      <c r="H334">
        <v>85.599998474121094</v>
      </c>
      <c r="I334">
        <v>18.100000381469727</v>
      </c>
      <c r="J334">
        <v>31.299999237060547</v>
      </c>
      <c r="K334">
        <v>36256</v>
      </c>
      <c r="L334">
        <v>10.498360633850098</v>
      </c>
      <c r="M334">
        <v>8.4142742156982422</v>
      </c>
      <c r="N334">
        <v>9.0103025436401367</v>
      </c>
      <c r="O334">
        <v>4.6041698455810547</v>
      </c>
      <c r="P334">
        <v>0.1788652241230011</v>
      </c>
      <c r="Q334">
        <v>10.333807945251465</v>
      </c>
    </row>
    <row r="335" spans="1:17" x14ac:dyDescent="0.35">
      <c r="A335">
        <v>38</v>
      </c>
      <c r="B335">
        <v>332</v>
      </c>
      <c r="C335">
        <v>98.300003051757813</v>
      </c>
      <c r="D335">
        <v>3739</v>
      </c>
      <c r="E335">
        <v>27420</v>
      </c>
      <c r="F335">
        <v>6404</v>
      </c>
      <c r="G335">
        <v>6.0999999046325684</v>
      </c>
      <c r="H335">
        <v>75.099998474121094</v>
      </c>
      <c r="I335">
        <v>38.900001525878906</v>
      </c>
      <c r="J335">
        <v>73.699996948242188</v>
      </c>
      <c r="K335">
        <v>33824</v>
      </c>
      <c r="L335">
        <v>10.428925514221191</v>
      </c>
      <c r="M335">
        <v>8.2265739440917969</v>
      </c>
      <c r="N335">
        <v>5.8051347732543945</v>
      </c>
      <c r="O335">
        <v>4.5880241394042969</v>
      </c>
      <c r="P335">
        <v>0.23355215787887573</v>
      </c>
      <c r="Q335">
        <v>10.219027519226074</v>
      </c>
    </row>
    <row r="336" spans="1:17" x14ac:dyDescent="0.35">
      <c r="A336">
        <v>38</v>
      </c>
      <c r="B336">
        <v>541</v>
      </c>
      <c r="C336">
        <v>106.69999694824219</v>
      </c>
      <c r="D336">
        <v>4005</v>
      </c>
      <c r="E336">
        <v>25649</v>
      </c>
      <c r="F336">
        <v>6151</v>
      </c>
      <c r="G336">
        <v>1.8999999761581421</v>
      </c>
      <c r="H336">
        <v>95.099998474121094</v>
      </c>
      <c r="I336">
        <v>12.100000381469727</v>
      </c>
      <c r="J336">
        <v>29.299999237060547</v>
      </c>
      <c r="K336">
        <v>31800</v>
      </c>
      <c r="L336">
        <v>10.367221832275391</v>
      </c>
      <c r="M336">
        <v>8.2952985763549805</v>
      </c>
      <c r="N336">
        <v>6.293419361114502</v>
      </c>
      <c r="O336">
        <v>4.6700210571289063</v>
      </c>
      <c r="P336">
        <v>0.23981441557407379</v>
      </c>
      <c r="Q336">
        <v>10.152259826660156</v>
      </c>
    </row>
    <row r="337" spans="1:17" x14ac:dyDescent="0.35">
      <c r="A337">
        <v>38.099998474121094</v>
      </c>
      <c r="B337">
        <v>9105</v>
      </c>
      <c r="C337">
        <v>99.699996948242188</v>
      </c>
      <c r="D337">
        <v>4757</v>
      </c>
      <c r="E337">
        <v>31837</v>
      </c>
      <c r="F337">
        <v>6530</v>
      </c>
      <c r="G337">
        <v>4.3000001907348633</v>
      </c>
      <c r="H337">
        <v>81.599998474121094</v>
      </c>
      <c r="I337">
        <v>21.399999618530273</v>
      </c>
      <c r="J337">
        <v>19</v>
      </c>
      <c r="K337">
        <v>38367</v>
      </c>
      <c r="L337">
        <v>10.554952621459961</v>
      </c>
      <c r="M337">
        <v>8.4673728942871094</v>
      </c>
      <c r="N337">
        <v>9.1165790557861328</v>
      </c>
      <c r="O337">
        <v>4.602165699005127</v>
      </c>
      <c r="P337">
        <v>0.20510727167129517</v>
      </c>
      <c r="Q337">
        <v>10.36838436126709</v>
      </c>
    </row>
    <row r="338" spans="1:17" x14ac:dyDescent="0.35">
      <c r="A338">
        <v>38.099998474121094</v>
      </c>
      <c r="B338">
        <v>624</v>
      </c>
      <c r="C338">
        <v>125</v>
      </c>
      <c r="D338">
        <v>4970</v>
      </c>
      <c r="E338">
        <v>31289</v>
      </c>
      <c r="F338">
        <v>4573</v>
      </c>
      <c r="G338">
        <v>11.800000190734863</v>
      </c>
      <c r="H338">
        <v>58.700000762939453</v>
      </c>
      <c r="I338">
        <v>18.899999618530273</v>
      </c>
      <c r="J338">
        <v>44</v>
      </c>
      <c r="K338">
        <v>35862</v>
      </c>
      <c r="L338">
        <v>10.487433433532715</v>
      </c>
      <c r="M338">
        <v>8.5111751556396484</v>
      </c>
      <c r="N338">
        <v>6.4361505508422852</v>
      </c>
      <c r="O338">
        <v>4.8283138275146484</v>
      </c>
      <c r="P338">
        <v>0.14615359902381897</v>
      </c>
      <c r="Q338">
        <v>10.351021766662598</v>
      </c>
    </row>
    <row r="339" spans="1:17" x14ac:dyDescent="0.35">
      <c r="A339">
        <v>38.299999237060547</v>
      </c>
      <c r="B339">
        <v>2011</v>
      </c>
      <c r="C339">
        <v>90.699996948242188</v>
      </c>
      <c r="D339">
        <v>3912</v>
      </c>
      <c r="E339">
        <v>30081</v>
      </c>
      <c r="F339">
        <v>6134</v>
      </c>
      <c r="G339">
        <v>1.2999999523162842</v>
      </c>
      <c r="H339">
        <v>95.199996948242188</v>
      </c>
      <c r="I339">
        <v>20.5</v>
      </c>
      <c r="J339">
        <v>41</v>
      </c>
      <c r="K339">
        <v>36215</v>
      </c>
      <c r="L339">
        <v>10.497228622436523</v>
      </c>
      <c r="M339">
        <v>8.2718038558959961</v>
      </c>
      <c r="N339">
        <v>7.6063876152038574</v>
      </c>
      <c r="O339">
        <v>4.5075573921203613</v>
      </c>
      <c r="P339">
        <v>0.20391608774662018</v>
      </c>
      <c r="Q339">
        <v>10.311649322509766</v>
      </c>
    </row>
    <row r="340" spans="1:17" x14ac:dyDescent="0.35">
      <c r="A340">
        <v>38.599998474121094</v>
      </c>
      <c r="B340">
        <v>1199</v>
      </c>
      <c r="C340">
        <v>103.80000305175781</v>
      </c>
      <c r="D340">
        <v>3947</v>
      </c>
      <c r="E340">
        <v>28278</v>
      </c>
      <c r="F340">
        <v>5841</v>
      </c>
      <c r="G340">
        <v>9.8999996185302734</v>
      </c>
      <c r="H340">
        <v>66.5</v>
      </c>
      <c r="I340">
        <v>33.299999237060547</v>
      </c>
      <c r="J340">
        <v>18.200000762939453</v>
      </c>
      <c r="K340">
        <v>34119</v>
      </c>
      <c r="L340">
        <v>10.437609672546387</v>
      </c>
      <c r="M340">
        <v>8.2807111740112305</v>
      </c>
      <c r="N340">
        <v>7.0892429351806641</v>
      </c>
      <c r="O340">
        <v>4.6424660682678223</v>
      </c>
      <c r="P340">
        <v>0.20655633509159088</v>
      </c>
      <c r="Q340">
        <v>10.249839782714844</v>
      </c>
    </row>
    <row r="341" spans="1:17" x14ac:dyDescent="0.35">
      <c r="A341">
        <v>38.599998474121094</v>
      </c>
      <c r="B341">
        <v>507</v>
      </c>
      <c r="C341">
        <v>118.30000305175781</v>
      </c>
      <c r="D341">
        <v>4327</v>
      </c>
      <c r="E341">
        <v>24850</v>
      </c>
      <c r="F341">
        <v>4818</v>
      </c>
      <c r="G341">
        <v>5.4000000953674316</v>
      </c>
      <c r="H341">
        <v>81.5</v>
      </c>
      <c r="I341">
        <v>10.300000190734863</v>
      </c>
      <c r="J341">
        <v>49</v>
      </c>
      <c r="K341">
        <v>29668</v>
      </c>
      <c r="L341">
        <v>10.297823905944824</v>
      </c>
      <c r="M341">
        <v>8.3726301193237305</v>
      </c>
      <c r="N341">
        <v>6.228510856628418</v>
      </c>
      <c r="O341">
        <v>4.773223876953125</v>
      </c>
      <c r="P341">
        <v>0.19388329982757568</v>
      </c>
      <c r="Q341">
        <v>10.120613098144531</v>
      </c>
    </row>
    <row r="342" spans="1:17" x14ac:dyDescent="0.35">
      <c r="A342">
        <v>38.700000762939453</v>
      </c>
      <c r="B342">
        <v>434</v>
      </c>
      <c r="C342">
        <v>122.69999694824219</v>
      </c>
      <c r="D342">
        <v>4327</v>
      </c>
      <c r="E342">
        <v>23039</v>
      </c>
      <c r="F342">
        <v>6908</v>
      </c>
      <c r="G342">
        <v>2.9000000953674316</v>
      </c>
      <c r="H342">
        <v>89.699996948242188</v>
      </c>
      <c r="I342">
        <v>10.5</v>
      </c>
      <c r="J342">
        <v>33.299999237060547</v>
      </c>
      <c r="K342">
        <v>29947</v>
      </c>
      <c r="L342">
        <v>10.307184219360352</v>
      </c>
      <c r="M342">
        <v>8.3726301193237305</v>
      </c>
      <c r="N342">
        <v>6.0730443000793457</v>
      </c>
      <c r="O342">
        <v>4.8097424507141113</v>
      </c>
      <c r="P342">
        <v>0.29983940720558167</v>
      </c>
      <c r="Q342">
        <v>10.044943809509277</v>
      </c>
    </row>
    <row r="343" spans="1:17" x14ac:dyDescent="0.35">
      <c r="A343">
        <v>38.799999237060547</v>
      </c>
      <c r="B343">
        <v>1874</v>
      </c>
      <c r="C343">
        <v>110.30000305175781</v>
      </c>
      <c r="D343">
        <v>3685</v>
      </c>
      <c r="E343">
        <v>24270</v>
      </c>
      <c r="F343">
        <v>4479</v>
      </c>
      <c r="G343">
        <v>0</v>
      </c>
      <c r="H343">
        <v>94.800003051757813</v>
      </c>
      <c r="I343">
        <v>15.300000190734863</v>
      </c>
      <c r="J343">
        <v>45</v>
      </c>
      <c r="K343">
        <v>28749</v>
      </c>
      <c r="L343">
        <v>10.266358375549316</v>
      </c>
      <c r="M343">
        <v>8.2120256423950195</v>
      </c>
      <c r="N343">
        <v>7.5358304977416992</v>
      </c>
      <c r="O343">
        <v>4.7032041549682617</v>
      </c>
      <c r="P343">
        <v>0.18454882502555847</v>
      </c>
      <c r="Q343">
        <v>10.096996307373047</v>
      </c>
    </row>
    <row r="344" spans="1:17" x14ac:dyDescent="0.35">
      <c r="A344">
        <v>39</v>
      </c>
      <c r="B344">
        <v>3349</v>
      </c>
      <c r="C344">
        <v>90.900001525878906</v>
      </c>
      <c r="D344">
        <v>3700</v>
      </c>
      <c r="E344">
        <v>30093</v>
      </c>
      <c r="F344">
        <v>5728</v>
      </c>
      <c r="G344">
        <v>14.600000381469727</v>
      </c>
      <c r="H344">
        <v>51.299999237060547</v>
      </c>
      <c r="I344">
        <v>15.300000190734863</v>
      </c>
      <c r="J344">
        <v>55.599998474121094</v>
      </c>
      <c r="K344">
        <v>35821</v>
      </c>
      <c r="L344">
        <v>10.486289978027344</v>
      </c>
      <c r="M344">
        <v>8.2160882949829102</v>
      </c>
      <c r="N344">
        <v>8.1164169311523438</v>
      </c>
      <c r="O344">
        <v>4.5097599029541016</v>
      </c>
      <c r="P344">
        <v>0.19034327566623688</v>
      </c>
      <c r="Q344">
        <v>10.312047958374023</v>
      </c>
    </row>
    <row r="345" spans="1:17" x14ac:dyDescent="0.35">
      <c r="A345">
        <v>39</v>
      </c>
      <c r="B345">
        <v>340</v>
      </c>
      <c r="C345">
        <v>140.19999694824219</v>
      </c>
      <c r="D345">
        <v>4763</v>
      </c>
      <c r="E345">
        <v>23414</v>
      </c>
      <c r="F345">
        <v>4898</v>
      </c>
      <c r="G345">
        <v>0</v>
      </c>
      <c r="H345">
        <v>100</v>
      </c>
      <c r="I345">
        <v>13.800000190734863</v>
      </c>
      <c r="J345">
        <v>42.099998474121094</v>
      </c>
      <c r="K345">
        <v>28312</v>
      </c>
      <c r="L345">
        <v>10.251041412353516</v>
      </c>
      <c r="M345">
        <v>8.468632698059082</v>
      </c>
      <c r="N345">
        <v>5.8289456367492676</v>
      </c>
      <c r="O345">
        <v>4.9430699348449707</v>
      </c>
      <c r="P345">
        <v>0.20919108390808105</v>
      </c>
      <c r="Q345">
        <v>10.061089515686035</v>
      </c>
    </row>
    <row r="346" spans="1:17" x14ac:dyDescent="0.35">
      <c r="A346">
        <v>39.200000762939453</v>
      </c>
      <c r="B346">
        <v>799</v>
      </c>
      <c r="C346">
        <v>98.300003051757813</v>
      </c>
      <c r="D346">
        <v>3873</v>
      </c>
      <c r="E346">
        <v>27418</v>
      </c>
      <c r="F346">
        <v>5210</v>
      </c>
      <c r="G346">
        <v>3.7000000476837158</v>
      </c>
      <c r="H346">
        <v>85.5</v>
      </c>
      <c r="I346">
        <v>27.799999237060547</v>
      </c>
      <c r="J346">
        <v>48.599998474121094</v>
      </c>
      <c r="K346">
        <v>32628</v>
      </c>
      <c r="L346">
        <v>10.392926216125488</v>
      </c>
      <c r="M346">
        <v>8.261784553527832</v>
      </c>
      <c r="N346">
        <v>6.6833610534667969</v>
      </c>
      <c r="O346">
        <v>4.5880241394042969</v>
      </c>
      <c r="P346">
        <v>0.19002115726470947</v>
      </c>
      <c r="Q346">
        <v>10.218955039978027</v>
      </c>
    </row>
    <row r="347" spans="1:17" x14ac:dyDescent="0.35">
      <c r="A347">
        <v>39.200000762939453</v>
      </c>
      <c r="B347">
        <v>1100</v>
      </c>
      <c r="C347">
        <v>99.699996948242188</v>
      </c>
      <c r="D347">
        <v>4809</v>
      </c>
      <c r="E347">
        <v>34361</v>
      </c>
      <c r="F347">
        <v>8532</v>
      </c>
      <c r="G347">
        <v>10.600000381469727</v>
      </c>
      <c r="H347">
        <v>64.699996948242188</v>
      </c>
      <c r="I347">
        <v>28.799999237060547</v>
      </c>
      <c r="J347">
        <v>70</v>
      </c>
      <c r="K347">
        <v>42893</v>
      </c>
      <c r="L347">
        <v>10.666463851928711</v>
      </c>
      <c r="M347">
        <v>8.4782447814941406</v>
      </c>
      <c r="N347">
        <v>7.0030655860900879</v>
      </c>
      <c r="O347">
        <v>4.602165699005127</v>
      </c>
      <c r="P347">
        <v>0.24830476939678192</v>
      </c>
      <c r="Q347">
        <v>10.444677352905273</v>
      </c>
    </row>
    <row r="348" spans="1:17" x14ac:dyDescent="0.35">
      <c r="A348">
        <v>39.299999237060547</v>
      </c>
      <c r="B348">
        <v>2901</v>
      </c>
      <c r="C348">
        <v>94.099998474121094</v>
      </c>
      <c r="D348">
        <v>3697</v>
      </c>
      <c r="E348">
        <v>29570</v>
      </c>
      <c r="F348">
        <v>5843</v>
      </c>
      <c r="G348">
        <v>5</v>
      </c>
      <c r="H348">
        <v>81.800003051757813</v>
      </c>
      <c r="I348">
        <v>18.799999237060547</v>
      </c>
      <c r="J348">
        <v>34.5</v>
      </c>
      <c r="K348">
        <v>35413</v>
      </c>
      <c r="L348">
        <v>10.474834442138672</v>
      </c>
      <c r="M348">
        <v>8.2152767181396484</v>
      </c>
      <c r="N348">
        <v>7.9728107452392578</v>
      </c>
      <c r="O348">
        <v>4.5443582534790039</v>
      </c>
      <c r="P348">
        <v>0.19759891927242279</v>
      </c>
      <c r="Q348">
        <v>10.294515609741211</v>
      </c>
    </row>
    <row r="349" spans="1:17" x14ac:dyDescent="0.35">
      <c r="A349">
        <v>39.400001525878906</v>
      </c>
      <c r="B349">
        <v>2115</v>
      </c>
      <c r="C349">
        <v>106.19999694824219</v>
      </c>
      <c r="D349">
        <v>5602</v>
      </c>
      <c r="E349">
        <v>38323</v>
      </c>
      <c r="F349">
        <v>8338</v>
      </c>
      <c r="G349">
        <v>5.3000001907348633</v>
      </c>
      <c r="H349">
        <v>79.800003051757813</v>
      </c>
      <c r="I349">
        <v>19.299999237060547</v>
      </c>
      <c r="J349">
        <v>41.700000762939453</v>
      </c>
      <c r="K349">
        <v>46661</v>
      </c>
      <c r="L349">
        <v>10.750663757324219</v>
      </c>
      <c r="M349">
        <v>8.6308794021606445</v>
      </c>
      <c r="N349">
        <v>7.6568102836608887</v>
      </c>
      <c r="O349">
        <v>4.6653242111206055</v>
      </c>
      <c r="P349">
        <v>0.2175716906785965</v>
      </c>
      <c r="Q349">
        <v>10.553805351257324</v>
      </c>
    </row>
    <row r="350" spans="1:17" x14ac:dyDescent="0.35">
      <c r="A350">
        <v>39.599998474121094</v>
      </c>
      <c r="B350">
        <v>2135</v>
      </c>
      <c r="C350">
        <v>88.699996948242188</v>
      </c>
      <c r="D350">
        <v>3825</v>
      </c>
      <c r="E350">
        <v>29940</v>
      </c>
      <c r="F350">
        <v>5886</v>
      </c>
      <c r="G350">
        <v>14</v>
      </c>
      <c r="H350">
        <v>53.799999237060547</v>
      </c>
      <c r="I350">
        <v>17.700000762939453</v>
      </c>
      <c r="J350">
        <v>55.099998474121094</v>
      </c>
      <c r="K350">
        <v>35826</v>
      </c>
      <c r="L350">
        <v>10.486429214477539</v>
      </c>
      <c r="M350">
        <v>8.2493133544921875</v>
      </c>
      <c r="N350">
        <v>7.666222095489502</v>
      </c>
      <c r="O350">
        <v>4.485260009765625</v>
      </c>
      <c r="P350">
        <v>0.19659318029880524</v>
      </c>
      <c r="Q350">
        <v>10.306950569152832</v>
      </c>
    </row>
    <row r="351" spans="1:17" x14ac:dyDescent="0.35">
      <c r="A351">
        <v>40</v>
      </c>
      <c r="B351">
        <v>2060</v>
      </c>
      <c r="C351">
        <v>97.699996948242188</v>
      </c>
      <c r="D351">
        <v>3700</v>
      </c>
      <c r="E351">
        <v>27904</v>
      </c>
      <c r="F351">
        <v>6598</v>
      </c>
      <c r="G351">
        <v>0</v>
      </c>
      <c r="H351">
        <v>99.300003051757813</v>
      </c>
      <c r="I351">
        <v>22.5</v>
      </c>
      <c r="J351">
        <v>44</v>
      </c>
      <c r="K351">
        <v>34502</v>
      </c>
      <c r="L351">
        <v>10.448772430419922</v>
      </c>
      <c r="M351">
        <v>8.2160882949829102</v>
      </c>
      <c r="N351">
        <v>7.6304612159729004</v>
      </c>
      <c r="O351">
        <v>4.5819015502929688</v>
      </c>
      <c r="P351">
        <v>0.23645354807376862</v>
      </c>
      <c r="Q351">
        <v>10.236525535583496</v>
      </c>
    </row>
    <row r="352" spans="1:17" x14ac:dyDescent="0.35">
      <c r="A352">
        <v>40.299999237060547</v>
      </c>
      <c r="B352">
        <v>3762</v>
      </c>
      <c r="C352">
        <v>82.800003051757813</v>
      </c>
      <c r="D352">
        <v>4261</v>
      </c>
      <c r="E352">
        <v>37806</v>
      </c>
      <c r="F352">
        <v>8776</v>
      </c>
      <c r="G352">
        <v>3</v>
      </c>
      <c r="H352">
        <v>76.199996948242188</v>
      </c>
      <c r="I352">
        <v>24.799999237060547</v>
      </c>
      <c r="J352">
        <v>33.299999237060547</v>
      </c>
      <c r="K352">
        <v>46582</v>
      </c>
      <c r="L352">
        <v>10.748969078063965</v>
      </c>
      <c r="M352">
        <v>8.3572587966918945</v>
      </c>
      <c r="N352">
        <v>8.2327060699462891</v>
      </c>
      <c r="O352">
        <v>4.4164280891418457</v>
      </c>
      <c r="P352">
        <v>0.23213246464729309</v>
      </c>
      <c r="Q352">
        <v>10.540223121643066</v>
      </c>
    </row>
    <row r="353" spans="1:17" x14ac:dyDescent="0.35">
      <c r="A353">
        <v>40.5</v>
      </c>
      <c r="B353">
        <v>1887</v>
      </c>
      <c r="C353">
        <v>143.60000610351563</v>
      </c>
      <c r="D353">
        <v>5625</v>
      </c>
      <c r="E353">
        <v>27932</v>
      </c>
      <c r="F353">
        <v>5430</v>
      </c>
      <c r="G353">
        <v>8</v>
      </c>
      <c r="H353">
        <v>66.300003051757813</v>
      </c>
      <c r="I353">
        <v>17.700000762939453</v>
      </c>
      <c r="J353">
        <v>44.700000762939453</v>
      </c>
      <c r="K353">
        <v>33362</v>
      </c>
      <c r="L353">
        <v>10.415172576904297</v>
      </c>
      <c r="M353">
        <v>8.6349763870239258</v>
      </c>
      <c r="N353">
        <v>7.5427436828613281</v>
      </c>
      <c r="O353">
        <v>4.9670314788818359</v>
      </c>
      <c r="P353">
        <v>0.19440068304538727</v>
      </c>
      <c r="Q353">
        <v>10.237527847290039</v>
      </c>
    </row>
    <row r="354" spans="1:17" x14ac:dyDescent="0.35">
      <c r="A354">
        <v>40.599998474121094</v>
      </c>
      <c r="B354">
        <v>1492</v>
      </c>
      <c r="C354">
        <v>91.5</v>
      </c>
      <c r="D354">
        <v>3548</v>
      </c>
      <c r="E354">
        <v>27586</v>
      </c>
      <c r="F354">
        <v>5794</v>
      </c>
      <c r="G354">
        <v>0.89999997615814209</v>
      </c>
      <c r="H354">
        <v>96.300003051757813</v>
      </c>
      <c r="I354">
        <v>12.899999618530273</v>
      </c>
      <c r="J354">
        <v>45.5</v>
      </c>
      <c r="K354">
        <v>33380</v>
      </c>
      <c r="L354">
        <v>10.415712356567383</v>
      </c>
      <c r="M354">
        <v>8.1741390228271484</v>
      </c>
      <c r="N354">
        <v>7.3078727722167969</v>
      </c>
      <c r="O354">
        <v>4.5163388252258301</v>
      </c>
      <c r="P354">
        <v>0.2100340723991394</v>
      </c>
      <c r="Q354">
        <v>10.225063323974609</v>
      </c>
    </row>
    <row r="355" spans="1:17" x14ac:dyDescent="0.35">
      <c r="A355">
        <v>40.599998474121094</v>
      </c>
      <c r="B355">
        <v>1828</v>
      </c>
      <c r="C355">
        <v>91.900001525878906</v>
      </c>
      <c r="D355">
        <v>4018</v>
      </c>
      <c r="E355">
        <v>27712</v>
      </c>
      <c r="F355">
        <v>6115</v>
      </c>
      <c r="G355">
        <v>20</v>
      </c>
      <c r="H355">
        <v>43.599998474121094</v>
      </c>
      <c r="I355">
        <v>25</v>
      </c>
      <c r="J355">
        <v>51.400001525878906</v>
      </c>
      <c r="K355">
        <v>33827</v>
      </c>
      <c r="L355">
        <v>10.429014205932617</v>
      </c>
      <c r="M355">
        <v>8.2985391616821289</v>
      </c>
      <c r="N355">
        <v>7.5109777450561523</v>
      </c>
      <c r="O355">
        <v>4.5207009315490723</v>
      </c>
      <c r="P355">
        <v>0.22066253423690796</v>
      </c>
      <c r="Q355">
        <v>10.229620933532715</v>
      </c>
    </row>
    <row r="356" spans="1:17" x14ac:dyDescent="0.35">
      <c r="A356">
        <v>40.599998474121094</v>
      </c>
      <c r="B356">
        <v>668</v>
      </c>
      <c r="C356">
        <v>121.30000305175781</v>
      </c>
      <c r="D356">
        <v>4075</v>
      </c>
      <c r="E356">
        <v>27568</v>
      </c>
      <c r="F356">
        <v>1644</v>
      </c>
      <c r="G356">
        <v>0</v>
      </c>
      <c r="H356">
        <v>100</v>
      </c>
      <c r="I356">
        <v>12.5</v>
      </c>
      <c r="J356">
        <v>30.799999237060547</v>
      </c>
      <c r="K356">
        <v>29212</v>
      </c>
      <c r="L356">
        <v>10.28233528137207</v>
      </c>
      <c r="M356">
        <v>8.3126258850097656</v>
      </c>
      <c r="N356">
        <v>6.5042881965637207</v>
      </c>
      <c r="O356">
        <v>4.7982668876647949</v>
      </c>
      <c r="P356">
        <v>5.9634357690811157E-2</v>
      </c>
      <c r="Q356">
        <v>10.224411010742188</v>
      </c>
    </row>
    <row r="357" spans="1:17" x14ac:dyDescent="0.35">
      <c r="A357">
        <v>40.700000762939453</v>
      </c>
      <c r="B357">
        <v>878</v>
      </c>
      <c r="C357">
        <v>97.5</v>
      </c>
      <c r="D357">
        <v>4447</v>
      </c>
      <c r="E357">
        <v>32056</v>
      </c>
      <c r="F357">
        <v>8288</v>
      </c>
      <c r="G357">
        <v>4.8000001907348633</v>
      </c>
      <c r="H357">
        <v>85.5</v>
      </c>
      <c r="I357">
        <v>16.299999237060547</v>
      </c>
      <c r="J357">
        <v>57.900001525878906</v>
      </c>
      <c r="K357">
        <v>40344</v>
      </c>
      <c r="L357">
        <v>10.605197906494141</v>
      </c>
      <c r="M357">
        <v>8.3999853134155273</v>
      </c>
      <c r="N357">
        <v>6.777646541595459</v>
      </c>
      <c r="O357">
        <v>4.5798525810241699</v>
      </c>
      <c r="P357">
        <v>0.25854754447937012</v>
      </c>
      <c r="Q357">
        <v>10.375239372253418</v>
      </c>
    </row>
    <row r="358" spans="1:17" x14ac:dyDescent="0.35">
      <c r="A358">
        <v>40.799999237060547</v>
      </c>
      <c r="B358">
        <v>481</v>
      </c>
      <c r="C358">
        <v>121.30000305175781</v>
      </c>
      <c r="D358">
        <v>4520</v>
      </c>
      <c r="E358">
        <v>25817</v>
      </c>
      <c r="F358">
        <v>6724</v>
      </c>
      <c r="G358">
        <v>3.5999999046325684</v>
      </c>
      <c r="H358">
        <v>85.5</v>
      </c>
      <c r="I358">
        <v>22.200000762939453</v>
      </c>
      <c r="J358">
        <v>53.599998474121094</v>
      </c>
      <c r="K358">
        <v>32541</v>
      </c>
      <c r="L358">
        <v>10.390255928039551</v>
      </c>
      <c r="M358">
        <v>8.4162673950195313</v>
      </c>
      <c r="N358">
        <v>6.1758670806884766</v>
      </c>
      <c r="O358">
        <v>4.7982668876647949</v>
      </c>
      <c r="P358">
        <v>0.26044854521751404</v>
      </c>
      <c r="Q358">
        <v>10.158788681030273</v>
      </c>
    </row>
    <row r="359" spans="1:17" x14ac:dyDescent="0.35">
      <c r="A359">
        <v>41.099998474121094</v>
      </c>
      <c r="B359">
        <v>333</v>
      </c>
      <c r="C359">
        <v>80</v>
      </c>
      <c r="D359">
        <v>3415</v>
      </c>
      <c r="E359">
        <v>29705</v>
      </c>
      <c r="F359">
        <v>7434</v>
      </c>
      <c r="G359">
        <v>4.6999998092651367</v>
      </c>
      <c r="H359">
        <v>81.099998474121094</v>
      </c>
      <c r="I359">
        <v>25.899999618530273</v>
      </c>
      <c r="J359">
        <v>65.300003051757813</v>
      </c>
      <c r="K359">
        <v>37139</v>
      </c>
      <c r="L359">
        <v>10.522422790527344</v>
      </c>
      <c r="M359">
        <v>8.1359329223632813</v>
      </c>
      <c r="N359">
        <v>5.8081426620483398</v>
      </c>
      <c r="O359">
        <v>4.3820266723632813</v>
      </c>
      <c r="P359">
        <v>0.25026088953018188</v>
      </c>
      <c r="Q359">
        <v>10.299070358276367</v>
      </c>
    </row>
    <row r="360" spans="1:17" x14ac:dyDescent="0.35">
      <c r="A360">
        <v>41.700000762939453</v>
      </c>
      <c r="B360">
        <v>1204</v>
      </c>
      <c r="C360">
        <v>117.69999694824219</v>
      </c>
      <c r="D360">
        <v>4622</v>
      </c>
      <c r="E360">
        <v>29090</v>
      </c>
      <c r="F360">
        <v>6170</v>
      </c>
      <c r="G360">
        <v>11.300000190734863</v>
      </c>
      <c r="H360">
        <v>64.599998474121094</v>
      </c>
      <c r="I360">
        <v>11.800000190734863</v>
      </c>
      <c r="J360">
        <v>34.700000762939453</v>
      </c>
      <c r="K360">
        <v>35260</v>
      </c>
      <c r="L360">
        <v>10.470504760742188</v>
      </c>
      <c r="M360">
        <v>8.4385824203491211</v>
      </c>
      <c r="N360">
        <v>7.0934047698974609</v>
      </c>
      <c r="O360">
        <v>4.7681388854980469</v>
      </c>
      <c r="P360">
        <v>0.21210037171840668</v>
      </c>
      <c r="Q360">
        <v>10.278149604797363</v>
      </c>
    </row>
    <row r="361" spans="1:17" x14ac:dyDescent="0.35">
      <c r="A361">
        <v>42.299999237060547</v>
      </c>
      <c r="B361">
        <v>1604</v>
      </c>
      <c r="C361">
        <v>103.19999694824219</v>
      </c>
      <c r="D361">
        <v>3784</v>
      </c>
      <c r="E361">
        <v>25860</v>
      </c>
      <c r="F361">
        <v>5124</v>
      </c>
      <c r="G361">
        <v>10.5</v>
      </c>
      <c r="H361">
        <v>57.5</v>
      </c>
      <c r="I361">
        <v>17.399999618530273</v>
      </c>
      <c r="J361">
        <v>32.799999237060547</v>
      </c>
      <c r="K361">
        <v>30984</v>
      </c>
      <c r="L361">
        <v>10.341226577758789</v>
      </c>
      <c r="M361">
        <v>8.2385368347167969</v>
      </c>
      <c r="N361">
        <v>7.3802556991577148</v>
      </c>
      <c r="O361">
        <v>4.6366686820983887</v>
      </c>
      <c r="P361">
        <v>0.1981438547372818</v>
      </c>
      <c r="Q361">
        <v>10.160452842712402</v>
      </c>
    </row>
    <row r="362" spans="1:17" x14ac:dyDescent="0.35">
      <c r="A362">
        <v>42.299999237060547</v>
      </c>
      <c r="B362">
        <v>1174</v>
      </c>
      <c r="C362">
        <v>100.19999694824219</v>
      </c>
      <c r="D362">
        <v>3933</v>
      </c>
      <c r="E362">
        <v>28810</v>
      </c>
      <c r="F362">
        <v>6534</v>
      </c>
      <c r="G362">
        <v>4</v>
      </c>
      <c r="H362">
        <v>90.800003051757813</v>
      </c>
      <c r="I362">
        <v>20.299999237060547</v>
      </c>
      <c r="J362">
        <v>44.400001525878906</v>
      </c>
      <c r="K362">
        <v>35344</v>
      </c>
      <c r="L362">
        <v>10.472884178161621</v>
      </c>
      <c r="M362">
        <v>8.2771577835083008</v>
      </c>
      <c r="N362">
        <v>7.0681719779968262</v>
      </c>
      <c r="O362">
        <v>4.6071681976318359</v>
      </c>
      <c r="P362">
        <v>0.22679625451564789</v>
      </c>
      <c r="Q362">
        <v>10.268477439880371</v>
      </c>
    </row>
    <row r="363" spans="1:17" x14ac:dyDescent="0.35">
      <c r="A363">
        <v>42.299999237060547</v>
      </c>
      <c r="B363">
        <v>1244</v>
      </c>
      <c r="C363">
        <v>106.09999847412109</v>
      </c>
      <c r="D363">
        <v>4019</v>
      </c>
      <c r="E363">
        <v>27218</v>
      </c>
      <c r="F363">
        <v>7133</v>
      </c>
      <c r="G363">
        <v>5.6999998092651367</v>
      </c>
      <c r="H363">
        <v>80.199996948242188</v>
      </c>
      <c r="I363">
        <v>14.300000190734863</v>
      </c>
      <c r="J363">
        <v>50</v>
      </c>
      <c r="K363">
        <v>34351</v>
      </c>
      <c r="L363">
        <v>10.44438648223877</v>
      </c>
      <c r="M363">
        <v>8.2987880706787109</v>
      </c>
      <c r="N363">
        <v>7.1260871887207031</v>
      </c>
      <c r="O363">
        <v>4.6643819808959961</v>
      </c>
      <c r="P363">
        <v>0.2620692253112793</v>
      </c>
      <c r="Q363">
        <v>10.211633682250977</v>
      </c>
    </row>
    <row r="364" spans="1:17" x14ac:dyDescent="0.35">
      <c r="A364">
        <v>42.400001525878906</v>
      </c>
      <c r="B364">
        <v>1789</v>
      </c>
      <c r="C364">
        <v>112.69999694824219</v>
      </c>
      <c r="D364">
        <v>4377</v>
      </c>
      <c r="E364">
        <v>27624</v>
      </c>
      <c r="F364">
        <v>5998</v>
      </c>
      <c r="G364">
        <v>4</v>
      </c>
      <c r="H364">
        <v>84.699996948242188</v>
      </c>
      <c r="I364">
        <v>15.600000381469727</v>
      </c>
      <c r="J364">
        <v>46.700000762939453</v>
      </c>
      <c r="K364">
        <v>33622</v>
      </c>
      <c r="L364">
        <v>10.422935485839844</v>
      </c>
      <c r="M364">
        <v>8.3841190338134766</v>
      </c>
      <c r="N364">
        <v>7.4894123077392578</v>
      </c>
      <c r="O364">
        <v>4.7247295379638672</v>
      </c>
      <c r="P364">
        <v>0.21713003516197205</v>
      </c>
      <c r="Q364">
        <v>10.2264404296875</v>
      </c>
    </row>
    <row r="365" spans="1:17" x14ac:dyDescent="0.35">
      <c r="A365">
        <v>42.700000762939453</v>
      </c>
      <c r="B365">
        <v>212</v>
      </c>
      <c r="C365">
        <v>120.30000305175781</v>
      </c>
      <c r="D365">
        <v>3824</v>
      </c>
      <c r="E365">
        <v>21674</v>
      </c>
      <c r="F365">
        <v>5179</v>
      </c>
      <c r="G365">
        <v>0</v>
      </c>
      <c r="H365">
        <v>100</v>
      </c>
      <c r="I365">
        <v>18.799999237060547</v>
      </c>
      <c r="J365">
        <v>34.099998474121094</v>
      </c>
      <c r="K365">
        <v>26853</v>
      </c>
      <c r="L365">
        <v>10.198132514953613</v>
      </c>
      <c r="M365">
        <v>8.2490520477294922</v>
      </c>
      <c r="N365">
        <v>5.3565864562988281</v>
      </c>
      <c r="O365">
        <v>4.7899885177612305</v>
      </c>
      <c r="P365">
        <v>0.23894989490509033</v>
      </c>
      <c r="Q365">
        <v>9.9838685989379883</v>
      </c>
    </row>
    <row r="366" spans="1:17" x14ac:dyDescent="0.35">
      <c r="A366">
        <v>42.900001525878906</v>
      </c>
      <c r="B366">
        <v>385</v>
      </c>
      <c r="C366">
        <v>118.19999694824219</v>
      </c>
      <c r="D366">
        <v>4376</v>
      </c>
      <c r="E366">
        <v>25247</v>
      </c>
      <c r="F366">
        <v>7028</v>
      </c>
      <c r="G366">
        <v>3.7000000476837158</v>
      </c>
      <c r="H366">
        <v>88.599998474121094</v>
      </c>
      <c r="I366">
        <v>17.399999618530273</v>
      </c>
      <c r="J366">
        <v>62.700000762939453</v>
      </c>
      <c r="K366">
        <v>32275</v>
      </c>
      <c r="L366">
        <v>10.382048606872559</v>
      </c>
      <c r="M366">
        <v>8.3838901519775391</v>
      </c>
      <c r="N366">
        <v>5.9532432556152344</v>
      </c>
      <c r="O366">
        <v>4.7723779678344727</v>
      </c>
      <c r="P366">
        <v>0.27836969494819641</v>
      </c>
      <c r="Q366">
        <v>10.136462211608887</v>
      </c>
    </row>
    <row r="367" spans="1:17" x14ac:dyDescent="0.35">
      <c r="A367">
        <v>43.599998474121094</v>
      </c>
      <c r="B367">
        <v>2139</v>
      </c>
      <c r="C367">
        <v>89.699996948242188</v>
      </c>
      <c r="D367">
        <v>4220</v>
      </c>
      <c r="E367">
        <v>31949</v>
      </c>
      <c r="F367">
        <v>9151</v>
      </c>
      <c r="G367">
        <v>0.69999998807907104</v>
      </c>
      <c r="H367">
        <v>115.69999694824219</v>
      </c>
      <c r="I367">
        <v>16.299999237060547</v>
      </c>
      <c r="J367">
        <v>39.5</v>
      </c>
      <c r="K367">
        <v>41100</v>
      </c>
      <c r="L367">
        <v>10.623763084411621</v>
      </c>
      <c r="M367">
        <v>8.347590446472168</v>
      </c>
      <c r="N367">
        <v>7.6680936813354492</v>
      </c>
      <c r="O367">
        <v>4.4964709281921387</v>
      </c>
      <c r="P367">
        <v>0.28642523288726807</v>
      </c>
      <c r="Q367">
        <v>10.371895790100098</v>
      </c>
    </row>
    <row r="368" spans="1:17" x14ac:dyDescent="0.35">
      <c r="A368">
        <v>43.900001525878906</v>
      </c>
      <c r="B368">
        <v>12105</v>
      </c>
      <c r="C368">
        <v>111.69999694824219</v>
      </c>
      <c r="D368">
        <v>5288</v>
      </c>
      <c r="E368">
        <v>34195</v>
      </c>
      <c r="F368">
        <v>7350</v>
      </c>
      <c r="G368">
        <v>8.6000003814697266</v>
      </c>
      <c r="H368">
        <v>68.699996948242188</v>
      </c>
      <c r="I368">
        <v>21.899999618530273</v>
      </c>
      <c r="J368">
        <v>53.599998474121094</v>
      </c>
      <c r="K368">
        <v>41545</v>
      </c>
      <c r="L368">
        <v>10.634532928466797</v>
      </c>
      <c r="M368">
        <v>8.5731954574584961</v>
      </c>
      <c r="N368">
        <v>9.4013738632202148</v>
      </c>
      <c r="O368">
        <v>4.7158164978027344</v>
      </c>
      <c r="P368">
        <v>0.21494370698928833</v>
      </c>
      <c r="Q368">
        <v>10.439834594726563</v>
      </c>
    </row>
    <row r="369" spans="1:17" x14ac:dyDescent="0.35">
      <c r="A369">
        <v>44.099998474121094</v>
      </c>
      <c r="B369">
        <v>524</v>
      </c>
      <c r="C369">
        <v>99.199996948242188</v>
      </c>
      <c r="D369">
        <v>4143</v>
      </c>
      <c r="E369">
        <v>28138</v>
      </c>
      <c r="F369">
        <v>4668</v>
      </c>
      <c r="G369">
        <v>2.0999999046325684</v>
      </c>
      <c r="H369">
        <v>83.099998474121094</v>
      </c>
      <c r="I369">
        <v>15.399999618530273</v>
      </c>
      <c r="J369">
        <v>35.700000762939453</v>
      </c>
      <c r="K369">
        <v>32806</v>
      </c>
      <c r="L369">
        <v>10.398366928100586</v>
      </c>
      <c r="M369">
        <v>8.3291749954223633</v>
      </c>
      <c r="N369">
        <v>6.2614917755126953</v>
      </c>
      <c r="O369">
        <v>4.5971379280090332</v>
      </c>
      <c r="P369">
        <v>0.16589665412902832</v>
      </c>
      <c r="Q369">
        <v>10.244875907897949</v>
      </c>
    </row>
    <row r="370" spans="1:17" x14ac:dyDescent="0.35">
      <c r="A370">
        <v>44.099998474121094</v>
      </c>
      <c r="B370">
        <v>2005</v>
      </c>
      <c r="C370">
        <v>99</v>
      </c>
      <c r="D370">
        <v>4196</v>
      </c>
      <c r="E370">
        <v>29648</v>
      </c>
      <c r="F370">
        <v>7385</v>
      </c>
      <c r="G370">
        <v>7.9000000953674316</v>
      </c>
      <c r="H370">
        <v>71.599998474121094</v>
      </c>
      <c r="I370">
        <v>15</v>
      </c>
      <c r="J370">
        <v>47.099998474121094</v>
      </c>
      <c r="K370">
        <v>37033</v>
      </c>
      <c r="L370">
        <v>10.519564628601074</v>
      </c>
      <c r="M370">
        <v>8.3418865203857422</v>
      </c>
      <c r="N370">
        <v>7.6033992767333984</v>
      </c>
      <c r="O370">
        <v>4.5951199531555176</v>
      </c>
      <c r="P370">
        <v>0.249089315533638</v>
      </c>
      <c r="Q370">
        <v>10.297149658203125</v>
      </c>
    </row>
    <row r="371" spans="1:17" x14ac:dyDescent="0.35">
      <c r="A371">
        <v>44.400001525878906</v>
      </c>
      <c r="B371">
        <v>336</v>
      </c>
      <c r="C371">
        <v>101.5</v>
      </c>
      <c r="D371">
        <v>3706</v>
      </c>
      <c r="E371">
        <v>26444</v>
      </c>
      <c r="F371">
        <v>5007</v>
      </c>
      <c r="G371">
        <v>18.399999618530273</v>
      </c>
      <c r="H371">
        <v>44.400001525878906</v>
      </c>
      <c r="I371">
        <v>21.700000762939453</v>
      </c>
      <c r="J371">
        <v>47.799999237060547</v>
      </c>
      <c r="K371">
        <v>31451</v>
      </c>
      <c r="L371">
        <v>10.356185913085938</v>
      </c>
      <c r="M371">
        <v>8.2177085876464844</v>
      </c>
      <c r="N371">
        <v>5.8171110153198242</v>
      </c>
      <c r="O371">
        <v>4.6200590133666992</v>
      </c>
      <c r="P371">
        <v>0.18934351205825806</v>
      </c>
      <c r="Q371">
        <v>10.182785034179688</v>
      </c>
    </row>
    <row r="372" spans="1:17" x14ac:dyDescent="0.35">
      <c r="A372">
        <v>44.900001525878906</v>
      </c>
      <c r="B372">
        <v>546</v>
      </c>
      <c r="C372">
        <v>109.90000152587891</v>
      </c>
      <c r="D372">
        <v>5229</v>
      </c>
      <c r="E372">
        <v>31384</v>
      </c>
      <c r="F372">
        <v>9524</v>
      </c>
      <c r="G372">
        <v>10.5</v>
      </c>
      <c r="H372">
        <v>63.400001525878906</v>
      </c>
      <c r="I372">
        <v>14.600000381469727</v>
      </c>
      <c r="J372">
        <v>56.400001525878906</v>
      </c>
      <c r="K372">
        <v>40908</v>
      </c>
      <c r="L372">
        <v>10.619080543518066</v>
      </c>
      <c r="M372">
        <v>8.5619754791259766</v>
      </c>
      <c r="N372">
        <v>6.3026189804077148</v>
      </c>
      <c r="O372">
        <v>4.6995706558227539</v>
      </c>
      <c r="P372">
        <v>0.30346673727035522</v>
      </c>
      <c r="Q372">
        <v>10.354053497314453</v>
      </c>
    </row>
    <row r="373" spans="1:17" x14ac:dyDescent="0.35">
      <c r="A373">
        <v>45</v>
      </c>
      <c r="B373">
        <v>1813</v>
      </c>
      <c r="C373">
        <v>65.900001525878906</v>
      </c>
      <c r="D373">
        <v>3824</v>
      </c>
      <c r="E373">
        <v>42255</v>
      </c>
      <c r="F373">
        <v>9704</v>
      </c>
      <c r="G373">
        <v>0.5</v>
      </c>
      <c r="H373">
        <v>98.099998474121094</v>
      </c>
      <c r="I373">
        <v>44.200000762939453</v>
      </c>
      <c r="J373">
        <v>46.700000762939453</v>
      </c>
      <c r="K373">
        <v>51959</v>
      </c>
      <c r="L373">
        <v>10.858210563659668</v>
      </c>
      <c r="M373">
        <v>8.2490520477294922</v>
      </c>
      <c r="N373">
        <v>7.5027379989624023</v>
      </c>
      <c r="O373">
        <v>4.188138484954834</v>
      </c>
      <c r="P373">
        <v>0.22965329885482788</v>
      </c>
      <c r="Q373">
        <v>10.651477813720703</v>
      </c>
    </row>
    <row r="374" spans="1:17" x14ac:dyDescent="0.35">
      <c r="A374">
        <v>45.099998474121094</v>
      </c>
      <c r="B374">
        <v>412</v>
      </c>
      <c r="C374">
        <v>112.59999847412109</v>
      </c>
      <c r="D374">
        <v>4042</v>
      </c>
      <c r="E374">
        <v>27486</v>
      </c>
      <c r="F374">
        <v>4734</v>
      </c>
      <c r="G374">
        <v>2.9000000953674316</v>
      </c>
      <c r="H374">
        <v>88.400001525878906</v>
      </c>
      <c r="I374">
        <v>15.399999618530273</v>
      </c>
      <c r="J374">
        <v>42.400001525878906</v>
      </c>
      <c r="K374">
        <v>32220</v>
      </c>
      <c r="L374">
        <v>10.380342483520508</v>
      </c>
      <c r="M374">
        <v>8.3044948577880859</v>
      </c>
      <c r="N374">
        <v>6.0210232734680176</v>
      </c>
      <c r="O374">
        <v>4.723841667175293</v>
      </c>
      <c r="P374">
        <v>0.17223313450813293</v>
      </c>
      <c r="Q374">
        <v>10.221431732177734</v>
      </c>
    </row>
    <row r="375" spans="1:17" x14ac:dyDescent="0.35">
      <c r="A375">
        <v>45.099998474121094</v>
      </c>
      <c r="B375">
        <v>1330</v>
      </c>
      <c r="C375">
        <v>108.59999847412109</v>
      </c>
      <c r="D375">
        <v>4337</v>
      </c>
      <c r="E375">
        <v>25924</v>
      </c>
      <c r="F375">
        <v>8442</v>
      </c>
      <c r="G375">
        <v>4.4000000953674316</v>
      </c>
      <c r="H375">
        <v>85.5</v>
      </c>
      <c r="I375">
        <v>17</v>
      </c>
      <c r="J375">
        <v>36.5</v>
      </c>
      <c r="K375">
        <v>34366</v>
      </c>
      <c r="L375">
        <v>10.444823265075684</v>
      </c>
      <c r="M375">
        <v>8.3749380111694336</v>
      </c>
      <c r="N375">
        <v>7.1929340362548828</v>
      </c>
      <c r="O375">
        <v>4.6876711845397949</v>
      </c>
      <c r="P375">
        <v>0.32564419507980347</v>
      </c>
      <c r="Q375">
        <v>10.162924766540527</v>
      </c>
    </row>
    <row r="376" spans="1:17" x14ac:dyDescent="0.35">
      <c r="A376">
        <v>45.099998474121094</v>
      </c>
      <c r="B376">
        <v>6931</v>
      </c>
      <c r="C376">
        <v>98.699996948242188</v>
      </c>
      <c r="D376">
        <v>4762</v>
      </c>
      <c r="E376">
        <v>36566</v>
      </c>
      <c r="F376">
        <v>5461</v>
      </c>
      <c r="G376">
        <v>4.1999998092651367</v>
      </c>
      <c r="H376">
        <v>83.5</v>
      </c>
      <c r="I376">
        <v>16</v>
      </c>
      <c r="J376">
        <v>45.5</v>
      </c>
      <c r="K376">
        <v>42027</v>
      </c>
      <c r="L376">
        <v>10.64606761932373</v>
      </c>
      <c r="M376">
        <v>8.4684228897094727</v>
      </c>
      <c r="N376">
        <v>8.8437595367431641</v>
      </c>
      <c r="O376">
        <v>4.5920848846435547</v>
      </c>
      <c r="P376">
        <v>0.14934638142585754</v>
      </c>
      <c r="Q376">
        <v>10.506874084472656</v>
      </c>
    </row>
    <row r="377" spans="1:17" x14ac:dyDescent="0.35">
      <c r="A377">
        <v>45.200000762939453</v>
      </c>
      <c r="B377">
        <v>4254</v>
      </c>
      <c r="C377">
        <v>108.69999694824219</v>
      </c>
      <c r="D377">
        <v>4759</v>
      </c>
      <c r="E377">
        <v>32155</v>
      </c>
      <c r="F377">
        <v>7390</v>
      </c>
      <c r="G377">
        <v>3.0999999046325684</v>
      </c>
      <c r="H377">
        <v>88.5</v>
      </c>
      <c r="I377">
        <v>7.3000001907348633</v>
      </c>
      <c r="J377">
        <v>71.800003051757813</v>
      </c>
      <c r="K377">
        <v>39545</v>
      </c>
      <c r="L377">
        <v>10.58519458770752</v>
      </c>
      <c r="M377">
        <v>8.4677925109863281</v>
      </c>
      <c r="N377">
        <v>8.3556146621704102</v>
      </c>
      <c r="O377">
        <v>4.6885919570922852</v>
      </c>
      <c r="P377">
        <v>0.22982428967952728</v>
      </c>
      <c r="Q377">
        <v>10.378323554992676</v>
      </c>
    </row>
    <row r="378" spans="1:17" x14ac:dyDescent="0.35">
      <c r="A378">
        <v>45.400001525878906</v>
      </c>
      <c r="B378">
        <v>1686</v>
      </c>
      <c r="C378">
        <v>86.599998474121094</v>
      </c>
      <c r="D378">
        <v>3520</v>
      </c>
      <c r="E378">
        <v>29629</v>
      </c>
      <c r="F378">
        <v>6608</v>
      </c>
      <c r="G378">
        <v>4.3000001907348633</v>
      </c>
      <c r="H378">
        <v>83.800003051757813</v>
      </c>
      <c r="I378">
        <v>37.099998474121094</v>
      </c>
      <c r="J378">
        <v>25</v>
      </c>
      <c r="K378">
        <v>36237</v>
      </c>
      <c r="L378">
        <v>10.497836112976074</v>
      </c>
      <c r="M378">
        <v>8.1662158966064453</v>
      </c>
      <c r="N378">
        <v>7.4301142692565918</v>
      </c>
      <c r="O378">
        <v>4.4612998962402344</v>
      </c>
      <c r="P378">
        <v>0.22302474081516266</v>
      </c>
      <c r="Q378">
        <v>10.2965087890625</v>
      </c>
    </row>
    <row r="379" spans="1:17" x14ac:dyDescent="0.35">
      <c r="A379">
        <v>45.700000762939453</v>
      </c>
      <c r="B379">
        <v>394</v>
      </c>
      <c r="C379">
        <v>115.80000305175781</v>
      </c>
      <c r="D379">
        <v>4048</v>
      </c>
      <c r="E379">
        <v>23700</v>
      </c>
      <c r="F379">
        <v>5344</v>
      </c>
      <c r="G379">
        <v>1.2999999523162842</v>
      </c>
      <c r="H379">
        <v>94.800003051757813</v>
      </c>
      <c r="I379">
        <v>26.799999237060547</v>
      </c>
      <c r="J379">
        <v>31.700000762939453</v>
      </c>
      <c r="K379">
        <v>29044</v>
      </c>
      <c r="L379">
        <v>10.276567459106445</v>
      </c>
      <c r="M379">
        <v>8.3059778213500977</v>
      </c>
      <c r="N379">
        <v>5.9763507843017578</v>
      </c>
      <c r="O379">
        <v>4.7518644332885742</v>
      </c>
      <c r="P379">
        <v>0.22548523545265198</v>
      </c>
      <c r="Q379">
        <v>10.073230743408203</v>
      </c>
    </row>
    <row r="380" spans="1:17" x14ac:dyDescent="0.35">
      <c r="A380">
        <v>46</v>
      </c>
      <c r="B380">
        <v>761</v>
      </c>
      <c r="C380">
        <v>113</v>
      </c>
      <c r="D380">
        <v>4594</v>
      </c>
      <c r="E380">
        <v>25083</v>
      </c>
      <c r="F380">
        <v>5193</v>
      </c>
      <c r="G380">
        <v>8.6000003814697266</v>
      </c>
      <c r="H380">
        <v>70.099998474121094</v>
      </c>
      <c r="I380">
        <v>6.0999999046325684</v>
      </c>
      <c r="J380">
        <v>42.900001525878906</v>
      </c>
      <c r="K380">
        <v>30276</v>
      </c>
      <c r="L380">
        <v>10.318110466003418</v>
      </c>
      <c r="M380">
        <v>8.4325065612792969</v>
      </c>
      <c r="N380">
        <v>6.6346335411071777</v>
      </c>
      <c r="O380">
        <v>4.7273879051208496</v>
      </c>
      <c r="P380">
        <v>0.20703265070915222</v>
      </c>
      <c r="Q380">
        <v>10.129945755004883</v>
      </c>
    </row>
    <row r="381" spans="1:17" x14ac:dyDescent="0.35">
      <c r="A381">
        <v>46.200000762939453</v>
      </c>
      <c r="B381">
        <v>358</v>
      </c>
      <c r="C381">
        <v>120.90000152587891</v>
      </c>
      <c r="D381">
        <v>4814</v>
      </c>
      <c r="E381">
        <v>27930</v>
      </c>
      <c r="F381">
        <v>6327</v>
      </c>
      <c r="G381">
        <v>4.5999999046325684</v>
      </c>
      <c r="H381">
        <v>78.5</v>
      </c>
      <c r="I381">
        <v>22.899999618530273</v>
      </c>
      <c r="J381">
        <v>9.6000003814697266</v>
      </c>
      <c r="K381">
        <v>34257</v>
      </c>
      <c r="L381">
        <v>10.441646575927734</v>
      </c>
      <c r="M381">
        <v>8.479283332824707</v>
      </c>
      <c r="N381">
        <v>5.8805332183837891</v>
      </c>
      <c r="O381">
        <v>4.7949638366699219</v>
      </c>
      <c r="P381">
        <v>0.22653061151504517</v>
      </c>
      <c r="Q381">
        <v>10.237456321716309</v>
      </c>
    </row>
    <row r="382" spans="1:17" x14ac:dyDescent="0.35">
      <c r="A382">
        <v>46.700000762939453</v>
      </c>
      <c r="B382">
        <v>2210</v>
      </c>
      <c r="C382">
        <v>96.800003051757813</v>
      </c>
      <c r="D382">
        <v>5717</v>
      </c>
      <c r="E382">
        <v>42575</v>
      </c>
      <c r="F382">
        <v>8109</v>
      </c>
      <c r="G382">
        <v>5.1999998092651367</v>
      </c>
      <c r="H382">
        <v>74.900001525878906</v>
      </c>
      <c r="I382">
        <v>14</v>
      </c>
      <c r="J382">
        <v>44.400001525878906</v>
      </c>
      <c r="K382">
        <v>50684</v>
      </c>
      <c r="L382">
        <v>10.833365440368652</v>
      </c>
      <c r="M382">
        <v>8.6511993408203125</v>
      </c>
      <c r="N382">
        <v>7.7007479667663574</v>
      </c>
      <c r="O382">
        <v>4.5726470947265625</v>
      </c>
      <c r="P382">
        <v>0.19046388566493988</v>
      </c>
      <c r="Q382">
        <v>10.659022331237793</v>
      </c>
    </row>
    <row r="383" spans="1:17" x14ac:dyDescent="0.35">
      <c r="A383">
        <v>47.900001525878906</v>
      </c>
      <c r="B383">
        <v>13454</v>
      </c>
      <c r="C383">
        <v>129</v>
      </c>
      <c r="D383">
        <v>5532</v>
      </c>
      <c r="E383">
        <v>30501</v>
      </c>
      <c r="F383">
        <v>7879</v>
      </c>
      <c r="G383">
        <v>11.800000190734863</v>
      </c>
      <c r="H383">
        <v>56.900001525878906</v>
      </c>
      <c r="I383">
        <v>6.5999999046325684</v>
      </c>
      <c r="J383">
        <v>37.299999237060547</v>
      </c>
      <c r="K383">
        <v>38380</v>
      </c>
      <c r="L383">
        <v>10.555292129516602</v>
      </c>
      <c r="M383">
        <v>8.6183042526245117</v>
      </c>
      <c r="N383">
        <v>9.5070314407348633</v>
      </c>
      <c r="O383">
        <v>4.8598122596740723</v>
      </c>
      <c r="P383">
        <v>0.25831940770149231</v>
      </c>
      <c r="Q383">
        <v>10.325514793395996</v>
      </c>
    </row>
    <row r="384" spans="1:17" x14ac:dyDescent="0.35">
      <c r="A384">
        <v>48.299999237060547</v>
      </c>
      <c r="B384">
        <v>1656</v>
      </c>
      <c r="C384">
        <v>110.09999847412109</v>
      </c>
      <c r="D384">
        <v>3859</v>
      </c>
      <c r="E384">
        <v>25964</v>
      </c>
      <c r="F384">
        <v>5244</v>
      </c>
      <c r="G384">
        <v>8.6000003814697266</v>
      </c>
      <c r="H384">
        <v>70.5</v>
      </c>
      <c r="I384">
        <v>8.1999998092651367</v>
      </c>
      <c r="J384">
        <v>44.599998474121094</v>
      </c>
      <c r="K384">
        <v>31208</v>
      </c>
      <c r="L384">
        <v>10.348429679870605</v>
      </c>
      <c r="M384">
        <v>8.2581634521484375</v>
      </c>
      <c r="N384">
        <v>7.4121603965759277</v>
      </c>
      <c r="O384">
        <v>4.7013888359069824</v>
      </c>
      <c r="P384">
        <v>0.20197196304798126</v>
      </c>
      <c r="Q384">
        <v>10.16446590423584</v>
      </c>
    </row>
    <row r="385" spans="1:17" x14ac:dyDescent="0.35">
      <c r="A385">
        <v>48.299999237060547</v>
      </c>
      <c r="B385">
        <v>1448</v>
      </c>
      <c r="C385">
        <v>112.90000152587891</v>
      </c>
      <c r="D385">
        <v>3933</v>
      </c>
      <c r="E385">
        <v>25529</v>
      </c>
      <c r="F385">
        <v>5537</v>
      </c>
      <c r="G385">
        <v>3.2000000476837158</v>
      </c>
      <c r="H385">
        <v>87.699996948242188</v>
      </c>
      <c r="I385">
        <v>18.100000381469727</v>
      </c>
      <c r="J385">
        <v>46.700000762939453</v>
      </c>
      <c r="K385">
        <v>31066</v>
      </c>
      <c r="L385">
        <v>10.343869209289551</v>
      </c>
      <c r="M385">
        <v>8.2771577835083008</v>
      </c>
      <c r="N385">
        <v>7.2779383659362793</v>
      </c>
      <c r="O385">
        <v>4.7265024185180664</v>
      </c>
      <c r="P385">
        <v>0.21689058840274811</v>
      </c>
      <c r="Q385">
        <v>10.147570610046387</v>
      </c>
    </row>
    <row r="386" spans="1:17" x14ac:dyDescent="0.35">
      <c r="A386">
        <v>48.400001525878906</v>
      </c>
      <c r="B386">
        <v>759</v>
      </c>
      <c r="C386">
        <v>106.69999694824219</v>
      </c>
      <c r="D386">
        <v>3867</v>
      </c>
      <c r="E386">
        <v>25711</v>
      </c>
      <c r="F386">
        <v>5275</v>
      </c>
      <c r="G386">
        <v>10.399999618530273</v>
      </c>
      <c r="H386">
        <v>66.300003051757813</v>
      </c>
      <c r="I386">
        <v>23.200000762939453</v>
      </c>
      <c r="J386">
        <v>45.700000762939453</v>
      </c>
      <c r="K386">
        <v>30986</v>
      </c>
      <c r="L386">
        <v>10.341290473937988</v>
      </c>
      <c r="M386">
        <v>8.2602338790893555</v>
      </c>
      <c r="N386">
        <v>6.6320018768310547</v>
      </c>
      <c r="O386">
        <v>4.6700210571289063</v>
      </c>
      <c r="P386">
        <v>0.20516510307788849</v>
      </c>
      <c r="Q386">
        <v>10.154674530029297</v>
      </c>
    </row>
    <row r="387" spans="1:17" x14ac:dyDescent="0.35">
      <c r="A387">
        <v>48.400001525878906</v>
      </c>
      <c r="B387">
        <v>590</v>
      </c>
      <c r="C387">
        <v>111.80000305175781</v>
      </c>
      <c r="D387">
        <v>3888</v>
      </c>
      <c r="E387">
        <v>25482</v>
      </c>
      <c r="F387">
        <v>5046</v>
      </c>
      <c r="G387">
        <v>1.2999999523162842</v>
      </c>
      <c r="H387">
        <v>92.5</v>
      </c>
      <c r="I387">
        <v>23.5</v>
      </c>
      <c r="J387">
        <v>46.400001525878906</v>
      </c>
      <c r="K387">
        <v>30528</v>
      </c>
      <c r="L387">
        <v>10.326399803161621</v>
      </c>
      <c r="M387">
        <v>8.2656497955322266</v>
      </c>
      <c r="N387">
        <v>6.3801226615905762</v>
      </c>
      <c r="O387">
        <v>4.7167115211486816</v>
      </c>
      <c r="P387">
        <v>0.19802212715148926</v>
      </c>
      <c r="Q387">
        <v>10.145727157592773</v>
      </c>
    </row>
    <row r="388" spans="1:17" x14ac:dyDescent="0.35">
      <c r="A388">
        <v>48.5</v>
      </c>
      <c r="B388">
        <v>303</v>
      </c>
      <c r="C388">
        <v>108.90000152587891</v>
      </c>
      <c r="D388">
        <v>3677</v>
      </c>
      <c r="E388">
        <v>24058</v>
      </c>
      <c r="F388">
        <v>5252</v>
      </c>
      <c r="G388">
        <v>0</v>
      </c>
      <c r="H388">
        <v>100</v>
      </c>
      <c r="I388">
        <v>33.299999237060547</v>
      </c>
      <c r="J388">
        <v>41.400001525878906</v>
      </c>
      <c r="K388">
        <v>29310</v>
      </c>
      <c r="L388">
        <v>10.285683631896973</v>
      </c>
      <c r="M388">
        <v>8.2098522186279297</v>
      </c>
      <c r="N388">
        <v>5.7137327194213867</v>
      </c>
      <c r="O388">
        <v>4.6904301643371582</v>
      </c>
      <c r="P388">
        <v>0.21830576658248901</v>
      </c>
      <c r="Q388">
        <v>10.088222503662109</v>
      </c>
    </row>
    <row r="389" spans="1:17" x14ac:dyDescent="0.35">
      <c r="A389">
        <v>49.200000762939453</v>
      </c>
      <c r="B389">
        <v>488</v>
      </c>
      <c r="C389">
        <v>89.900001525878906</v>
      </c>
      <c r="D389">
        <v>3614</v>
      </c>
      <c r="E389">
        <v>29290</v>
      </c>
      <c r="F389">
        <v>7102</v>
      </c>
      <c r="G389">
        <v>0.80000001192092896</v>
      </c>
      <c r="H389">
        <v>96.599998474121094</v>
      </c>
      <c r="I389">
        <v>30.600000381469727</v>
      </c>
      <c r="J389">
        <v>62.5</v>
      </c>
      <c r="K389">
        <v>36392</v>
      </c>
      <c r="L389">
        <v>10.502103805541992</v>
      </c>
      <c r="M389">
        <v>8.192570686340332</v>
      </c>
      <c r="N389">
        <v>6.1903152465820313</v>
      </c>
      <c r="O389">
        <v>4.4986977577209473</v>
      </c>
      <c r="P389">
        <v>0.24247182905673981</v>
      </c>
      <c r="Q389">
        <v>10.285001754760742</v>
      </c>
    </row>
    <row r="390" spans="1:17" x14ac:dyDescent="0.35">
      <c r="A390">
        <v>49.700000762939453</v>
      </c>
      <c r="B390">
        <v>626</v>
      </c>
      <c r="C390">
        <v>110.19999694824219</v>
      </c>
      <c r="D390">
        <v>4074</v>
      </c>
      <c r="E390">
        <v>26480</v>
      </c>
      <c r="F390">
        <v>5831</v>
      </c>
      <c r="G390">
        <v>2.0999999046325684</v>
      </c>
      <c r="H390">
        <v>94</v>
      </c>
      <c r="I390">
        <v>20</v>
      </c>
      <c r="J390">
        <v>28.600000381469727</v>
      </c>
      <c r="K390">
        <v>32311</v>
      </c>
      <c r="L390">
        <v>10.383163452148438</v>
      </c>
      <c r="M390">
        <v>8.3123807907104492</v>
      </c>
      <c r="N390">
        <v>6.4393506050109863</v>
      </c>
      <c r="O390">
        <v>4.7022967338562012</v>
      </c>
      <c r="P390">
        <v>0.22020392119884491</v>
      </c>
      <c r="Q390">
        <v>10.184144973754883</v>
      </c>
    </row>
    <row r="391" spans="1:17" x14ac:dyDescent="0.35">
      <c r="A391">
        <v>49.900001525878906</v>
      </c>
      <c r="B391">
        <v>852</v>
      </c>
      <c r="C391">
        <v>123.30000305175781</v>
      </c>
      <c r="D391">
        <v>3551</v>
      </c>
      <c r="E391">
        <v>20524</v>
      </c>
      <c r="F391">
        <v>4959</v>
      </c>
      <c r="G391">
        <v>9.3000001907348633</v>
      </c>
      <c r="H391">
        <v>67.800003051757813</v>
      </c>
      <c r="I391">
        <v>4.4000000953674316</v>
      </c>
      <c r="J391">
        <v>44.900001525878906</v>
      </c>
      <c r="K391">
        <v>25483</v>
      </c>
      <c r="L391">
        <v>10.145767211914063</v>
      </c>
      <c r="M391">
        <v>8.1749849319458008</v>
      </c>
      <c r="N391">
        <v>6.747586727142334</v>
      </c>
      <c r="O391">
        <v>4.8146204948425293</v>
      </c>
      <c r="P391">
        <v>0.24161957204341888</v>
      </c>
      <c r="Q391">
        <v>9.9293498992919922</v>
      </c>
    </row>
    <row r="392" spans="1:17" x14ac:dyDescent="0.35">
      <c r="A392">
        <v>51</v>
      </c>
      <c r="B392">
        <v>1266</v>
      </c>
      <c r="C392">
        <v>90.599998474121094</v>
      </c>
      <c r="D392">
        <v>3738</v>
      </c>
      <c r="E392">
        <v>30007</v>
      </c>
      <c r="F392">
        <v>6500</v>
      </c>
      <c r="G392">
        <v>13.199999809265137</v>
      </c>
      <c r="H392">
        <v>59.299999237060547</v>
      </c>
      <c r="I392">
        <v>16.899999618530273</v>
      </c>
      <c r="J392">
        <v>44.299999237060547</v>
      </c>
      <c r="K392">
        <v>36507</v>
      </c>
      <c r="L392">
        <v>10.50525951385498</v>
      </c>
      <c r="M392">
        <v>8.2263059616088867</v>
      </c>
      <c r="N392">
        <v>7.1436176300048828</v>
      </c>
      <c r="O392">
        <v>4.5064539909362793</v>
      </c>
      <c r="P392">
        <v>0.21661612391471863</v>
      </c>
      <c r="Q392">
        <v>10.309185981750488</v>
      </c>
    </row>
    <row r="393" spans="1:17" x14ac:dyDescent="0.35">
      <c r="A393">
        <v>51.200000762939453</v>
      </c>
      <c r="B393">
        <v>1964</v>
      </c>
      <c r="C393">
        <v>78.699996948242188</v>
      </c>
      <c r="D393">
        <v>3970</v>
      </c>
      <c r="E393">
        <v>34849</v>
      </c>
      <c r="F393">
        <v>7085</v>
      </c>
      <c r="G393">
        <v>8.5</v>
      </c>
      <c r="H393">
        <v>65.199996948242188</v>
      </c>
      <c r="I393">
        <v>14.5</v>
      </c>
      <c r="J393">
        <v>27.799999237060547</v>
      </c>
      <c r="K393">
        <v>41934</v>
      </c>
      <c r="L393">
        <v>10.643852233886719</v>
      </c>
      <c r="M393">
        <v>8.2865209579467773</v>
      </c>
      <c r="N393">
        <v>7.5827383995056152</v>
      </c>
      <c r="O393">
        <v>4.3656430244445801</v>
      </c>
      <c r="P393">
        <v>0.2033056914806366</v>
      </c>
      <c r="Q393">
        <v>10.458779335021973</v>
      </c>
    </row>
    <row r="394" spans="1:17" x14ac:dyDescent="0.35">
      <c r="A394">
        <v>51.200000762939453</v>
      </c>
      <c r="B394">
        <v>9166</v>
      </c>
      <c r="C394">
        <v>101.80000305175781</v>
      </c>
      <c r="D394">
        <v>4980</v>
      </c>
      <c r="E394">
        <v>35414</v>
      </c>
      <c r="F394">
        <v>7175</v>
      </c>
      <c r="G394">
        <v>6.1999998092651367</v>
      </c>
      <c r="H394">
        <v>76.5</v>
      </c>
      <c r="I394">
        <v>11.199999809265137</v>
      </c>
      <c r="J394">
        <v>50.299999237060547</v>
      </c>
      <c r="K394">
        <v>42589</v>
      </c>
      <c r="L394">
        <v>10.659351348876953</v>
      </c>
      <c r="M394">
        <v>8.5131855010986328</v>
      </c>
      <c r="N394">
        <v>9.1232566833496094</v>
      </c>
      <c r="O394">
        <v>4.6230101585388184</v>
      </c>
      <c r="P394">
        <v>0.20260348916053772</v>
      </c>
      <c r="Q394">
        <v>10.474862098693848</v>
      </c>
    </row>
    <row r="395" spans="1:17" x14ac:dyDescent="0.35">
      <c r="A395">
        <v>51.599998474121094</v>
      </c>
      <c r="B395">
        <v>14733</v>
      </c>
      <c r="C395">
        <v>107.30000305175781</v>
      </c>
      <c r="D395">
        <v>4971</v>
      </c>
      <c r="E395">
        <v>35024</v>
      </c>
      <c r="F395">
        <v>6276</v>
      </c>
      <c r="G395">
        <v>2.5999999046325684</v>
      </c>
      <c r="H395">
        <v>76.5</v>
      </c>
      <c r="I395">
        <v>10.199999809265137</v>
      </c>
      <c r="J395">
        <v>55.099998474121094</v>
      </c>
      <c r="K395">
        <v>41300</v>
      </c>
      <c r="L395">
        <v>10.628618240356445</v>
      </c>
      <c r="M395">
        <v>8.5113763809204102</v>
      </c>
      <c r="N395">
        <v>9.5978450775146484</v>
      </c>
      <c r="O395">
        <v>4.675628662109375</v>
      </c>
      <c r="P395">
        <v>0.17919141054153442</v>
      </c>
      <c r="Q395">
        <v>10.463788986206055</v>
      </c>
    </row>
    <row r="396" spans="1:17" x14ac:dyDescent="0.35">
      <c r="A396">
        <v>51.700000762939453</v>
      </c>
      <c r="B396">
        <v>865</v>
      </c>
      <c r="C396">
        <v>103.5</v>
      </c>
      <c r="D396">
        <v>3810</v>
      </c>
      <c r="E396">
        <v>26470</v>
      </c>
      <c r="F396">
        <v>4947</v>
      </c>
      <c r="G396">
        <v>9.6999998092651367</v>
      </c>
      <c r="H396">
        <v>66.099998474121094</v>
      </c>
      <c r="I396">
        <v>15.199999809265137</v>
      </c>
      <c r="J396">
        <v>63</v>
      </c>
      <c r="K396">
        <v>31417</v>
      </c>
      <c r="L396">
        <v>10.355104446411133</v>
      </c>
      <c r="M396">
        <v>8.2453842163085938</v>
      </c>
      <c r="N396">
        <v>6.7627296447753906</v>
      </c>
      <c r="O396">
        <v>4.6395716667175293</v>
      </c>
      <c r="P396">
        <v>0.18689082562923431</v>
      </c>
      <c r="Q396">
        <v>10.183767318725586</v>
      </c>
    </row>
    <row r="397" spans="1:17" x14ac:dyDescent="0.35">
      <c r="A397">
        <v>52.299999237060547</v>
      </c>
      <c r="B397">
        <v>1668</v>
      </c>
      <c r="C397">
        <v>104.90000152587891</v>
      </c>
      <c r="D397">
        <v>3725</v>
      </c>
      <c r="E397">
        <v>25984</v>
      </c>
      <c r="F397">
        <v>5393</v>
      </c>
      <c r="G397">
        <v>18.899999618530273</v>
      </c>
      <c r="H397">
        <v>42.200000762939453</v>
      </c>
      <c r="I397">
        <v>16</v>
      </c>
      <c r="J397">
        <v>62.5</v>
      </c>
      <c r="K397">
        <v>31377</v>
      </c>
      <c r="L397">
        <v>10.353830337524414</v>
      </c>
      <c r="M397">
        <v>8.2228221893310547</v>
      </c>
      <c r="N397">
        <v>7.4193806648254395</v>
      </c>
      <c r="O397">
        <v>4.6530075073242188</v>
      </c>
      <c r="P397">
        <v>0.20755079388618469</v>
      </c>
      <c r="Q397">
        <v>10.165236473083496</v>
      </c>
    </row>
    <row r="398" spans="1:17" x14ac:dyDescent="0.35">
      <c r="A398">
        <v>52.900001525878906</v>
      </c>
      <c r="B398">
        <v>688</v>
      </c>
      <c r="C398">
        <v>109.69999694824219</v>
      </c>
      <c r="D398">
        <v>3628</v>
      </c>
      <c r="E398">
        <v>23437</v>
      </c>
      <c r="F398">
        <v>5607</v>
      </c>
      <c r="G398">
        <v>4.8000001907348633</v>
      </c>
      <c r="H398">
        <v>82.099998474121094</v>
      </c>
      <c r="I398">
        <v>30</v>
      </c>
      <c r="J398">
        <v>46.5</v>
      </c>
      <c r="K398">
        <v>29044</v>
      </c>
      <c r="L398">
        <v>10.276567459106445</v>
      </c>
      <c r="M398">
        <v>8.196436882019043</v>
      </c>
      <c r="N398">
        <v>6.5337886810302734</v>
      </c>
      <c r="O398">
        <v>4.697749137878418</v>
      </c>
      <c r="P398">
        <v>0.23923709988594055</v>
      </c>
      <c r="Q398">
        <v>10.062070846557617</v>
      </c>
    </row>
    <row r="399" spans="1:17" x14ac:dyDescent="0.35">
      <c r="A399">
        <v>54</v>
      </c>
      <c r="B399">
        <v>702</v>
      </c>
      <c r="C399">
        <v>131.39999389648438</v>
      </c>
      <c r="D399">
        <v>6057</v>
      </c>
      <c r="E399">
        <v>34291</v>
      </c>
      <c r="F399">
        <v>7245</v>
      </c>
      <c r="G399">
        <v>18</v>
      </c>
      <c r="H399">
        <v>44</v>
      </c>
      <c r="I399">
        <v>15.5</v>
      </c>
      <c r="J399">
        <v>39.099998474121094</v>
      </c>
      <c r="K399">
        <v>41536</v>
      </c>
      <c r="L399">
        <v>10.634315490722656</v>
      </c>
      <c r="M399">
        <v>8.7089700698852539</v>
      </c>
      <c r="N399">
        <v>6.5539336204528809</v>
      </c>
      <c r="O399">
        <v>4.8782458305358887</v>
      </c>
      <c r="P399">
        <v>0.21127992868423462</v>
      </c>
      <c r="Q399">
        <v>10.442638397216797</v>
      </c>
    </row>
    <row r="400" spans="1:17" x14ac:dyDescent="0.35">
      <c r="A400">
        <v>54.299999237060547</v>
      </c>
      <c r="B400">
        <v>2171</v>
      </c>
      <c r="C400">
        <v>92.300003051757813</v>
      </c>
      <c r="D400">
        <v>3683</v>
      </c>
      <c r="E400">
        <v>28518</v>
      </c>
      <c r="F400">
        <v>7027</v>
      </c>
      <c r="G400">
        <v>11.100000381469727</v>
      </c>
      <c r="H400">
        <v>65.599998474121094</v>
      </c>
      <c r="I400">
        <v>4.9000000953674316</v>
      </c>
      <c r="J400">
        <v>26</v>
      </c>
      <c r="K400">
        <v>35545</v>
      </c>
      <c r="L400">
        <v>10.478554725646973</v>
      </c>
      <c r="M400">
        <v>8.2114830017089844</v>
      </c>
      <c r="N400">
        <v>7.6829433441162109</v>
      </c>
      <c r="O400">
        <v>4.5250439643859863</v>
      </c>
      <c r="P400">
        <v>0.24640578031539917</v>
      </c>
      <c r="Q400">
        <v>10.25829029083252</v>
      </c>
    </row>
    <row r="401" spans="1:17" x14ac:dyDescent="0.35">
      <c r="A401">
        <v>55.200000762939453</v>
      </c>
      <c r="B401">
        <v>2264</v>
      </c>
      <c r="C401">
        <v>118.69999694824219</v>
      </c>
      <c r="D401">
        <v>4657</v>
      </c>
      <c r="E401">
        <v>29398</v>
      </c>
      <c r="F401">
        <v>5758</v>
      </c>
      <c r="G401">
        <v>7.1999998092651367</v>
      </c>
      <c r="H401">
        <v>72.5</v>
      </c>
      <c r="I401">
        <v>20.299999237060547</v>
      </c>
      <c r="J401">
        <v>44.400001525878906</v>
      </c>
      <c r="K401">
        <v>35156</v>
      </c>
      <c r="L401">
        <v>10.467550277709961</v>
      </c>
      <c r="M401">
        <v>8.4461269378662109</v>
      </c>
      <c r="N401">
        <v>7.7248883247375488</v>
      </c>
      <c r="O401">
        <v>4.7765994071960449</v>
      </c>
      <c r="P401">
        <v>0.19586366415023804</v>
      </c>
      <c r="Q401">
        <v>10.288681983947754</v>
      </c>
    </row>
    <row r="402" spans="1:17" x14ac:dyDescent="0.35">
      <c r="A402">
        <v>55.900001525878906</v>
      </c>
      <c r="B402">
        <v>820</v>
      </c>
      <c r="C402">
        <v>86.900001525878906</v>
      </c>
      <c r="D402">
        <v>3750</v>
      </c>
      <c r="E402">
        <v>28349</v>
      </c>
      <c r="F402">
        <v>6760</v>
      </c>
      <c r="G402">
        <v>9.8000001907348633</v>
      </c>
      <c r="H402">
        <v>66.5</v>
      </c>
      <c r="I402">
        <v>1.8999999761581421</v>
      </c>
      <c r="J402">
        <v>9.3000001907348633</v>
      </c>
      <c r="K402">
        <v>35109</v>
      </c>
      <c r="L402">
        <v>10.466213226318359</v>
      </c>
      <c r="M402">
        <v>8.2295112609863281</v>
      </c>
      <c r="N402">
        <v>6.7093043327331543</v>
      </c>
      <c r="O402">
        <v>4.4647579193115234</v>
      </c>
      <c r="P402">
        <v>0.23845638334751129</v>
      </c>
      <c r="Q402">
        <v>10.252346992492676</v>
      </c>
    </row>
    <row r="403" spans="1:17" x14ac:dyDescent="0.35">
      <c r="A403">
        <v>56.799999237060547</v>
      </c>
      <c r="B403">
        <v>1658</v>
      </c>
      <c r="C403">
        <v>126.40000152587891</v>
      </c>
      <c r="D403">
        <v>5661</v>
      </c>
      <c r="E403">
        <v>32825</v>
      </c>
      <c r="F403">
        <v>5942</v>
      </c>
      <c r="G403">
        <v>31.899999618530273</v>
      </c>
      <c r="H403">
        <v>65</v>
      </c>
      <c r="I403">
        <v>5.8000001907348633</v>
      </c>
      <c r="J403">
        <v>71.400001525878906</v>
      </c>
      <c r="K403">
        <v>38767</v>
      </c>
      <c r="L403">
        <v>10.565324783325195</v>
      </c>
      <c r="M403">
        <v>8.6413555145263672</v>
      </c>
      <c r="N403">
        <v>7.4133672714233398</v>
      </c>
      <c r="O403">
        <v>4.8394513130187988</v>
      </c>
      <c r="P403">
        <v>0.18102055788040161</v>
      </c>
      <c r="Q403">
        <v>10.398945808410645</v>
      </c>
    </row>
    <row r="404" spans="1:17" x14ac:dyDescent="0.35">
      <c r="A404">
        <v>59.900001525878906</v>
      </c>
      <c r="B404">
        <v>363</v>
      </c>
      <c r="C404">
        <v>134.80000305175781</v>
      </c>
      <c r="D404">
        <v>3818</v>
      </c>
      <c r="E404">
        <v>19764</v>
      </c>
      <c r="F404">
        <v>4734</v>
      </c>
      <c r="G404">
        <v>16.5</v>
      </c>
      <c r="H404">
        <v>53.400001525878906</v>
      </c>
      <c r="I404">
        <v>5.9000000953674316</v>
      </c>
      <c r="J404">
        <v>26.5</v>
      </c>
      <c r="K404">
        <v>24498</v>
      </c>
      <c r="L404">
        <v>10.10634708404541</v>
      </c>
      <c r="M404">
        <v>8.2474822998046875</v>
      </c>
      <c r="N404">
        <v>5.8944029808044434</v>
      </c>
      <c r="O404">
        <v>4.9037923812866211</v>
      </c>
      <c r="P404">
        <v>0.2395264059305191</v>
      </c>
      <c r="Q404">
        <v>9.8916177749633789</v>
      </c>
    </row>
    <row r="405" spans="1:17" x14ac:dyDescent="0.35">
      <c r="A405">
        <v>60.900001525878906</v>
      </c>
      <c r="B405">
        <v>1689</v>
      </c>
      <c r="C405">
        <v>78.400001525878906</v>
      </c>
      <c r="D405">
        <v>5380</v>
      </c>
      <c r="E405">
        <v>41856</v>
      </c>
      <c r="F405">
        <v>9468</v>
      </c>
      <c r="G405">
        <v>35.799999237060547</v>
      </c>
      <c r="H405">
        <v>23.5</v>
      </c>
      <c r="I405">
        <v>7</v>
      </c>
      <c r="J405">
        <v>11.199999809265137</v>
      </c>
      <c r="K405">
        <v>51324</v>
      </c>
      <c r="L405">
        <v>10.845913887023926</v>
      </c>
      <c r="M405">
        <v>8.5904436111450195</v>
      </c>
      <c r="N405">
        <v>7.431891918182373</v>
      </c>
      <c r="O405">
        <v>4.3618240356445313</v>
      </c>
      <c r="P405">
        <v>0.22620412707328796</v>
      </c>
      <c r="Q405">
        <v>10.641990661621094</v>
      </c>
    </row>
    <row r="406" spans="1:17" x14ac:dyDescent="0.35">
      <c r="A406">
        <v>61.099998474121094</v>
      </c>
      <c r="B406">
        <v>2631</v>
      </c>
      <c r="C406">
        <v>100.69999694824219</v>
      </c>
      <c r="D406">
        <v>5088</v>
      </c>
      <c r="E406">
        <v>35020</v>
      </c>
      <c r="F406">
        <v>7655</v>
      </c>
      <c r="G406">
        <v>17.5</v>
      </c>
      <c r="H406">
        <v>61.099998474121094</v>
      </c>
      <c r="I406">
        <v>8.1000003814697266</v>
      </c>
      <c r="J406">
        <v>22.700000762939453</v>
      </c>
      <c r="K406">
        <v>42675</v>
      </c>
      <c r="L406">
        <v>10.661368370056152</v>
      </c>
      <c r="M406">
        <v>8.5346403121948242</v>
      </c>
      <c r="N406">
        <v>7.8751192092895508</v>
      </c>
      <c r="O406">
        <v>4.6121459007263184</v>
      </c>
      <c r="P406">
        <v>0.21858938038349152</v>
      </c>
      <c r="Q406">
        <v>10.463674545288086</v>
      </c>
    </row>
    <row r="407" spans="1:17" x14ac:dyDescent="0.35">
      <c r="A407">
        <v>73.800003051757813</v>
      </c>
      <c r="B407">
        <v>4024</v>
      </c>
      <c r="C407">
        <v>85.199996948242188</v>
      </c>
      <c r="D407">
        <v>3942</v>
      </c>
      <c r="E407">
        <v>32678</v>
      </c>
      <c r="F407">
        <v>6220</v>
      </c>
      <c r="G407">
        <v>8.6999998092651367</v>
      </c>
      <c r="H407">
        <v>83.300003051757813</v>
      </c>
      <c r="I407">
        <v>11.5</v>
      </c>
      <c r="J407">
        <v>26.799999237060547</v>
      </c>
      <c r="K407">
        <v>38898</v>
      </c>
      <c r="L407">
        <v>10.568697929382324</v>
      </c>
      <c r="M407">
        <v>8.2794437408447266</v>
      </c>
      <c r="N407">
        <v>8.3000316619873047</v>
      </c>
      <c r="O407">
        <v>4.4450016021728516</v>
      </c>
      <c r="P407">
        <v>0.19034212827682495</v>
      </c>
      <c r="Q407">
        <v>10.394457817077637</v>
      </c>
    </row>
    <row r="408" spans="1:17" x14ac:dyDescent="0.35">
      <c r="A408">
        <v>74.400001525878906</v>
      </c>
      <c r="B408">
        <v>850</v>
      </c>
      <c r="C408">
        <v>122.40000152587891</v>
      </c>
      <c r="D408">
        <v>5029</v>
      </c>
      <c r="E408">
        <v>29210</v>
      </c>
      <c r="F408">
        <v>6513</v>
      </c>
      <c r="G408">
        <v>1.6000000238418579</v>
      </c>
      <c r="H408">
        <v>91.900001525878906</v>
      </c>
      <c r="I408">
        <v>9.5</v>
      </c>
      <c r="J408">
        <v>9.6999998092651367</v>
      </c>
      <c r="K408">
        <v>35723</v>
      </c>
      <c r="L408">
        <v>10.483550071716309</v>
      </c>
      <c r="M408">
        <v>8.5229768753051758</v>
      </c>
      <c r="N408">
        <v>6.7452363967895508</v>
      </c>
      <c r="O408">
        <v>4.8072943687438965</v>
      </c>
      <c r="P408">
        <v>0.2229715883731842</v>
      </c>
      <c r="Q408">
        <v>10.282266616821289</v>
      </c>
    </row>
    <row r="409" spans="1:17" x14ac:dyDescent="0.35">
      <c r="A409">
        <v>79.5</v>
      </c>
      <c r="B409">
        <v>7585</v>
      </c>
      <c r="C409">
        <v>93.300003051757813</v>
      </c>
      <c r="D409">
        <v>4529</v>
      </c>
      <c r="E409">
        <v>33645</v>
      </c>
      <c r="F409">
        <v>7682</v>
      </c>
      <c r="G409">
        <v>22</v>
      </c>
      <c r="H409">
        <v>40.599998474121094</v>
      </c>
      <c r="I409">
        <v>2.7000000476837158</v>
      </c>
      <c r="J409">
        <v>7.1999998092651367</v>
      </c>
      <c r="K409">
        <v>41327</v>
      </c>
      <c r="L409">
        <v>10.629271507263184</v>
      </c>
      <c r="M409">
        <v>8.4182567596435547</v>
      </c>
      <c r="N409">
        <v>8.9339275360107422</v>
      </c>
      <c r="O409">
        <v>4.5358200073242188</v>
      </c>
      <c r="P409">
        <v>0.22832515835762024</v>
      </c>
      <c r="Q409">
        <v>10.423619270324707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06B57-EDE3-49A0-9AD6-BDAFD0E2A481}">
  <dimension ref="A1:R409"/>
  <sheetViews>
    <sheetView topLeftCell="E5" zoomScale="145" zoomScaleNormal="145" workbookViewId="0">
      <selection activeCell="H5" sqref="H5"/>
    </sheetView>
  </sheetViews>
  <sheetFormatPr baseColWidth="10" defaultRowHeight="14.5" x14ac:dyDescent="0.35"/>
  <cols>
    <col min="1" max="4" width="10.90625" style="4"/>
    <col min="5" max="5" width="11.81640625" style="4" bestFit="1" customWidth="1"/>
    <col min="6" max="7" width="10.90625" style="4"/>
    <col min="10" max="10" width="47.90625" bestFit="1" customWidth="1"/>
    <col min="12" max="12" width="10.90625" style="8"/>
    <col min="18" max="18" width="10.90625" style="8"/>
  </cols>
  <sheetData>
    <row r="1" spans="1:18" s="1" customFormat="1" x14ac:dyDescent="0.35">
      <c r="A1" s="1" t="s">
        <v>48</v>
      </c>
      <c r="B1" s="1" t="s">
        <v>50</v>
      </c>
      <c r="C1" s="1" t="s">
        <v>38</v>
      </c>
      <c r="D1" s="1" t="s">
        <v>43</v>
      </c>
      <c r="E1" s="1" t="s">
        <v>55</v>
      </c>
      <c r="F1" s="1" t="s">
        <v>56</v>
      </c>
      <c r="G1" s="1" t="s">
        <v>57</v>
      </c>
      <c r="H1" s="1" t="s">
        <v>5</v>
      </c>
      <c r="J1" s="2" t="s">
        <v>6</v>
      </c>
      <c r="L1" s="7" t="str" cm="1">
        <f t="array" ref="L1:L19">_xll.R.MR_Lineal.C(A1:A409,B1:D409,,,H1:H409,,,$J$2)</f>
        <v>R4XCL_ModeloEstimado</v>
      </c>
      <c r="R1" s="7" t="str" cm="1">
        <f t="array" ref="R1:R19">_xll.R.MR_Lineal.C(A1:A409,E1:G409,,,H1:H409,,,$J$2)</f>
        <v>R4XCL_ModeloEstimado</v>
      </c>
    </row>
    <row r="2" spans="1:18" x14ac:dyDescent="0.35">
      <c r="A2" s="4">
        <v>56.400001525878906</v>
      </c>
      <c r="B2" s="4">
        <v>44918</v>
      </c>
      <c r="C2" s="4">
        <v>1862</v>
      </c>
      <c r="D2" s="4">
        <v>112.59999847412109</v>
      </c>
      <c r="E2" s="4">
        <f>LN(B2)</f>
        <v>10.712593884263669</v>
      </c>
      <c r="F2" s="4">
        <f t="shared" ref="F2:G2" si="0">LN(C2)</f>
        <v>7.5294064578370126</v>
      </c>
      <c r="G2" s="4">
        <f t="shared" si="0"/>
        <v>4.7238417021542674</v>
      </c>
      <c r="H2" s="4">
        <v>0</v>
      </c>
      <c r="J2" s="5">
        <v>1</v>
      </c>
      <c r="L2" s="3" t="str">
        <v/>
      </c>
      <c r="R2" s="8" t="str">
        <v/>
      </c>
    </row>
    <row r="3" spans="1:18" x14ac:dyDescent="0.35">
      <c r="A3" s="4">
        <v>42.700000762939453</v>
      </c>
      <c r="B3" s="4">
        <v>59092</v>
      </c>
      <c r="C3" s="4">
        <v>11355</v>
      </c>
      <c r="D3" s="4">
        <v>101.19999694824219</v>
      </c>
      <c r="E3" s="4">
        <f t="shared" ref="E3:E66" si="1">LN(B3)</f>
        <v>10.986850830441499</v>
      </c>
      <c r="F3" s="4">
        <f t="shared" ref="F3:F66" si="2">LN(C3)</f>
        <v>9.337413454539659</v>
      </c>
      <c r="G3" s="4">
        <f t="shared" ref="G3:G66" si="3">LN(D3)</f>
        <v>4.6170987266976553</v>
      </c>
      <c r="H3" s="4">
        <v>0</v>
      </c>
      <c r="J3" s="6"/>
      <c r="L3" s="3" t="str">
        <v>===============================================</v>
      </c>
      <c r="R3" s="8" t="str">
        <v>====================================================</v>
      </c>
    </row>
    <row r="4" spans="1:18" x14ac:dyDescent="0.35">
      <c r="A4" s="4">
        <v>43.799999237060547</v>
      </c>
      <c r="B4" s="4">
        <v>51854</v>
      </c>
      <c r="C4" s="4">
        <v>7685</v>
      </c>
      <c r="D4" s="4">
        <v>114</v>
      </c>
      <c r="E4" s="4">
        <f t="shared" si="1"/>
        <v>10.856187356294447</v>
      </c>
      <c r="F4" s="4">
        <f t="shared" si="2"/>
        <v>8.9470256559726966</v>
      </c>
      <c r="G4" s="4">
        <f t="shared" si="3"/>
        <v>4.7361984483944957</v>
      </c>
      <c r="H4" s="4">
        <v>0</v>
      </c>
      <c r="J4" s="6" t="s">
        <v>7</v>
      </c>
      <c r="L4" s="3" t="str">
        <v xml:space="preserve">                        Dependent variable:    </v>
      </c>
      <c r="R4" s="8" t="str">
        <v xml:space="preserve">                          Dependent variable:       </v>
      </c>
    </row>
    <row r="5" spans="1:18" x14ac:dyDescent="0.35">
      <c r="A5" s="4">
        <v>25.299999237060547</v>
      </c>
      <c r="B5" s="4">
        <v>37555</v>
      </c>
      <c r="C5" s="4">
        <v>1148</v>
      </c>
      <c r="D5" s="4">
        <v>85.400001525878906</v>
      </c>
      <c r="E5" s="4">
        <f t="shared" si="1"/>
        <v>10.533561804120112</v>
      </c>
      <c r="F5" s="4">
        <f t="shared" si="2"/>
        <v>7.0457765768795113</v>
      </c>
      <c r="G5" s="4">
        <f t="shared" si="3"/>
        <v>4.4473461186619589</v>
      </c>
      <c r="H5" s="4">
        <v>0</v>
      </c>
      <c r="J5" s="6" t="s">
        <v>8</v>
      </c>
      <c r="L5" s="3" t="str">
        <v xml:space="preserve">                    ---------------------------</v>
      </c>
      <c r="R5" s="8" t="str">
        <v xml:space="preserve">                    --------------------------------</v>
      </c>
    </row>
    <row r="6" spans="1:18" x14ac:dyDescent="0.35">
      <c r="A6" s="4">
        <v>15.300000190734863</v>
      </c>
      <c r="B6" s="4">
        <v>35326</v>
      </c>
      <c r="C6" s="4">
        <v>1572</v>
      </c>
      <c r="D6" s="4">
        <v>96.099998474121094</v>
      </c>
      <c r="E6" s="4">
        <f t="shared" si="1"/>
        <v>10.472374515715389</v>
      </c>
      <c r="F6" s="4">
        <f t="shared" si="2"/>
        <v>7.360103972989152</v>
      </c>
      <c r="G6" s="4">
        <f t="shared" si="3"/>
        <v>4.5653893000982144</v>
      </c>
      <c r="H6" s="4">
        <v>0</v>
      </c>
      <c r="J6" s="6" t="s">
        <v>9</v>
      </c>
      <c r="L6" s="3" t="str">
        <v xml:space="preserve">                              math10           </v>
      </c>
      <c r="R6" s="8" t="str">
        <v xml:space="preserve">                                 math10             </v>
      </c>
    </row>
    <row r="7" spans="1:18" x14ac:dyDescent="0.35">
      <c r="A7" s="4">
        <v>46</v>
      </c>
      <c r="B7" s="4">
        <v>42696</v>
      </c>
      <c r="C7" s="4">
        <v>2496</v>
      </c>
      <c r="D7" s="4">
        <v>101.09999847412109</v>
      </c>
      <c r="E7" s="4">
        <f t="shared" si="1"/>
        <v>10.66186051801378</v>
      </c>
      <c r="F7" s="4">
        <f t="shared" si="2"/>
        <v>7.8224447294893187</v>
      </c>
      <c r="G7" s="4">
        <f t="shared" si="3"/>
        <v>4.6161101109336569</v>
      </c>
      <c r="H7" s="4">
        <v>0</v>
      </c>
      <c r="J7" s="6" t="s">
        <v>10</v>
      </c>
      <c r="L7" s="3" t="str">
        <v>-----------------------------------------------</v>
      </c>
      <c r="R7" s="8" t="str">
        <v>----------------------------------------------------</v>
      </c>
    </row>
    <row r="8" spans="1:18" x14ac:dyDescent="0.35">
      <c r="A8" s="4">
        <v>33.599998474121094</v>
      </c>
      <c r="B8" s="4">
        <v>44797</v>
      </c>
      <c r="C8" s="4">
        <v>3358</v>
      </c>
      <c r="D8" s="4">
        <v>87.599998474121094</v>
      </c>
      <c r="E8" s="4">
        <f t="shared" si="1"/>
        <v>10.709896451875155</v>
      </c>
      <c r="F8" s="4">
        <f t="shared" si="2"/>
        <v>8.119100837637486</v>
      </c>
      <c r="G8" s="4">
        <f t="shared" si="3"/>
        <v>4.4727809805236367</v>
      </c>
      <c r="H8" s="4">
        <v>0</v>
      </c>
      <c r="J8" s="6" t="s">
        <v>11</v>
      </c>
      <c r="L8" s="3" t="str">
        <v xml:space="preserve">totcomp              0.0005*** (0.0003, 0.001) </v>
      </c>
      <c r="R8" s="8" t="str">
        <v xml:space="preserve">log_totcomp            21.155*** (13.206, 29.104)   </v>
      </c>
    </row>
    <row r="9" spans="1:18" x14ac:dyDescent="0.35">
      <c r="A9" s="4">
        <v>40.099998474121094</v>
      </c>
      <c r="B9" s="4">
        <v>48218</v>
      </c>
      <c r="C9" s="4">
        <v>11983</v>
      </c>
      <c r="D9" s="4">
        <v>96</v>
      </c>
      <c r="E9" s="4">
        <f t="shared" si="1"/>
        <v>10.783487674309246</v>
      </c>
      <c r="F9" s="4">
        <f t="shared" si="2"/>
        <v>9.3912442576825175</v>
      </c>
      <c r="G9" s="4">
        <f t="shared" si="3"/>
        <v>4.5643481914678361</v>
      </c>
      <c r="H9" s="4">
        <v>0</v>
      </c>
      <c r="J9" s="6" t="s">
        <v>12</v>
      </c>
      <c r="L9" s="3" t="str">
        <v xml:space="preserve">enroll               -0.0002 (-0.001, 0.0002)  </v>
      </c>
      <c r="R9" s="8" t="str">
        <v xml:space="preserve">log_enroll              -1.268* (-2.627, 0.091)     </v>
      </c>
    </row>
    <row r="10" spans="1:18" x14ac:dyDescent="0.35">
      <c r="A10" s="4">
        <v>42.099998474121094</v>
      </c>
      <c r="B10" s="4">
        <v>43704</v>
      </c>
      <c r="C10" s="4">
        <v>3499</v>
      </c>
      <c r="D10" s="4">
        <v>102.80000305175781</v>
      </c>
      <c r="E10" s="4">
        <f t="shared" si="1"/>
        <v>10.685194910075554</v>
      </c>
      <c r="F10" s="4">
        <f t="shared" si="2"/>
        <v>8.1602324923676886</v>
      </c>
      <c r="G10" s="4">
        <f t="shared" si="3"/>
        <v>4.6327853827074241</v>
      </c>
      <c r="H10" s="4">
        <v>0</v>
      </c>
      <c r="J10" s="6" t="s">
        <v>13</v>
      </c>
      <c r="L10" s="3" t="str">
        <v xml:space="preserve">staff                  0.048 (-0.030, 0.126)   </v>
      </c>
      <c r="R10" s="8" t="str">
        <v xml:space="preserve">log_staff                3.980 (-4.232, 12.192)     </v>
      </c>
    </row>
    <row r="11" spans="1:18" x14ac:dyDescent="0.35">
      <c r="A11" s="4">
        <v>39.799999237060547</v>
      </c>
      <c r="B11" s="4">
        <v>40835</v>
      </c>
      <c r="C11" s="4">
        <v>5095</v>
      </c>
      <c r="D11" s="4">
        <v>145</v>
      </c>
      <c r="E11" s="4">
        <f t="shared" si="1"/>
        <v>10.617294835792377</v>
      </c>
      <c r="F11" s="4">
        <f t="shared" si="2"/>
        <v>8.5360149456568255</v>
      </c>
      <c r="G11" s="4">
        <f t="shared" si="3"/>
        <v>4.9767337424205742</v>
      </c>
      <c r="H11" s="4">
        <v>0</v>
      </c>
      <c r="J11" s="6" t="s">
        <v>14</v>
      </c>
      <c r="L11" s="3" t="str">
        <v xml:space="preserve">Constant              2.274 (-9.709, 14.257)   </v>
      </c>
      <c r="R11" s="8" t="str">
        <v>Constant            -207.665*** (-303.121, -112.209)</v>
      </c>
    </row>
    <row r="12" spans="1:18" x14ac:dyDescent="0.35">
      <c r="A12" s="4">
        <v>30.799999237060547</v>
      </c>
      <c r="B12" s="4">
        <v>49613</v>
      </c>
      <c r="C12" s="4">
        <v>16793</v>
      </c>
      <c r="D12" s="4">
        <v>106.90000152587891</v>
      </c>
      <c r="E12" s="4">
        <f t="shared" si="1"/>
        <v>10.812008175145854</v>
      </c>
      <c r="F12" s="4">
        <f t="shared" si="2"/>
        <v>9.7287174118950084</v>
      </c>
      <c r="G12" s="4">
        <f t="shared" si="3"/>
        <v>4.6718938323048897</v>
      </c>
      <c r="H12" s="4">
        <v>0</v>
      </c>
      <c r="J12" s="6" t="s">
        <v>15</v>
      </c>
      <c r="L12" s="3" t="str">
        <v>-----------------------------------------------</v>
      </c>
      <c r="R12" s="8" t="str">
        <v>----------------------------------------------------</v>
      </c>
    </row>
    <row r="13" spans="1:18" x14ac:dyDescent="0.35">
      <c r="A13" s="4">
        <v>14.600000381469727</v>
      </c>
      <c r="B13" s="4">
        <v>52064</v>
      </c>
      <c r="C13" s="4">
        <v>984</v>
      </c>
      <c r="D13" s="4">
        <v>100.90000152587891</v>
      </c>
      <c r="E13" s="4">
        <f t="shared" si="1"/>
        <v>10.860229010018765</v>
      </c>
      <c r="F13" s="4">
        <f t="shared" si="2"/>
        <v>6.8916258970522533</v>
      </c>
      <c r="G13" s="4">
        <f t="shared" si="3"/>
        <v>4.6141299424822479</v>
      </c>
      <c r="H13" s="4">
        <v>0</v>
      </c>
      <c r="J13" s="6" t="s">
        <v>16</v>
      </c>
      <c r="L13" s="3" t="str">
        <v xml:space="preserve">Observations                    408            </v>
      </c>
      <c r="R13" s="8" t="str">
        <v xml:space="preserve">Observations                      408               </v>
      </c>
    </row>
    <row r="14" spans="1:18" x14ac:dyDescent="0.35">
      <c r="A14" s="4">
        <v>51.099998474121094</v>
      </c>
      <c r="B14" s="4">
        <v>39992</v>
      </c>
      <c r="C14" s="4">
        <v>1116</v>
      </c>
      <c r="D14" s="4">
        <v>107.09999847412109</v>
      </c>
      <c r="E14" s="4">
        <f t="shared" si="1"/>
        <v>10.596434713093407</v>
      </c>
      <c r="F14" s="4">
        <f t="shared" si="2"/>
        <v>7.0175061429412562</v>
      </c>
      <c r="G14" s="4">
        <f t="shared" si="3"/>
        <v>4.6737629632064674</v>
      </c>
      <c r="H14" s="4">
        <v>0</v>
      </c>
      <c r="J14" s="6" t="s">
        <v>37</v>
      </c>
      <c r="L14" s="3" t="str">
        <v xml:space="preserve">R2                             0.054           </v>
      </c>
      <c r="R14" s="8" t="str">
        <v xml:space="preserve">R2                               0.065              </v>
      </c>
    </row>
    <row r="15" spans="1:18" x14ac:dyDescent="0.35">
      <c r="A15" s="4">
        <v>29.200000762939453</v>
      </c>
      <c r="B15" s="4">
        <v>34995</v>
      </c>
      <c r="C15" s="4">
        <v>4156</v>
      </c>
      <c r="D15" s="4">
        <v>101.19999694824219</v>
      </c>
      <c r="E15" s="4">
        <f t="shared" si="1"/>
        <v>10.462960473123641</v>
      </c>
      <c r="F15" s="4">
        <f t="shared" si="2"/>
        <v>8.3323083522191173</v>
      </c>
      <c r="G15" s="4">
        <f t="shared" si="3"/>
        <v>4.6170987266976553</v>
      </c>
      <c r="H15" s="4">
        <v>0</v>
      </c>
      <c r="L15" s="8" t="str">
        <v xml:space="preserve">Adjusted R2                    0.047           </v>
      </c>
      <c r="R15" s="8" t="str">
        <v xml:space="preserve">Adjusted R2                      0.058              </v>
      </c>
    </row>
    <row r="16" spans="1:18" x14ac:dyDescent="0.35">
      <c r="A16" s="4">
        <v>49.700000762939453</v>
      </c>
      <c r="B16" s="4">
        <v>47439</v>
      </c>
      <c r="C16" s="4">
        <v>4046</v>
      </c>
      <c r="D16" s="4">
        <v>99.900001525878906</v>
      </c>
      <c r="E16" s="4">
        <f t="shared" si="1"/>
        <v>10.767199954191426</v>
      </c>
      <c r="F16" s="4">
        <f t="shared" si="2"/>
        <v>8.3054840177276912</v>
      </c>
      <c r="G16" s="4">
        <f t="shared" si="3"/>
        <v>4.6041697009285709</v>
      </c>
      <c r="H16" s="4">
        <v>0</v>
      </c>
      <c r="L16" s="8" t="str">
        <v xml:space="preserve">Residual Std. Error      10.244 (df = 404)     </v>
      </c>
      <c r="R16" s="8" t="str">
        <v xml:space="preserve">Residual Std. Error        10.182 (df = 404)        </v>
      </c>
    </row>
    <row r="17" spans="1:18" x14ac:dyDescent="0.35">
      <c r="A17" s="4">
        <v>42.599998474121094</v>
      </c>
      <c r="B17" s="4">
        <v>47613</v>
      </c>
      <c r="C17" s="4">
        <v>10695</v>
      </c>
      <c r="D17" s="4">
        <v>125.80000305175781</v>
      </c>
      <c r="E17" s="4">
        <f t="shared" si="1"/>
        <v>10.770861112175668</v>
      </c>
      <c r="F17" s="4">
        <f t="shared" si="2"/>
        <v>9.2775316215165056</v>
      </c>
      <c r="G17" s="4">
        <f t="shared" si="3"/>
        <v>4.8346933685251461</v>
      </c>
      <c r="H17" s="4">
        <v>0</v>
      </c>
      <c r="L17" s="8" t="str">
        <v xml:space="preserve">F Statistic           7.697*** (df = 3; 404)   </v>
      </c>
      <c r="R17" s="8" t="str">
        <v xml:space="preserve">F Statistic              9.420*** (df = 3; 404)     </v>
      </c>
    </row>
    <row r="18" spans="1:18" x14ac:dyDescent="0.35">
      <c r="A18" s="4">
        <v>35</v>
      </c>
      <c r="B18" s="4">
        <v>45138</v>
      </c>
      <c r="C18" s="4">
        <v>3117</v>
      </c>
      <c r="D18" s="4">
        <v>122.80000305175781</v>
      </c>
      <c r="E18" s="4">
        <f t="shared" si="1"/>
        <v>10.717479742788276</v>
      </c>
      <c r="F18" s="4">
        <f t="shared" si="2"/>
        <v>8.0446262797673374</v>
      </c>
      <c r="G18" s="4">
        <f t="shared" si="3"/>
        <v>4.8105570405644897</v>
      </c>
      <c r="H18" s="4">
        <v>0</v>
      </c>
      <c r="L18" s="8" t="str">
        <v>===============================================</v>
      </c>
      <c r="R18" s="8" t="str">
        <v>====================================================</v>
      </c>
    </row>
    <row r="19" spans="1:18" x14ac:dyDescent="0.35">
      <c r="A19" s="4">
        <v>35.900001525878906</v>
      </c>
      <c r="B19" s="4">
        <v>42091</v>
      </c>
      <c r="C19" s="4">
        <v>2168</v>
      </c>
      <c r="D19" s="4">
        <v>108.40000152587891</v>
      </c>
      <c r="E19" s="4">
        <f t="shared" si="1"/>
        <v>10.647589220094883</v>
      </c>
      <c r="F19" s="4">
        <f t="shared" si="2"/>
        <v>7.6815603625595372</v>
      </c>
      <c r="G19" s="4">
        <f t="shared" si="3"/>
        <v>4.6858281030819198</v>
      </c>
      <c r="H19" s="4">
        <v>0</v>
      </c>
      <c r="L19" s="8" t="str">
        <v>Note:               *p&lt;0.1; **p&lt;0.05; ***p&lt;0.01</v>
      </c>
      <c r="R19" s="8" t="str">
        <v>Note:                    *p&lt;0.1; **p&lt;0.05; ***p&lt;0.01</v>
      </c>
    </row>
    <row r="20" spans="1:18" x14ac:dyDescent="0.35">
      <c r="A20" s="4">
        <v>17.799999237060547</v>
      </c>
      <c r="B20" s="4">
        <v>44337</v>
      </c>
      <c r="C20" s="4">
        <v>2317</v>
      </c>
      <c r="D20" s="4">
        <v>80.300003051757813</v>
      </c>
      <c r="E20" s="4">
        <f t="shared" si="1"/>
        <v>10.699574821882683</v>
      </c>
      <c r="F20" s="4">
        <f t="shared" si="2"/>
        <v>7.7480285244323763</v>
      </c>
      <c r="G20" s="4">
        <f t="shared" si="3"/>
        <v>4.3857696589571713</v>
      </c>
      <c r="H20" s="4">
        <v>0</v>
      </c>
    </row>
    <row r="21" spans="1:18" x14ac:dyDescent="0.35">
      <c r="A21" s="4">
        <v>25.5</v>
      </c>
      <c r="B21" s="4">
        <v>37510</v>
      </c>
      <c r="C21" s="4">
        <v>1391</v>
      </c>
      <c r="D21" s="4">
        <v>109.30000305175781</v>
      </c>
      <c r="E21" s="4">
        <f t="shared" si="1"/>
        <v>10.532362843075934</v>
      </c>
      <c r="F21" s="4">
        <f t="shared" si="2"/>
        <v>7.237778191923443</v>
      </c>
      <c r="G21" s="4">
        <f t="shared" si="3"/>
        <v>4.6940964231034243</v>
      </c>
      <c r="H21" s="4">
        <v>0</v>
      </c>
    </row>
    <row r="22" spans="1:18" x14ac:dyDescent="0.35">
      <c r="A22" s="4">
        <v>33.200000762939453</v>
      </c>
      <c r="B22" s="4">
        <v>41946</v>
      </c>
      <c r="C22" s="4">
        <v>3691</v>
      </c>
      <c r="D22" s="4">
        <v>82.699996948242188</v>
      </c>
      <c r="E22" s="4">
        <f t="shared" si="1"/>
        <v>10.64413835574004</v>
      </c>
      <c r="F22" s="4">
        <f t="shared" si="2"/>
        <v>8.2136527030299984</v>
      </c>
      <c r="G22" s="4">
        <f t="shared" si="3"/>
        <v>4.4152195651280994</v>
      </c>
      <c r="H22" s="4">
        <v>0</v>
      </c>
    </row>
    <row r="23" spans="1:18" x14ac:dyDescent="0.35">
      <c r="A23" s="4">
        <v>39.599998474121094</v>
      </c>
      <c r="B23" s="4">
        <v>37939</v>
      </c>
      <c r="C23" s="4">
        <v>1673</v>
      </c>
      <c r="D23" s="4">
        <v>103</v>
      </c>
      <c r="E23" s="4">
        <f t="shared" si="1"/>
        <v>10.543734885735212</v>
      </c>
      <c r="F23" s="4">
        <f t="shared" si="2"/>
        <v>7.4223737009868236</v>
      </c>
      <c r="G23" s="4">
        <f t="shared" si="3"/>
        <v>4.6347289882296359</v>
      </c>
      <c r="H23" s="4">
        <v>0</v>
      </c>
    </row>
    <row r="24" spans="1:18" x14ac:dyDescent="0.35">
      <c r="A24" s="4">
        <v>30.299999237060547</v>
      </c>
      <c r="B24" s="4">
        <v>41977</v>
      </c>
      <c r="C24" s="4">
        <v>2671</v>
      </c>
      <c r="D24" s="4">
        <v>84.199996948242188</v>
      </c>
      <c r="E24" s="4">
        <f t="shared" si="1"/>
        <v>10.644877128219813</v>
      </c>
      <c r="F24" s="4">
        <f t="shared" si="2"/>
        <v>7.8902082131099611</v>
      </c>
      <c r="G24" s="4">
        <f t="shared" si="3"/>
        <v>4.4331948850041263</v>
      </c>
      <c r="H24" s="4">
        <v>0</v>
      </c>
    </row>
    <row r="25" spans="1:18" x14ac:dyDescent="0.35">
      <c r="A25" s="4">
        <v>54.799999237060547</v>
      </c>
      <c r="B25" s="4">
        <v>41027</v>
      </c>
      <c r="C25" s="4">
        <v>650</v>
      </c>
      <c r="D25" s="4">
        <v>97.599998474121094</v>
      </c>
      <c r="E25" s="4">
        <f t="shared" si="1"/>
        <v>10.621985665531742</v>
      </c>
      <c r="F25" s="4">
        <f t="shared" si="2"/>
        <v>6.4769723628896827</v>
      </c>
      <c r="G25" s="4">
        <f t="shared" si="3"/>
        <v>4.5808774777850418</v>
      </c>
      <c r="H25" s="4">
        <v>0</v>
      </c>
    </row>
    <row r="26" spans="1:18" x14ac:dyDescent="0.35">
      <c r="A26" s="4">
        <v>62.400001525878906</v>
      </c>
      <c r="B26" s="4">
        <v>39718</v>
      </c>
      <c r="C26" s="4">
        <v>2119</v>
      </c>
      <c r="D26" s="4">
        <v>89.199996948242188</v>
      </c>
      <c r="E26" s="4">
        <f t="shared" si="1"/>
        <v>10.589559764424109</v>
      </c>
      <c r="F26" s="4">
        <f t="shared" si="2"/>
        <v>7.6586995582682995</v>
      </c>
      <c r="G26" s="4">
        <f t="shared" si="3"/>
        <v>4.4908810053734314</v>
      </c>
      <c r="H26" s="4">
        <v>0</v>
      </c>
    </row>
    <row r="27" spans="1:18" x14ac:dyDescent="0.35">
      <c r="A27" s="4">
        <v>29.700000762939453</v>
      </c>
      <c r="B27" s="4">
        <v>30699</v>
      </c>
      <c r="C27" s="4">
        <v>1002</v>
      </c>
      <c r="D27" s="4">
        <v>110.80000305175781</v>
      </c>
      <c r="E27" s="4">
        <f t="shared" si="1"/>
        <v>10.331985359754865</v>
      </c>
      <c r="F27" s="4">
        <f t="shared" si="2"/>
        <v>6.90975328164481</v>
      </c>
      <c r="G27" s="4">
        <f t="shared" si="3"/>
        <v>4.7077268018561238</v>
      </c>
      <c r="H27" s="4">
        <v>0</v>
      </c>
    </row>
    <row r="28" spans="1:18" x14ac:dyDescent="0.35">
      <c r="A28" s="4">
        <v>36.900001525878906</v>
      </c>
      <c r="B28" s="4">
        <v>49088</v>
      </c>
      <c r="C28" s="4">
        <v>2549</v>
      </c>
      <c r="D28" s="4">
        <v>84.599998474121094</v>
      </c>
      <c r="E28" s="4">
        <f t="shared" si="1"/>
        <v>10.801369884726927</v>
      </c>
      <c r="F28" s="4">
        <f t="shared" si="2"/>
        <v>7.8434564043761155</v>
      </c>
      <c r="G28" s="4">
        <f t="shared" si="3"/>
        <v>4.4379342485757833</v>
      </c>
      <c r="H28" s="4">
        <v>0</v>
      </c>
    </row>
    <row r="29" spans="1:18" x14ac:dyDescent="0.35">
      <c r="A29" s="4">
        <v>22.399999618530273</v>
      </c>
      <c r="B29" s="4">
        <v>38782</v>
      </c>
      <c r="C29" s="4">
        <v>5805</v>
      </c>
      <c r="D29" s="4">
        <v>98.900001525878906</v>
      </c>
      <c r="E29" s="4">
        <f t="shared" si="1"/>
        <v>10.565711500442564</v>
      </c>
      <c r="F29" s="4">
        <f t="shared" si="2"/>
        <v>8.6664748941319925</v>
      </c>
      <c r="G29" s="4">
        <f t="shared" si="3"/>
        <v>4.5941092540571686</v>
      </c>
      <c r="H29" s="4">
        <v>0</v>
      </c>
    </row>
    <row r="30" spans="1:18" x14ac:dyDescent="0.35">
      <c r="A30" s="4">
        <v>23.899999618530273</v>
      </c>
      <c r="B30" s="4">
        <v>48499</v>
      </c>
      <c r="C30" s="4">
        <v>2822</v>
      </c>
      <c r="D30" s="4">
        <v>91.300003051757813</v>
      </c>
      <c r="E30" s="4">
        <f t="shared" si="1"/>
        <v>10.789298458156308</v>
      </c>
      <c r="F30" s="4">
        <f t="shared" si="2"/>
        <v>7.9452011324127589</v>
      </c>
      <c r="G30" s="4">
        <f t="shared" si="3"/>
        <v>4.5141508210265284</v>
      </c>
      <c r="H30" s="4">
        <v>0</v>
      </c>
    </row>
    <row r="31" spans="1:18" x14ac:dyDescent="0.35">
      <c r="A31" s="4">
        <v>39.200000762939453</v>
      </c>
      <c r="B31" s="4">
        <v>41897</v>
      </c>
      <c r="C31" s="4">
        <v>5491</v>
      </c>
      <c r="D31" s="4">
        <v>98.400001525878906</v>
      </c>
      <c r="E31" s="4">
        <f t="shared" si="1"/>
        <v>10.642969504301549</v>
      </c>
      <c r="F31" s="4">
        <f t="shared" si="2"/>
        <v>8.6108656672788726</v>
      </c>
      <c r="G31" s="4">
        <f t="shared" si="3"/>
        <v>4.5890408195651071</v>
      </c>
      <c r="H31" s="4">
        <v>0</v>
      </c>
    </row>
    <row r="32" spans="1:18" x14ac:dyDescent="0.35">
      <c r="A32" s="4">
        <v>22.899999618530273</v>
      </c>
      <c r="B32" s="4">
        <v>46492</v>
      </c>
      <c r="C32" s="4">
        <v>2331</v>
      </c>
      <c r="D32" s="4">
        <v>120.5</v>
      </c>
      <c r="E32" s="4">
        <f t="shared" si="1"/>
        <v>10.747035533763599</v>
      </c>
      <c r="F32" s="4">
        <f t="shared" si="2"/>
        <v>7.7540526390357574</v>
      </c>
      <c r="G32" s="4">
        <f t="shared" si="3"/>
        <v>4.7916497529307094</v>
      </c>
      <c r="H32" s="4">
        <v>0</v>
      </c>
    </row>
    <row r="33" spans="1:8" x14ac:dyDescent="0.35">
      <c r="A33" s="4">
        <v>27.799999237060547</v>
      </c>
      <c r="B33" s="4">
        <v>47829</v>
      </c>
      <c r="C33" s="4">
        <v>4725</v>
      </c>
      <c r="D33" s="4">
        <v>95.699996948242188</v>
      </c>
      <c r="E33" s="4">
        <f t="shared" si="1"/>
        <v>10.775387429075476</v>
      </c>
      <c r="F33" s="4">
        <f t="shared" si="2"/>
        <v>8.4606228399278436</v>
      </c>
      <c r="G33" s="4">
        <f t="shared" si="3"/>
        <v>4.561218266570112</v>
      </c>
      <c r="H33" s="4">
        <v>0</v>
      </c>
    </row>
    <row r="34" spans="1:8" x14ac:dyDescent="0.35">
      <c r="A34" s="4">
        <v>36.900001525878906</v>
      </c>
      <c r="B34" s="4">
        <v>40791</v>
      </c>
      <c r="C34" s="4">
        <v>2629</v>
      </c>
      <c r="D34" s="4">
        <v>102.5</v>
      </c>
      <c r="E34" s="4">
        <f t="shared" si="1"/>
        <v>10.616216747823795</v>
      </c>
      <c r="F34" s="4">
        <f t="shared" si="2"/>
        <v>7.8743588247298808</v>
      </c>
      <c r="G34" s="4">
        <f t="shared" si="3"/>
        <v>4.6298627985784631</v>
      </c>
      <c r="H34" s="4">
        <v>0</v>
      </c>
    </row>
    <row r="35" spans="1:8" x14ac:dyDescent="0.35">
      <c r="A35" s="4">
        <v>37.299999237060547</v>
      </c>
      <c r="B35" s="4">
        <v>40191</v>
      </c>
      <c r="C35" s="4">
        <v>2475</v>
      </c>
      <c r="D35" s="4">
        <v>119</v>
      </c>
      <c r="E35" s="4">
        <f t="shared" si="1"/>
        <v>10.601398368945096</v>
      </c>
      <c r="F35" s="4">
        <f t="shared" si="2"/>
        <v>7.8139956750027908</v>
      </c>
      <c r="G35" s="4">
        <f t="shared" si="3"/>
        <v>4.7791234931115296</v>
      </c>
      <c r="H35" s="4">
        <v>0</v>
      </c>
    </row>
    <row r="36" spans="1:8" x14ac:dyDescent="0.35">
      <c r="A36" s="4">
        <v>21.299999237060547</v>
      </c>
      <c r="B36" s="4">
        <v>34028</v>
      </c>
      <c r="C36" s="4">
        <v>1278</v>
      </c>
      <c r="D36" s="4">
        <v>94.5</v>
      </c>
      <c r="E36" s="4">
        <f t="shared" si="1"/>
        <v>10.434938994095775</v>
      </c>
      <c r="F36" s="4">
        <f t="shared" si="2"/>
        <v>7.15305163493748</v>
      </c>
      <c r="G36" s="4">
        <f t="shared" si="3"/>
        <v>4.5485998344996972</v>
      </c>
      <c r="H36" s="4">
        <v>0</v>
      </c>
    </row>
    <row r="37" spans="1:8" x14ac:dyDescent="0.35">
      <c r="A37" s="4">
        <v>48.700000762939453</v>
      </c>
      <c r="B37" s="4">
        <v>43302</v>
      </c>
      <c r="C37" s="4">
        <v>8016</v>
      </c>
      <c r="D37" s="4">
        <v>95.400001525878906</v>
      </c>
      <c r="E37" s="4">
        <f t="shared" si="1"/>
        <v>10.675954102300329</v>
      </c>
      <c r="F37" s="4">
        <f t="shared" si="2"/>
        <v>8.9891948233246453</v>
      </c>
      <c r="G37" s="4">
        <f t="shared" si="3"/>
        <v>4.5580785944487783</v>
      </c>
      <c r="H37" s="4">
        <v>0</v>
      </c>
    </row>
    <row r="38" spans="1:8" x14ac:dyDescent="0.35">
      <c r="A38" s="4">
        <v>34.200000762939453</v>
      </c>
      <c r="B38" s="4">
        <v>36481</v>
      </c>
      <c r="C38" s="4">
        <v>913</v>
      </c>
      <c r="D38" s="4">
        <v>95.199996948242188</v>
      </c>
      <c r="E38" s="4">
        <f t="shared" si="1"/>
        <v>10.50454685609326</v>
      </c>
      <c r="F38" s="4">
        <f t="shared" si="2"/>
        <v>6.816735880594968</v>
      </c>
      <c r="G38" s="4">
        <f t="shared" si="3"/>
        <v>4.5559799097410396</v>
      </c>
      <c r="H38" s="4">
        <v>0</v>
      </c>
    </row>
    <row r="39" spans="1:8" x14ac:dyDescent="0.35">
      <c r="A39" s="4">
        <v>32.799999237060547</v>
      </c>
      <c r="B39" s="4">
        <v>40492</v>
      </c>
      <c r="C39" s="4">
        <v>891</v>
      </c>
      <c r="D39" s="4">
        <v>93.699996948242188</v>
      </c>
      <c r="E39" s="4">
        <f t="shared" si="1"/>
        <v>10.608859702718643</v>
      </c>
      <c r="F39" s="4">
        <f t="shared" si="2"/>
        <v>6.7923444274708089</v>
      </c>
      <c r="G39" s="4">
        <f t="shared" si="3"/>
        <v>4.5400981566749223</v>
      </c>
      <c r="H39" s="4">
        <v>0</v>
      </c>
    </row>
    <row r="40" spans="1:8" x14ac:dyDescent="0.35">
      <c r="A40" s="4">
        <v>33.200000762939453</v>
      </c>
      <c r="B40" s="4">
        <v>41207</v>
      </c>
      <c r="C40" s="4">
        <v>5125</v>
      </c>
      <c r="D40" s="4">
        <v>102.80000305175781</v>
      </c>
      <c r="E40" s="4">
        <f t="shared" si="1"/>
        <v>10.626363423818374</v>
      </c>
      <c r="F40" s="4">
        <f t="shared" si="2"/>
        <v>8.5418858040066095</v>
      </c>
      <c r="G40" s="4">
        <f t="shared" si="3"/>
        <v>4.6327853827074241</v>
      </c>
      <c r="H40" s="4">
        <v>0</v>
      </c>
    </row>
    <row r="41" spans="1:8" x14ac:dyDescent="0.35">
      <c r="A41" s="4">
        <v>31.700000762939453</v>
      </c>
      <c r="B41" s="4">
        <v>34210</v>
      </c>
      <c r="C41" s="4">
        <v>3263</v>
      </c>
      <c r="D41" s="4">
        <v>101.69999694824219</v>
      </c>
      <c r="E41" s="4">
        <f t="shared" si="1"/>
        <v>10.440273277971651</v>
      </c>
      <c r="F41" s="4">
        <f t="shared" si="2"/>
        <v>8.0904022965933198</v>
      </c>
      <c r="G41" s="4">
        <f t="shared" si="3"/>
        <v>4.6220272730470624</v>
      </c>
      <c r="H41" s="4">
        <v>0</v>
      </c>
    </row>
    <row r="42" spans="1:8" x14ac:dyDescent="0.35">
      <c r="A42" s="4">
        <v>20</v>
      </c>
      <c r="B42" s="4">
        <v>31028</v>
      </c>
      <c r="C42" s="4">
        <v>444</v>
      </c>
      <c r="D42" s="4">
        <v>111.30000305175781</v>
      </c>
      <c r="E42" s="4">
        <f t="shared" si="1"/>
        <v>10.342645301610762</v>
      </c>
      <c r="F42" s="4">
        <f t="shared" si="2"/>
        <v>6.0958245624322247</v>
      </c>
      <c r="G42" s="4">
        <f t="shared" si="3"/>
        <v>4.7122292857007064</v>
      </c>
      <c r="H42" s="4">
        <v>0</v>
      </c>
    </row>
    <row r="43" spans="1:8" x14ac:dyDescent="0.35">
      <c r="A43" s="4">
        <v>28</v>
      </c>
      <c r="B43" s="4">
        <v>47662</v>
      </c>
      <c r="C43" s="4">
        <v>10591</v>
      </c>
      <c r="D43" s="4">
        <v>107</v>
      </c>
      <c r="E43" s="4">
        <f t="shared" si="1"/>
        <v>10.77188971368331</v>
      </c>
      <c r="F43" s="4">
        <f t="shared" si="2"/>
        <v>9.2677598628436684</v>
      </c>
      <c r="G43" s="4">
        <f t="shared" si="3"/>
        <v>4.6728288344619058</v>
      </c>
      <c r="H43" s="4">
        <v>0</v>
      </c>
    </row>
    <row r="44" spans="1:8" x14ac:dyDescent="0.35">
      <c r="A44" s="4">
        <v>23.399999618530273</v>
      </c>
      <c r="B44" s="4">
        <v>63518</v>
      </c>
      <c r="C44" s="4">
        <v>13684</v>
      </c>
      <c r="D44" s="4">
        <v>96.099998474121094</v>
      </c>
      <c r="E44" s="4">
        <f t="shared" si="1"/>
        <v>11.059078609279222</v>
      </c>
      <c r="F44" s="4">
        <f t="shared" si="2"/>
        <v>9.5239825460974945</v>
      </c>
      <c r="G44" s="4">
        <f t="shared" si="3"/>
        <v>4.5653893000982144</v>
      </c>
      <c r="H44" s="4">
        <v>0</v>
      </c>
    </row>
    <row r="45" spans="1:8" x14ac:dyDescent="0.35">
      <c r="A45" s="4">
        <v>42.900001525878906</v>
      </c>
      <c r="B45" s="4">
        <v>33129</v>
      </c>
      <c r="C45" s="4">
        <v>5926</v>
      </c>
      <c r="D45" s="4">
        <v>107.80000305175781</v>
      </c>
      <c r="E45" s="4">
        <f t="shared" si="1"/>
        <v>10.408164310715241</v>
      </c>
      <c r="F45" s="4">
        <f t="shared" si="2"/>
        <v>8.6871047281335105</v>
      </c>
      <c r="G45" s="4">
        <f t="shared" si="3"/>
        <v>4.6802776867843381</v>
      </c>
      <c r="H45" s="4">
        <v>0</v>
      </c>
    </row>
    <row r="46" spans="1:8" x14ac:dyDescent="0.35">
      <c r="A46" s="4">
        <v>16.799999237060547</v>
      </c>
      <c r="B46" s="4">
        <v>44563</v>
      </c>
      <c r="C46" s="4">
        <v>2100</v>
      </c>
      <c r="D46" s="4">
        <v>103</v>
      </c>
      <c r="E46" s="4">
        <f t="shared" si="1"/>
        <v>10.704659197290059</v>
      </c>
      <c r="F46" s="4">
        <f t="shared" si="2"/>
        <v>7.6496926237115144</v>
      </c>
      <c r="G46" s="4">
        <f t="shared" si="3"/>
        <v>4.6347289882296359</v>
      </c>
      <c r="H46" s="4">
        <v>0</v>
      </c>
    </row>
    <row r="47" spans="1:8" x14ac:dyDescent="0.35">
      <c r="A47" s="4">
        <v>30.899999618530273</v>
      </c>
      <c r="B47" s="4">
        <v>36183</v>
      </c>
      <c r="C47" s="4">
        <v>669</v>
      </c>
      <c r="D47" s="4">
        <v>105</v>
      </c>
      <c r="E47" s="4">
        <f t="shared" si="1"/>
        <v>10.496344674251352</v>
      </c>
      <c r="F47" s="4">
        <f t="shared" si="2"/>
        <v>6.5057840601282289</v>
      </c>
      <c r="G47" s="4">
        <f t="shared" si="3"/>
        <v>4.6539603501575231</v>
      </c>
      <c r="H47" s="4">
        <v>0</v>
      </c>
    </row>
    <row r="48" spans="1:8" x14ac:dyDescent="0.35">
      <c r="A48" s="4">
        <v>16.200000762939453</v>
      </c>
      <c r="B48" s="4">
        <v>45051</v>
      </c>
      <c r="C48" s="4">
        <v>1789</v>
      </c>
      <c r="D48" s="4">
        <v>83.199996948242188</v>
      </c>
      <c r="E48" s="4">
        <f t="shared" si="1"/>
        <v>10.715550460348391</v>
      </c>
      <c r="F48" s="4">
        <f t="shared" si="2"/>
        <v>7.4894120835087188</v>
      </c>
      <c r="G48" s="4">
        <f t="shared" si="3"/>
        <v>4.4212473111473809</v>
      </c>
      <c r="H48" s="4">
        <v>0</v>
      </c>
    </row>
    <row r="49" spans="1:8" x14ac:dyDescent="0.35">
      <c r="A49" s="4">
        <v>23.600000381469727</v>
      </c>
      <c r="B49" s="4">
        <v>55229</v>
      </c>
      <c r="C49" s="4">
        <v>2674</v>
      </c>
      <c r="D49" s="4">
        <v>89.599998474121094</v>
      </c>
      <c r="E49" s="4">
        <f t="shared" si="1"/>
        <v>10.919243456629559</v>
      </c>
      <c r="F49" s="4">
        <f t="shared" si="2"/>
        <v>7.8913307576618887</v>
      </c>
      <c r="G49" s="4">
        <f t="shared" si="3"/>
        <v>4.4953553029509861</v>
      </c>
      <c r="H49" s="4">
        <v>0</v>
      </c>
    </row>
    <row r="50" spans="1:8" x14ac:dyDescent="0.35">
      <c r="A50" s="4">
        <v>18.100000381469727</v>
      </c>
      <c r="B50" s="4">
        <v>39946</v>
      </c>
      <c r="C50" s="4">
        <v>2405</v>
      </c>
      <c r="D50" s="4">
        <v>99.400001525878906</v>
      </c>
      <c r="E50" s="4">
        <f t="shared" si="1"/>
        <v>10.595283821025117</v>
      </c>
      <c r="F50" s="4">
        <f t="shared" si="2"/>
        <v>7.7853051825398616</v>
      </c>
      <c r="G50" s="4">
        <f t="shared" si="3"/>
        <v>4.5991521290134223</v>
      </c>
      <c r="H50" s="4">
        <v>0</v>
      </c>
    </row>
    <row r="51" spans="1:8" x14ac:dyDescent="0.35">
      <c r="A51" s="4">
        <v>30.5</v>
      </c>
      <c r="B51" s="4">
        <v>38478</v>
      </c>
      <c r="C51" s="4">
        <v>891</v>
      </c>
      <c r="D51" s="4">
        <v>150.10000610351563</v>
      </c>
      <c r="E51" s="4">
        <f t="shared" si="1"/>
        <v>10.557841928376918</v>
      </c>
      <c r="F51" s="4">
        <f t="shared" si="2"/>
        <v>6.7923444274708089</v>
      </c>
      <c r="G51" s="4">
        <f t="shared" si="3"/>
        <v>5.0113017793024106</v>
      </c>
      <c r="H51" s="4">
        <v>0</v>
      </c>
    </row>
    <row r="52" spans="1:8" x14ac:dyDescent="0.35">
      <c r="A52" s="4">
        <v>28.100000381469727</v>
      </c>
      <c r="B52" s="4">
        <v>34992</v>
      </c>
      <c r="C52" s="4">
        <v>2933</v>
      </c>
      <c r="D52" s="4">
        <v>89.099998474121094</v>
      </c>
      <c r="E52" s="4">
        <f t="shared" si="1"/>
        <v>10.462874742916549</v>
      </c>
      <c r="F52" s="4">
        <f t="shared" si="2"/>
        <v>7.9837810689774509</v>
      </c>
      <c r="G52" s="4">
        <f t="shared" si="3"/>
        <v>4.4897593173512984</v>
      </c>
      <c r="H52" s="4">
        <v>0</v>
      </c>
    </row>
    <row r="53" spans="1:8" x14ac:dyDescent="0.35">
      <c r="A53" s="4">
        <v>25.5</v>
      </c>
      <c r="B53" s="4">
        <v>32145</v>
      </c>
      <c r="C53" s="4">
        <v>1617</v>
      </c>
      <c r="D53" s="4">
        <v>104.40000152587891</v>
      </c>
      <c r="E53" s="4">
        <f t="shared" si="1"/>
        <v>10.378012196575787</v>
      </c>
      <c r="F53" s="4">
        <f t="shared" si="2"/>
        <v>7.3883278595771067</v>
      </c>
      <c r="G53" s="4">
        <f t="shared" si="3"/>
        <v>4.6482296900642366</v>
      </c>
      <c r="H53" s="4">
        <v>0</v>
      </c>
    </row>
    <row r="54" spans="1:8" x14ac:dyDescent="0.35">
      <c r="A54" s="4">
        <v>35.099998474121094</v>
      </c>
      <c r="B54" s="4">
        <v>43983</v>
      </c>
      <c r="C54" s="4">
        <v>3341</v>
      </c>
      <c r="D54" s="4">
        <v>95.599998474121094</v>
      </c>
      <c r="E54" s="4">
        <f t="shared" si="1"/>
        <v>10.691558474606374</v>
      </c>
      <c r="F54" s="4">
        <f t="shared" si="2"/>
        <v>8.1140254423567573</v>
      </c>
      <c r="G54" s="4">
        <f t="shared" si="3"/>
        <v>4.560172804096279</v>
      </c>
      <c r="H54" s="4">
        <v>0</v>
      </c>
    </row>
    <row r="55" spans="1:8" x14ac:dyDescent="0.35">
      <c r="A55" s="4">
        <v>47.700000762939453</v>
      </c>
      <c r="B55" s="4">
        <v>60400</v>
      </c>
      <c r="C55" s="4">
        <v>4132</v>
      </c>
      <c r="D55" s="4">
        <v>80.099998474121094</v>
      </c>
      <c r="E55" s="4">
        <f t="shared" si="1"/>
        <v>11.008744383922906</v>
      </c>
      <c r="F55" s="4">
        <f t="shared" si="2"/>
        <v>8.3265168302395285</v>
      </c>
      <c r="G55" s="4">
        <f t="shared" si="3"/>
        <v>4.383275835024639</v>
      </c>
      <c r="H55" s="4">
        <v>0</v>
      </c>
    </row>
    <row r="56" spans="1:8" x14ac:dyDescent="0.35">
      <c r="A56" s="4">
        <v>26.799999237060547</v>
      </c>
      <c r="B56" s="4">
        <v>43592</v>
      </c>
      <c r="C56" s="4">
        <v>4077</v>
      </c>
      <c r="D56" s="4">
        <v>83.400001525878906</v>
      </c>
      <c r="E56" s="4">
        <f t="shared" si="1"/>
        <v>10.682628926262934</v>
      </c>
      <c r="F56" s="4">
        <f t="shared" si="2"/>
        <v>8.3131167028192525</v>
      </c>
      <c r="G56" s="4">
        <f t="shared" si="3"/>
        <v>4.4236483276606107</v>
      </c>
      <c r="H56" s="4">
        <v>0</v>
      </c>
    </row>
    <row r="57" spans="1:8" x14ac:dyDescent="0.35">
      <c r="A57" s="4">
        <v>26.799999237060547</v>
      </c>
      <c r="B57" s="4">
        <v>42627</v>
      </c>
      <c r="C57" s="4">
        <v>4776</v>
      </c>
      <c r="D57" s="4">
        <v>94.900001525878906</v>
      </c>
      <c r="E57" s="4">
        <f t="shared" si="1"/>
        <v>10.660243134306185</v>
      </c>
      <c r="F57" s="4">
        <f t="shared" si="2"/>
        <v>8.4713586550724376</v>
      </c>
      <c r="G57" s="4">
        <f t="shared" si="3"/>
        <v>4.5528237216946907</v>
      </c>
      <c r="H57" s="4">
        <v>0</v>
      </c>
    </row>
    <row r="58" spans="1:8" x14ac:dyDescent="0.35">
      <c r="A58" s="4">
        <v>25.5</v>
      </c>
      <c r="B58" s="4">
        <v>40669</v>
      </c>
      <c r="C58" s="4">
        <v>734</v>
      </c>
      <c r="D58" s="4">
        <v>85.800003051757813</v>
      </c>
      <c r="E58" s="4">
        <f t="shared" si="1"/>
        <v>10.613221410450464</v>
      </c>
      <c r="F58" s="4">
        <f t="shared" si="2"/>
        <v>6.5985090286145152</v>
      </c>
      <c r="G58" s="4">
        <f t="shared" si="3"/>
        <v>4.4520190420621892</v>
      </c>
      <c r="H58" s="4">
        <v>0</v>
      </c>
    </row>
    <row r="59" spans="1:8" x14ac:dyDescent="0.35">
      <c r="A59" s="4">
        <v>32.200000762939453</v>
      </c>
      <c r="B59" s="4">
        <v>55464</v>
      </c>
      <c r="C59" s="4">
        <v>4242</v>
      </c>
      <c r="D59" s="4">
        <v>81.400001525878906</v>
      </c>
      <c r="E59" s="4">
        <f t="shared" si="1"/>
        <v>10.923489440622326</v>
      </c>
      <c r="F59" s="4">
        <f t="shared" si="2"/>
        <v>8.3527901351246285</v>
      </c>
      <c r="G59" s="4">
        <f t="shared" si="3"/>
        <v>4.3993752917539357</v>
      </c>
      <c r="H59" s="4">
        <v>0</v>
      </c>
    </row>
    <row r="60" spans="1:8" x14ac:dyDescent="0.35">
      <c r="A60" s="4">
        <v>36.599998474121094</v>
      </c>
      <c r="B60" s="4">
        <v>42529</v>
      </c>
      <c r="C60" s="4">
        <v>3299</v>
      </c>
      <c r="D60" s="4">
        <v>68.900001525878906</v>
      </c>
      <c r="E60" s="4">
        <f t="shared" si="1"/>
        <v>10.657941475156765</v>
      </c>
      <c r="F60" s="4">
        <f t="shared" si="2"/>
        <v>8.1013746712285819</v>
      </c>
      <c r="G60" s="4">
        <f t="shared" si="3"/>
        <v>4.2326562001658958</v>
      </c>
      <c r="H60" s="4">
        <v>0</v>
      </c>
    </row>
    <row r="61" spans="1:8" x14ac:dyDescent="0.35">
      <c r="A61" s="4">
        <v>37.799999237060547</v>
      </c>
      <c r="B61" s="4">
        <v>40508</v>
      </c>
      <c r="C61" s="4">
        <v>511</v>
      </c>
      <c r="D61" s="4">
        <v>104.69999694824219</v>
      </c>
      <c r="E61" s="4">
        <f t="shared" si="1"/>
        <v>10.609254764452176</v>
      </c>
      <c r="F61" s="4">
        <f t="shared" si="2"/>
        <v>6.2363695902037044</v>
      </c>
      <c r="G61" s="4">
        <f t="shared" si="3"/>
        <v>4.6510990887288512</v>
      </c>
      <c r="H61" s="4">
        <v>0</v>
      </c>
    </row>
    <row r="62" spans="1:8" x14ac:dyDescent="0.35">
      <c r="A62" s="4">
        <v>23.399999618530273</v>
      </c>
      <c r="B62" s="4">
        <v>47877</v>
      </c>
      <c r="C62" s="4">
        <v>10571</v>
      </c>
      <c r="D62" s="4">
        <v>81</v>
      </c>
      <c r="E62" s="4">
        <f t="shared" si="1"/>
        <v>10.776390501067295</v>
      </c>
      <c r="F62" s="4">
        <f t="shared" si="2"/>
        <v>9.2658696817686632</v>
      </c>
      <c r="G62" s="4">
        <f t="shared" si="3"/>
        <v>4.3944491546724391</v>
      </c>
      <c r="H62" s="4">
        <v>0</v>
      </c>
    </row>
    <row r="63" spans="1:8" x14ac:dyDescent="0.35">
      <c r="A63" s="4">
        <v>31.299999237060547</v>
      </c>
      <c r="B63" s="4">
        <v>48170</v>
      </c>
      <c r="C63" s="4">
        <v>1837</v>
      </c>
      <c r="D63" s="4">
        <v>95</v>
      </c>
      <c r="E63" s="4">
        <f t="shared" si="1"/>
        <v>10.782491699624266</v>
      </c>
      <c r="F63" s="4">
        <f t="shared" si="2"/>
        <v>7.5158890852151252</v>
      </c>
      <c r="G63" s="4">
        <f t="shared" si="3"/>
        <v>4.5538768916005408</v>
      </c>
      <c r="H63" s="4">
        <v>0</v>
      </c>
    </row>
    <row r="64" spans="1:8" x14ac:dyDescent="0.35">
      <c r="A64" s="4">
        <v>12.699999809265137</v>
      </c>
      <c r="B64" s="4">
        <v>37833</v>
      </c>
      <c r="C64" s="4">
        <v>3003</v>
      </c>
      <c r="D64" s="4">
        <v>108.40000152587891</v>
      </c>
      <c r="E64" s="4">
        <f t="shared" si="1"/>
        <v>10.540937016623984</v>
      </c>
      <c r="F64" s="4">
        <f t="shared" si="2"/>
        <v>8.0073670679833295</v>
      </c>
      <c r="G64" s="4">
        <f t="shared" si="3"/>
        <v>4.6858281030819198</v>
      </c>
      <c r="H64" s="4">
        <v>0</v>
      </c>
    </row>
    <row r="65" spans="1:8" x14ac:dyDescent="0.35">
      <c r="A65" s="4">
        <v>20.399999618530273</v>
      </c>
      <c r="B65" s="4">
        <v>50035</v>
      </c>
      <c r="C65" s="4">
        <v>3233</v>
      </c>
      <c r="D65" s="4">
        <v>95.900001525878906</v>
      </c>
      <c r="E65" s="4">
        <f t="shared" si="1"/>
        <v>10.820478039524556</v>
      </c>
      <c r="F65" s="4">
        <f t="shared" si="2"/>
        <v>8.0811657777254329</v>
      </c>
      <c r="G65" s="4">
        <f t="shared" si="3"/>
        <v>4.5633059978005388</v>
      </c>
      <c r="H65" s="4">
        <v>0</v>
      </c>
    </row>
    <row r="66" spans="1:8" x14ac:dyDescent="0.35">
      <c r="A66" s="4">
        <v>33.299999237060547</v>
      </c>
      <c r="B66" s="4">
        <v>38508</v>
      </c>
      <c r="C66" s="4">
        <v>2718</v>
      </c>
      <c r="D66" s="4">
        <v>82.599998474121094</v>
      </c>
      <c r="E66" s="4">
        <f t="shared" si="1"/>
        <v>10.558621290897857</v>
      </c>
      <c r="F66" s="4">
        <f t="shared" si="2"/>
        <v>7.9076515947110888</v>
      </c>
      <c r="G66" s="4">
        <f t="shared" si="3"/>
        <v>4.4140096620538216</v>
      </c>
      <c r="H66" s="4">
        <v>0</v>
      </c>
    </row>
    <row r="67" spans="1:8" x14ac:dyDescent="0.35">
      <c r="A67" s="4">
        <v>20.700000762939453</v>
      </c>
      <c r="B67" s="4">
        <v>43012</v>
      </c>
      <c r="C67" s="4">
        <v>3003</v>
      </c>
      <c r="D67" s="4">
        <v>123.90000152587891</v>
      </c>
      <c r="E67" s="4">
        <f t="shared" ref="E67:E130" si="4">LN(B67)</f>
        <v>10.669234425510417</v>
      </c>
      <c r="F67" s="4">
        <f t="shared" ref="F67:F130" si="5">LN(C67)</f>
        <v>8.0073670679833295</v>
      </c>
      <c r="G67" s="4">
        <f t="shared" ref="G67:G130" si="6">LN(D67)</f>
        <v>4.8194748009505037</v>
      </c>
      <c r="H67" s="4">
        <v>0</v>
      </c>
    </row>
    <row r="68" spans="1:8" x14ac:dyDescent="0.35">
      <c r="A68" s="4">
        <v>19.700000762939453</v>
      </c>
      <c r="B68" s="4">
        <v>44098</v>
      </c>
      <c r="C68" s="4">
        <v>4528</v>
      </c>
      <c r="D68" s="4">
        <v>81.5</v>
      </c>
      <c r="E68" s="4">
        <f t="shared" si="4"/>
        <v>10.694169708932606</v>
      </c>
      <c r="F68" s="4">
        <f t="shared" si="5"/>
        <v>8.4180356198830193</v>
      </c>
      <c r="G68" s="4">
        <f t="shared" si="6"/>
        <v>4.4006030202468169</v>
      </c>
      <c r="H68" s="4">
        <v>0</v>
      </c>
    </row>
    <row r="69" spans="1:8" x14ac:dyDescent="0.35">
      <c r="A69" s="4">
        <v>25</v>
      </c>
      <c r="B69" s="4">
        <v>43210</v>
      </c>
      <c r="C69" s="4">
        <v>2789</v>
      </c>
      <c r="D69" s="4">
        <v>96.300003051757813</v>
      </c>
      <c r="E69" s="4">
        <f t="shared" si="4"/>
        <v>10.67382722892598</v>
      </c>
      <c r="F69" s="4">
        <f t="shared" si="5"/>
        <v>7.933438387627489</v>
      </c>
      <c r="G69" s="4">
        <f t="shared" si="6"/>
        <v>4.5674683504941918</v>
      </c>
      <c r="H69" s="4">
        <v>0</v>
      </c>
    </row>
    <row r="70" spans="1:8" x14ac:dyDescent="0.35">
      <c r="A70" s="4">
        <v>24.299999237060547</v>
      </c>
      <c r="B70" s="4">
        <v>45252</v>
      </c>
      <c r="C70" s="4">
        <v>2625</v>
      </c>
      <c r="D70" s="4">
        <v>94.699996948242188</v>
      </c>
      <c r="E70" s="4">
        <f t="shared" si="4"/>
        <v>10.720002147046358</v>
      </c>
      <c r="F70" s="4">
        <f t="shared" si="5"/>
        <v>7.8728361750257241</v>
      </c>
      <c r="G70" s="4">
        <f t="shared" si="6"/>
        <v>4.5507139679665007</v>
      </c>
      <c r="H70" s="4">
        <v>0</v>
      </c>
    </row>
    <row r="71" spans="1:8" x14ac:dyDescent="0.35">
      <c r="A71" s="4">
        <v>32.5</v>
      </c>
      <c r="B71" s="4">
        <v>47402</v>
      </c>
      <c r="C71" s="4">
        <v>3268</v>
      </c>
      <c r="D71" s="4">
        <v>122.59999847412109</v>
      </c>
      <c r="E71" s="4">
        <f t="shared" si="4"/>
        <v>10.76641970088585</v>
      </c>
      <c r="F71" s="4">
        <f t="shared" si="5"/>
        <v>8.091933455979893</v>
      </c>
      <c r="G71" s="4">
        <f t="shared" si="6"/>
        <v>4.8089270110561166</v>
      </c>
      <c r="H71" s="4">
        <v>0</v>
      </c>
    </row>
    <row r="72" spans="1:8" x14ac:dyDescent="0.35">
      <c r="A72" s="4">
        <v>25.799999237060547</v>
      </c>
      <c r="B72" s="4">
        <v>46219</v>
      </c>
      <c r="C72" s="4">
        <v>1767</v>
      </c>
      <c r="D72" s="4">
        <v>92.099998474121094</v>
      </c>
      <c r="E72" s="4">
        <f t="shared" si="4"/>
        <v>10.741146247938758</v>
      </c>
      <c r="F72" s="4">
        <f t="shared" si="5"/>
        <v>7.4770384723196965</v>
      </c>
      <c r="G72" s="4">
        <f t="shared" si="6"/>
        <v>4.5228749266936292</v>
      </c>
      <c r="H72" s="4">
        <v>0</v>
      </c>
    </row>
    <row r="73" spans="1:8" x14ac:dyDescent="0.35">
      <c r="A73" s="4">
        <v>29.799999237060547</v>
      </c>
      <c r="B73" s="4">
        <v>43823</v>
      </c>
      <c r="C73" s="4">
        <v>5005</v>
      </c>
      <c r="D73" s="4">
        <v>95.800003051757813</v>
      </c>
      <c r="E73" s="4">
        <f t="shared" si="4"/>
        <v>10.687914072695598</v>
      </c>
      <c r="F73" s="4">
        <f t="shared" si="5"/>
        <v>8.5181926917493218</v>
      </c>
      <c r="G73" s="4">
        <f t="shared" si="6"/>
        <v>4.5622627168323238</v>
      </c>
      <c r="H73" s="4">
        <v>0</v>
      </c>
    </row>
    <row r="74" spans="1:8" x14ac:dyDescent="0.35">
      <c r="A74" s="4">
        <v>16</v>
      </c>
      <c r="B74" s="4">
        <v>36661</v>
      </c>
      <c r="C74" s="4">
        <v>1135</v>
      </c>
      <c r="D74" s="4">
        <v>103.30000305175781</v>
      </c>
      <c r="E74" s="4">
        <f t="shared" si="4"/>
        <v>10.509468798708518</v>
      </c>
      <c r="F74" s="4">
        <f t="shared" si="5"/>
        <v>7.0343879299155034</v>
      </c>
      <c r="G74" s="4">
        <f t="shared" si="6"/>
        <v>4.6376374056682623</v>
      </c>
      <c r="H74" s="4">
        <v>0</v>
      </c>
    </row>
    <row r="75" spans="1:8" x14ac:dyDescent="0.35">
      <c r="A75" s="4">
        <v>38.799999237060547</v>
      </c>
      <c r="B75" s="4">
        <v>40175</v>
      </c>
      <c r="C75" s="4">
        <v>3427</v>
      </c>
      <c r="D75" s="4">
        <v>97.5</v>
      </c>
      <c r="E75" s="4">
        <f t="shared" si="4"/>
        <v>10.601000190605713</v>
      </c>
      <c r="F75" s="4">
        <f t="shared" si="5"/>
        <v>8.139440521874608</v>
      </c>
      <c r="G75" s="4">
        <f t="shared" si="6"/>
        <v>4.5798523780038014</v>
      </c>
      <c r="H75" s="4">
        <v>0</v>
      </c>
    </row>
    <row r="76" spans="1:8" x14ac:dyDescent="0.35">
      <c r="A76" s="4">
        <v>23.600000381469727</v>
      </c>
      <c r="B76" s="4">
        <v>38163</v>
      </c>
      <c r="C76" s="4">
        <v>2504</v>
      </c>
      <c r="D76" s="4">
        <v>94.199996948242188</v>
      </c>
      <c r="E76" s="4">
        <f t="shared" si="4"/>
        <v>10.549621738824321</v>
      </c>
      <c r="F76" s="4">
        <f t="shared" si="5"/>
        <v>7.8256447322199891</v>
      </c>
      <c r="G76" s="4">
        <f t="shared" si="6"/>
        <v>4.5454201491857367</v>
      </c>
      <c r="H76" s="4">
        <v>0</v>
      </c>
    </row>
    <row r="77" spans="1:8" x14ac:dyDescent="0.35">
      <c r="A77" s="4">
        <v>23.700000762939453</v>
      </c>
      <c r="B77" s="4">
        <v>36554</v>
      </c>
      <c r="C77" s="4">
        <v>1882</v>
      </c>
      <c r="D77" s="4">
        <v>106.5</v>
      </c>
      <c r="E77" s="4">
        <f t="shared" si="4"/>
        <v>10.506545898314387</v>
      </c>
      <c r="F77" s="4">
        <f t="shared" si="5"/>
        <v>7.5400903201453247</v>
      </c>
      <c r="G77" s="4">
        <f t="shared" si="6"/>
        <v>4.6681449851494801</v>
      </c>
      <c r="H77" s="4">
        <v>0</v>
      </c>
    </row>
    <row r="78" spans="1:8" x14ac:dyDescent="0.35">
      <c r="A78" s="4">
        <v>18.899999618530273</v>
      </c>
      <c r="B78" s="4">
        <v>34939</v>
      </c>
      <c r="C78" s="4">
        <v>2054</v>
      </c>
      <c r="D78" s="4">
        <v>93.900001525878906</v>
      </c>
      <c r="E78" s="4">
        <f t="shared" si="4"/>
        <v>10.461358962786202</v>
      </c>
      <c r="F78" s="4">
        <f t="shared" si="5"/>
        <v>7.6275443904885032</v>
      </c>
      <c r="G78" s="4">
        <f t="shared" si="6"/>
        <v>4.5422304024642584</v>
      </c>
      <c r="H78" s="4">
        <v>0</v>
      </c>
    </row>
    <row r="79" spans="1:8" x14ac:dyDescent="0.35">
      <c r="A79" s="4">
        <v>31.600000381469727</v>
      </c>
      <c r="B79" s="4">
        <v>36306</v>
      </c>
      <c r="C79" s="4">
        <v>3707</v>
      </c>
      <c r="D79" s="4">
        <v>97.900001525878906</v>
      </c>
      <c r="E79" s="4">
        <f t="shared" si="4"/>
        <v>10.499738295850376</v>
      </c>
      <c r="F79" s="4">
        <f t="shared" si="5"/>
        <v>8.2179782031507322</v>
      </c>
      <c r="G79" s="4">
        <f t="shared" si="6"/>
        <v>4.5839465651225613</v>
      </c>
      <c r="H79" s="4">
        <v>0</v>
      </c>
    </row>
    <row r="80" spans="1:8" x14ac:dyDescent="0.35">
      <c r="A80" s="4">
        <v>33.299999237060547</v>
      </c>
      <c r="B80" s="4">
        <v>41732</v>
      </c>
      <c r="C80" s="4">
        <v>2963</v>
      </c>
      <c r="D80" s="4">
        <v>91.300003051757813</v>
      </c>
      <c r="E80" s="4">
        <f t="shared" si="4"/>
        <v>10.639023499587861</v>
      </c>
      <c r="F80" s="4">
        <f t="shared" si="5"/>
        <v>7.9939575475735651</v>
      </c>
      <c r="G80" s="4">
        <f t="shared" si="6"/>
        <v>4.5141508210265284</v>
      </c>
      <c r="H80" s="4">
        <v>0</v>
      </c>
    </row>
    <row r="81" spans="1:8" x14ac:dyDescent="0.35">
      <c r="A81" s="4">
        <v>23.299999237060547</v>
      </c>
      <c r="B81" s="4">
        <v>37495</v>
      </c>
      <c r="C81" s="4">
        <v>3210</v>
      </c>
      <c r="D81" s="4">
        <v>103.30000305175781</v>
      </c>
      <c r="E81" s="4">
        <f t="shared" si="4"/>
        <v>10.531962869735489</v>
      </c>
      <c r="F81" s="4">
        <f t="shared" si="5"/>
        <v>8.0740262161240608</v>
      </c>
      <c r="G81" s="4">
        <f t="shared" si="6"/>
        <v>4.6376374056682623</v>
      </c>
      <c r="H81" s="4">
        <v>0</v>
      </c>
    </row>
    <row r="82" spans="1:8" x14ac:dyDescent="0.35">
      <c r="A82" s="4">
        <v>25.399999618530273</v>
      </c>
      <c r="B82" s="4">
        <v>33613</v>
      </c>
      <c r="C82" s="4">
        <v>760</v>
      </c>
      <c r="D82" s="4">
        <v>108.09999847412109</v>
      </c>
      <c r="E82" s="4">
        <f t="shared" si="4"/>
        <v>10.422668175884853</v>
      </c>
      <c r="F82" s="4">
        <f t="shared" si="5"/>
        <v>6.633318433280377</v>
      </c>
      <c r="G82" s="4">
        <f t="shared" si="6"/>
        <v>4.6830567105297236</v>
      </c>
      <c r="H82" s="4">
        <v>0</v>
      </c>
    </row>
    <row r="83" spans="1:8" x14ac:dyDescent="0.35">
      <c r="A83" s="4">
        <v>29.600000381469727</v>
      </c>
      <c r="B83" s="4">
        <v>54703</v>
      </c>
      <c r="C83" s="4">
        <v>7653</v>
      </c>
      <c r="D83" s="4">
        <v>114.59999847412109</v>
      </c>
      <c r="E83" s="4">
        <f t="shared" si="4"/>
        <v>10.909673831513109</v>
      </c>
      <c r="F83" s="4">
        <f t="shared" si="5"/>
        <v>8.942853006809921</v>
      </c>
      <c r="G83" s="4">
        <f t="shared" si="6"/>
        <v>4.7414477909658146</v>
      </c>
      <c r="H83" s="4">
        <v>0</v>
      </c>
    </row>
    <row r="84" spans="1:8" x14ac:dyDescent="0.35">
      <c r="A84" s="4">
        <v>13.5</v>
      </c>
      <c r="B84" s="4">
        <v>39313</v>
      </c>
      <c r="C84" s="4">
        <v>1039</v>
      </c>
      <c r="D84" s="4">
        <v>95.199996948242188</v>
      </c>
      <c r="E84" s="4">
        <f t="shared" si="4"/>
        <v>10.57931053196287</v>
      </c>
      <c r="F84" s="4">
        <f t="shared" si="5"/>
        <v>6.9460139910992273</v>
      </c>
      <c r="G84" s="4">
        <f t="shared" si="6"/>
        <v>4.5559799097410396</v>
      </c>
      <c r="H84" s="4">
        <v>0</v>
      </c>
    </row>
    <row r="85" spans="1:8" x14ac:dyDescent="0.35">
      <c r="A85" s="4">
        <v>24.100000381469727</v>
      </c>
      <c r="B85" s="4">
        <v>40876</v>
      </c>
      <c r="C85" s="4">
        <v>3084</v>
      </c>
      <c r="D85" s="4">
        <v>93.400001525878906</v>
      </c>
      <c r="E85" s="4">
        <f t="shared" si="4"/>
        <v>10.618298372732101</v>
      </c>
      <c r="F85" s="4">
        <f t="shared" si="5"/>
        <v>8.0339827346832209</v>
      </c>
      <c r="G85" s="4">
        <f t="shared" si="6"/>
        <v>4.53689136157183</v>
      </c>
      <c r="H85" s="4">
        <v>0</v>
      </c>
    </row>
    <row r="86" spans="1:8" x14ac:dyDescent="0.35">
      <c r="A86" s="4">
        <v>24.299999237060547</v>
      </c>
      <c r="B86" s="4">
        <v>32380</v>
      </c>
      <c r="C86" s="4">
        <v>2656</v>
      </c>
      <c r="D86" s="4">
        <v>112.69999694824219</v>
      </c>
      <c r="E86" s="4">
        <f t="shared" si="4"/>
        <v>10.385296227231626</v>
      </c>
      <c r="F86" s="4">
        <f t="shared" si="5"/>
        <v>7.8845765105963244</v>
      </c>
      <c r="G86" s="4">
        <f t="shared" si="6"/>
        <v>4.7247293939671335</v>
      </c>
      <c r="H86" s="4">
        <v>0</v>
      </c>
    </row>
    <row r="87" spans="1:8" x14ac:dyDescent="0.35">
      <c r="A87" s="4">
        <v>14.800000190734863</v>
      </c>
      <c r="B87" s="4">
        <v>38117</v>
      </c>
      <c r="C87" s="4">
        <v>1860</v>
      </c>
      <c r="D87" s="4">
        <v>92.300003051757813</v>
      </c>
      <c r="E87" s="4">
        <f t="shared" si="4"/>
        <v>10.548415655825471</v>
      </c>
      <c r="F87" s="4">
        <f t="shared" si="5"/>
        <v>7.5283317667072467</v>
      </c>
      <c r="G87" s="4">
        <f t="shared" si="6"/>
        <v>4.5250441745722707</v>
      </c>
      <c r="H87" s="4">
        <v>0</v>
      </c>
    </row>
    <row r="88" spans="1:8" x14ac:dyDescent="0.35">
      <c r="A88" s="4">
        <v>29.799999237060547</v>
      </c>
      <c r="B88" s="4">
        <v>42238</v>
      </c>
      <c r="C88" s="4">
        <v>808</v>
      </c>
      <c r="D88" s="4">
        <v>88</v>
      </c>
      <c r="E88" s="4">
        <f t="shared" si="4"/>
        <v>10.651075568774319</v>
      </c>
      <c r="F88" s="4">
        <f t="shared" si="5"/>
        <v>6.694562058521095</v>
      </c>
      <c r="G88" s="4">
        <f t="shared" si="6"/>
        <v>4.4773368144782069</v>
      </c>
      <c r="H88" s="4">
        <v>0</v>
      </c>
    </row>
    <row r="89" spans="1:8" x14ac:dyDescent="0.35">
      <c r="A89" s="4">
        <v>18.700000762939453</v>
      </c>
      <c r="B89" s="4">
        <v>32393</v>
      </c>
      <c r="C89" s="4">
        <v>4704</v>
      </c>
      <c r="D89" s="4">
        <v>118</v>
      </c>
      <c r="E89" s="4">
        <f t="shared" si="4"/>
        <v>10.385697629055676</v>
      </c>
      <c r="F89" s="4">
        <f t="shared" si="5"/>
        <v>8.456168489578463</v>
      </c>
      <c r="G89" s="4">
        <f t="shared" si="6"/>
        <v>4.7706846244656651</v>
      </c>
      <c r="H89" s="4">
        <v>0</v>
      </c>
    </row>
    <row r="90" spans="1:8" x14ac:dyDescent="0.35">
      <c r="A90" s="4">
        <v>25.899999618530273</v>
      </c>
      <c r="B90" s="4">
        <v>52488</v>
      </c>
      <c r="C90" s="4">
        <v>4521</v>
      </c>
      <c r="D90" s="4">
        <v>99.300003051757813</v>
      </c>
      <c r="E90" s="4">
        <f t="shared" si="4"/>
        <v>10.868339851024713</v>
      </c>
      <c r="F90" s="4">
        <f t="shared" si="5"/>
        <v>8.4164884872946057</v>
      </c>
      <c r="G90" s="4">
        <f t="shared" si="6"/>
        <v>4.5981456017838331</v>
      </c>
      <c r="H90" s="4">
        <v>0</v>
      </c>
    </row>
    <row r="91" spans="1:8" x14ac:dyDescent="0.35">
      <c r="A91" s="4">
        <v>32.900001525878906</v>
      </c>
      <c r="B91" s="4">
        <v>37996</v>
      </c>
      <c r="C91" s="4">
        <v>2423</v>
      </c>
      <c r="D91" s="4">
        <v>100.69999694824219</v>
      </c>
      <c r="E91" s="4">
        <f t="shared" si="4"/>
        <v>10.545236170010073</v>
      </c>
      <c r="F91" s="4">
        <f t="shared" si="5"/>
        <v>7.7927617208165261</v>
      </c>
      <c r="G91" s="4">
        <f t="shared" si="6"/>
        <v>4.6121457694190759</v>
      </c>
      <c r="H91" s="4">
        <v>0</v>
      </c>
    </row>
    <row r="92" spans="1:8" x14ac:dyDescent="0.35">
      <c r="A92" s="4">
        <v>37.200000762939453</v>
      </c>
      <c r="B92" s="4">
        <v>39295</v>
      </c>
      <c r="C92" s="4">
        <v>2774</v>
      </c>
      <c r="D92" s="4">
        <v>91.300003051757813</v>
      </c>
      <c r="E92" s="4">
        <f t="shared" si="4"/>
        <v>10.578852563300275</v>
      </c>
      <c r="F92" s="4">
        <f t="shared" si="5"/>
        <v>7.9280456008747766</v>
      </c>
      <c r="G92" s="4">
        <f t="shared" si="6"/>
        <v>4.5141508210265284</v>
      </c>
      <c r="H92" s="4">
        <v>0</v>
      </c>
    </row>
    <row r="93" spans="1:8" x14ac:dyDescent="0.35">
      <c r="A93" s="4">
        <v>23.600000381469727</v>
      </c>
      <c r="B93" s="4">
        <v>42697</v>
      </c>
      <c r="C93" s="4">
        <v>4903</v>
      </c>
      <c r="D93" s="4">
        <v>85.699996948242188</v>
      </c>
      <c r="E93" s="4">
        <f t="shared" si="4"/>
        <v>10.661883939137294</v>
      </c>
      <c r="F93" s="4">
        <f t="shared" si="5"/>
        <v>8.4976025416512329</v>
      </c>
      <c r="G93" s="4">
        <f t="shared" si="6"/>
        <v>4.4508527899939576</v>
      </c>
      <c r="H93" s="4">
        <v>0</v>
      </c>
    </row>
    <row r="94" spans="1:8" x14ac:dyDescent="0.35">
      <c r="A94" s="4">
        <v>16.299999237060547</v>
      </c>
      <c r="B94" s="4">
        <v>37420</v>
      </c>
      <c r="C94" s="4">
        <v>4941</v>
      </c>
      <c r="D94" s="4">
        <v>91.800003051757813</v>
      </c>
      <c r="E94" s="4">
        <f t="shared" si="4"/>
        <v>10.529960599828081</v>
      </c>
      <c r="F94" s="4">
        <f t="shared" si="5"/>
        <v>8.5053230188457505</v>
      </c>
      <c r="G94" s="4">
        <f t="shared" si="6"/>
        <v>4.5196123308699931</v>
      </c>
      <c r="H94" s="4">
        <v>0</v>
      </c>
    </row>
    <row r="95" spans="1:8" x14ac:dyDescent="0.35">
      <c r="A95" s="4">
        <v>25.5</v>
      </c>
      <c r="B95" s="4">
        <v>44586</v>
      </c>
      <c r="C95" s="4">
        <v>4913</v>
      </c>
      <c r="D95" s="4">
        <v>108.09999847412109</v>
      </c>
      <c r="E95" s="4">
        <f t="shared" si="4"/>
        <v>10.705175187385525</v>
      </c>
      <c r="F95" s="4">
        <f t="shared" si="5"/>
        <v>8.4996400321686476</v>
      </c>
      <c r="G95" s="4">
        <f t="shared" si="6"/>
        <v>4.6830567105297236</v>
      </c>
      <c r="H95" s="4">
        <v>0</v>
      </c>
    </row>
    <row r="96" spans="1:8" x14ac:dyDescent="0.35">
      <c r="A96" s="4">
        <v>12.399999618530273</v>
      </c>
      <c r="B96" s="4">
        <v>45864</v>
      </c>
      <c r="C96" s="4">
        <v>4305</v>
      </c>
      <c r="D96" s="4">
        <v>89.900001525878906</v>
      </c>
      <c r="E96" s="4">
        <f t="shared" si="4"/>
        <v>10.733435774588219</v>
      </c>
      <c r="F96" s="4">
        <f t="shared" si="5"/>
        <v>8.367532416861831</v>
      </c>
      <c r="G96" s="4">
        <f t="shared" si="6"/>
        <v>4.4986979584506432</v>
      </c>
      <c r="H96" s="4">
        <v>0</v>
      </c>
    </row>
    <row r="97" spans="1:8" x14ac:dyDescent="0.35">
      <c r="A97" s="4">
        <v>31</v>
      </c>
      <c r="B97" s="4">
        <v>41403</v>
      </c>
      <c r="C97" s="4">
        <v>3376</v>
      </c>
      <c r="D97" s="4">
        <v>90.599998474121094</v>
      </c>
      <c r="E97" s="4">
        <f t="shared" si="4"/>
        <v>10.63110862095615</v>
      </c>
      <c r="F97" s="4">
        <f t="shared" si="5"/>
        <v>8.1244468557158473</v>
      </c>
      <c r="G97" s="4">
        <f t="shared" si="6"/>
        <v>4.5064541962070033</v>
      </c>
      <c r="H97" s="4">
        <v>0</v>
      </c>
    </row>
    <row r="98" spans="1:8" x14ac:dyDescent="0.35">
      <c r="A98" s="4">
        <v>30.200000762939453</v>
      </c>
      <c r="B98" s="4">
        <v>32265</v>
      </c>
      <c r="C98" s="4">
        <v>682</v>
      </c>
      <c r="D98" s="4">
        <v>110.30000305175781</v>
      </c>
      <c r="E98" s="4">
        <f t="shared" si="4"/>
        <v>10.38173833036994</v>
      </c>
      <c r="F98" s="4">
        <f t="shared" si="5"/>
        <v>6.5250296578434623</v>
      </c>
      <c r="G98" s="4">
        <f t="shared" si="6"/>
        <v>4.7032039539272512</v>
      </c>
      <c r="H98" s="4">
        <v>0</v>
      </c>
    </row>
    <row r="99" spans="1:8" x14ac:dyDescent="0.35">
      <c r="A99" s="4">
        <v>40.099998474121094</v>
      </c>
      <c r="B99" s="4">
        <v>45883</v>
      </c>
      <c r="C99" s="4">
        <v>1824</v>
      </c>
      <c r="D99" s="4">
        <v>96.900001525878906</v>
      </c>
      <c r="E99" s="4">
        <f t="shared" si="4"/>
        <v>10.73384995707422</v>
      </c>
      <c r="F99" s="4">
        <f t="shared" si="5"/>
        <v>7.5087871706342764</v>
      </c>
      <c r="G99" s="4">
        <f t="shared" si="6"/>
        <v>4.5736795346436647</v>
      </c>
      <c r="H99" s="4">
        <v>0</v>
      </c>
    </row>
    <row r="100" spans="1:8" x14ac:dyDescent="0.35">
      <c r="A100" s="4">
        <v>27.600000381469727</v>
      </c>
      <c r="B100" s="4">
        <v>37519</v>
      </c>
      <c r="C100" s="4">
        <v>1663</v>
      </c>
      <c r="D100" s="4">
        <v>93.800003051757813</v>
      </c>
      <c r="E100" s="4">
        <f t="shared" si="4"/>
        <v>10.532602750312952</v>
      </c>
      <c r="F100" s="4">
        <f t="shared" si="5"/>
        <v>7.4163784791929279</v>
      </c>
      <c r="G100" s="4">
        <f t="shared" si="6"/>
        <v>4.54116488854691</v>
      </c>
      <c r="H100" s="4">
        <v>0</v>
      </c>
    </row>
    <row r="101" spans="1:8" x14ac:dyDescent="0.35">
      <c r="A101" s="4">
        <v>30.5</v>
      </c>
      <c r="B101" s="4">
        <v>31833</v>
      </c>
      <c r="C101" s="4">
        <v>1480</v>
      </c>
      <c r="D101" s="4">
        <v>101.30000305175781</v>
      </c>
      <c r="E101" s="4">
        <f t="shared" si="4"/>
        <v>10.3682587665417</v>
      </c>
      <c r="F101" s="4">
        <f t="shared" si="5"/>
        <v>7.2997973667581606</v>
      </c>
      <c r="G101" s="4">
        <f t="shared" si="6"/>
        <v>4.6180864413805782</v>
      </c>
      <c r="H101" s="4">
        <v>0</v>
      </c>
    </row>
    <row r="102" spans="1:8" x14ac:dyDescent="0.35">
      <c r="A102" s="4">
        <v>21.100000381469727</v>
      </c>
      <c r="B102" s="4">
        <v>32886</v>
      </c>
      <c r="C102" s="4">
        <v>1844</v>
      </c>
      <c r="D102" s="4">
        <v>102.5</v>
      </c>
      <c r="E102" s="4">
        <f t="shared" si="4"/>
        <v>10.400802314274172</v>
      </c>
      <c r="F102" s="4">
        <f t="shared" si="5"/>
        <v>7.5196924041165394</v>
      </c>
      <c r="G102" s="4">
        <f t="shared" si="6"/>
        <v>4.6298627985784631</v>
      </c>
      <c r="H102" s="4">
        <v>0</v>
      </c>
    </row>
    <row r="103" spans="1:8" x14ac:dyDescent="0.35">
      <c r="A103" s="4">
        <v>14.5</v>
      </c>
      <c r="B103" s="4">
        <v>37917</v>
      </c>
      <c r="C103" s="4">
        <v>2221</v>
      </c>
      <c r="D103" s="4">
        <v>113.5</v>
      </c>
      <c r="E103" s="4">
        <f t="shared" si="4"/>
        <v>10.543154839315235</v>
      </c>
      <c r="F103" s="4">
        <f t="shared" si="5"/>
        <v>7.7057128238944275</v>
      </c>
      <c r="G103" s="4">
        <f t="shared" si="6"/>
        <v>4.7318028369214575</v>
      </c>
      <c r="H103" s="4">
        <v>0</v>
      </c>
    </row>
    <row r="104" spans="1:8" x14ac:dyDescent="0.35">
      <c r="A104" s="4">
        <v>20.5</v>
      </c>
      <c r="B104" s="4">
        <v>32146</v>
      </c>
      <c r="C104" s="4">
        <v>2064</v>
      </c>
      <c r="D104" s="4">
        <v>106.30000305175781</v>
      </c>
      <c r="E104" s="4">
        <f t="shared" si="4"/>
        <v>10.378043305129086</v>
      </c>
      <c r="F104" s="4">
        <f t="shared" si="5"/>
        <v>7.6324011266014535</v>
      </c>
      <c r="G104" s="4">
        <f t="shared" si="6"/>
        <v>4.666265314056818</v>
      </c>
      <c r="H104" s="4">
        <v>0</v>
      </c>
    </row>
    <row r="105" spans="1:8" x14ac:dyDescent="0.35">
      <c r="A105" s="4">
        <v>32.200000762939453</v>
      </c>
      <c r="B105" s="4">
        <v>37425</v>
      </c>
      <c r="C105" s="4">
        <v>3434</v>
      </c>
      <c r="D105" s="4">
        <v>99.900001525878906</v>
      </c>
      <c r="E105" s="4">
        <f t="shared" si="4"/>
        <v>10.53009420928783</v>
      </c>
      <c r="F105" s="4">
        <f t="shared" si="5"/>
        <v>8.1414810414574212</v>
      </c>
      <c r="G105" s="4">
        <f t="shared" si="6"/>
        <v>4.6041697009285709</v>
      </c>
      <c r="H105" s="4">
        <v>0</v>
      </c>
    </row>
    <row r="106" spans="1:8" x14ac:dyDescent="0.35">
      <c r="A106" s="4">
        <v>21.5</v>
      </c>
      <c r="B106" s="4">
        <v>32600</v>
      </c>
      <c r="C106" s="4">
        <v>1647</v>
      </c>
      <c r="D106" s="4">
        <v>99.900001525878906</v>
      </c>
      <c r="E106" s="4">
        <f t="shared" si="4"/>
        <v>10.392067567354799</v>
      </c>
      <c r="F106" s="4">
        <f t="shared" si="5"/>
        <v>7.4067107301776405</v>
      </c>
      <c r="G106" s="4">
        <f t="shared" si="6"/>
        <v>4.6041697009285709</v>
      </c>
      <c r="H106" s="4">
        <v>0</v>
      </c>
    </row>
    <row r="107" spans="1:8" x14ac:dyDescent="0.35">
      <c r="A107" s="4">
        <v>24.5</v>
      </c>
      <c r="B107" s="4">
        <v>34643</v>
      </c>
      <c r="C107" s="4">
        <v>2670</v>
      </c>
      <c r="D107" s="4">
        <v>100.80000305175781</v>
      </c>
      <c r="E107" s="4">
        <f t="shared" si="4"/>
        <v>10.452850964007199</v>
      </c>
      <c r="F107" s="4">
        <f t="shared" si="5"/>
        <v>7.8898337513942955</v>
      </c>
      <c r="G107" s="4">
        <f t="shared" si="6"/>
        <v>4.6131383859126425</v>
      </c>
      <c r="H107" s="4">
        <v>0</v>
      </c>
    </row>
    <row r="108" spans="1:8" x14ac:dyDescent="0.35">
      <c r="A108" s="4">
        <v>30.700000762939453</v>
      </c>
      <c r="B108" s="4">
        <v>42952</v>
      </c>
      <c r="C108" s="4">
        <v>5759</v>
      </c>
      <c r="D108" s="4">
        <v>103.59999847412109</v>
      </c>
      <c r="E108" s="4">
        <f t="shared" si="4"/>
        <v>10.667838492102405</v>
      </c>
      <c r="F108" s="4">
        <f t="shared" si="5"/>
        <v>8.658519127506672</v>
      </c>
      <c r="G108" s="4">
        <f t="shared" si="6"/>
        <v>4.6405373150968217</v>
      </c>
      <c r="H108" s="4">
        <v>0</v>
      </c>
    </row>
    <row r="109" spans="1:8" x14ac:dyDescent="0.35">
      <c r="A109" s="4">
        <v>27.200000762939453</v>
      </c>
      <c r="B109" s="4">
        <v>51310</v>
      </c>
      <c r="C109" s="4">
        <v>8201</v>
      </c>
      <c r="D109" s="4">
        <v>93.300003051757813</v>
      </c>
      <c r="E109" s="4">
        <f t="shared" si="4"/>
        <v>10.84564094393601</v>
      </c>
      <c r="F109" s="4">
        <f t="shared" si="5"/>
        <v>9.0120113770364121</v>
      </c>
      <c r="G109" s="4">
        <f t="shared" si="6"/>
        <v>4.5358201405623841</v>
      </c>
      <c r="H109" s="4">
        <v>0</v>
      </c>
    </row>
    <row r="110" spans="1:8" x14ac:dyDescent="0.35">
      <c r="A110" s="4">
        <v>24.799999237060547</v>
      </c>
      <c r="B110" s="4">
        <v>39268</v>
      </c>
      <c r="C110" s="4">
        <v>3087</v>
      </c>
      <c r="D110" s="4">
        <v>93.900001525878906</v>
      </c>
      <c r="E110" s="4">
        <f t="shared" si="4"/>
        <v>10.578165216812412</v>
      </c>
      <c r="F110" s="4">
        <f t="shared" si="5"/>
        <v>8.0349550245021586</v>
      </c>
      <c r="G110" s="4">
        <f t="shared" si="6"/>
        <v>4.5422304024642584</v>
      </c>
      <c r="H110" s="4">
        <v>0</v>
      </c>
    </row>
    <row r="111" spans="1:8" x14ac:dyDescent="0.35">
      <c r="A111" s="4">
        <v>24.799999237060547</v>
      </c>
      <c r="B111" s="4">
        <v>38563</v>
      </c>
      <c r="C111" s="4">
        <v>1689</v>
      </c>
      <c r="D111" s="4">
        <v>95.199996948242188</v>
      </c>
      <c r="E111" s="4">
        <f t="shared" si="4"/>
        <v>10.56004854652803</v>
      </c>
      <c r="F111" s="4">
        <f t="shared" si="5"/>
        <v>7.4318919168077997</v>
      </c>
      <c r="G111" s="4">
        <f t="shared" si="6"/>
        <v>4.5559799097410396</v>
      </c>
      <c r="H111" s="4">
        <v>0</v>
      </c>
    </row>
    <row r="112" spans="1:8" x14ac:dyDescent="0.35">
      <c r="A112" s="4">
        <v>26.799999237060547</v>
      </c>
      <c r="B112" s="4">
        <v>38471</v>
      </c>
      <c r="C112" s="4">
        <v>3626</v>
      </c>
      <c r="D112" s="4">
        <v>96</v>
      </c>
      <c r="E112" s="4">
        <f t="shared" si="4"/>
        <v>10.557659989689753</v>
      </c>
      <c r="F112" s="4">
        <f t="shared" si="5"/>
        <v>8.1958853913147962</v>
      </c>
      <c r="G112" s="4">
        <f t="shared" si="6"/>
        <v>4.5643481914678361</v>
      </c>
      <c r="H112" s="4">
        <v>0</v>
      </c>
    </row>
    <row r="113" spans="1:8" x14ac:dyDescent="0.35">
      <c r="A113" s="4">
        <v>18.299999237060547</v>
      </c>
      <c r="B113" s="4">
        <v>44226</v>
      </c>
      <c r="C113" s="4">
        <v>3394</v>
      </c>
      <c r="D113" s="4">
        <v>86.900001525878906</v>
      </c>
      <c r="E113" s="4">
        <f t="shared" si="4"/>
        <v>10.697068130417344</v>
      </c>
      <c r="F113" s="4">
        <f t="shared" si="5"/>
        <v>8.1297644457941711</v>
      </c>
      <c r="G113" s="4">
        <f t="shared" si="6"/>
        <v>4.4647580498303672</v>
      </c>
      <c r="H113" s="4">
        <v>0</v>
      </c>
    </row>
    <row r="114" spans="1:8" x14ac:dyDescent="0.35">
      <c r="A114" s="4">
        <v>43.900001525878906</v>
      </c>
      <c r="B114" s="4">
        <v>45700</v>
      </c>
      <c r="C114" s="4">
        <v>8777</v>
      </c>
      <c r="D114" s="4">
        <v>114.69999694824219</v>
      </c>
      <c r="E114" s="4">
        <f t="shared" si="4"/>
        <v>10.729853576882297</v>
      </c>
      <c r="F114" s="4">
        <f t="shared" si="5"/>
        <v>9.0798899425921178</v>
      </c>
      <c r="G114" s="4">
        <f t="shared" si="6"/>
        <v>4.7423199975288926</v>
      </c>
      <c r="H114" s="4">
        <v>0</v>
      </c>
    </row>
    <row r="115" spans="1:8" x14ac:dyDescent="0.35">
      <c r="A115" s="4">
        <v>17.899999618530273</v>
      </c>
      <c r="B115" s="4">
        <v>42378</v>
      </c>
      <c r="C115" s="4">
        <v>4350</v>
      </c>
      <c r="D115" s="4">
        <v>97.5</v>
      </c>
      <c r="E115" s="4">
        <f t="shared" si="4"/>
        <v>10.654384638636976</v>
      </c>
      <c r="F115" s="4">
        <f t="shared" si="5"/>
        <v>8.3779311240827301</v>
      </c>
      <c r="G115" s="4">
        <f t="shared" si="6"/>
        <v>4.5798523780038014</v>
      </c>
      <c r="H115" s="4">
        <v>0</v>
      </c>
    </row>
    <row r="116" spans="1:8" x14ac:dyDescent="0.35">
      <c r="A116" s="4">
        <v>19</v>
      </c>
      <c r="B116" s="4">
        <v>54512</v>
      </c>
      <c r="C116" s="4">
        <v>2170</v>
      </c>
      <c r="D116" s="4">
        <v>95.699996948242188</v>
      </c>
      <c r="E116" s="4">
        <f t="shared" si="4"/>
        <v>10.906176139900747</v>
      </c>
      <c r="F116" s="4">
        <f t="shared" si="5"/>
        <v>7.6824824465345056</v>
      </c>
      <c r="G116" s="4">
        <f t="shared" si="6"/>
        <v>4.561218266570112</v>
      </c>
      <c r="H116" s="4">
        <v>0</v>
      </c>
    </row>
    <row r="117" spans="1:8" x14ac:dyDescent="0.35">
      <c r="A117" s="4">
        <v>30.600000381469727</v>
      </c>
      <c r="B117" s="4">
        <v>35986</v>
      </c>
      <c r="C117" s="4">
        <v>946</v>
      </c>
      <c r="D117" s="4">
        <v>102.5</v>
      </c>
      <c r="E117" s="4">
        <f t="shared" si="4"/>
        <v>10.490885252912465</v>
      </c>
      <c r="F117" s="4">
        <f t="shared" si="5"/>
        <v>6.852242569051878</v>
      </c>
      <c r="G117" s="4">
        <f t="shared" si="6"/>
        <v>4.6298627985784631</v>
      </c>
      <c r="H117" s="4">
        <v>0</v>
      </c>
    </row>
    <row r="118" spans="1:8" x14ac:dyDescent="0.35">
      <c r="A118" s="4">
        <v>18.899999618530273</v>
      </c>
      <c r="B118" s="4">
        <v>33702</v>
      </c>
      <c r="C118" s="4">
        <v>899</v>
      </c>
      <c r="D118" s="4">
        <v>111.80000305175781</v>
      </c>
      <c r="E118" s="4">
        <f t="shared" si="4"/>
        <v>10.425312461760488</v>
      </c>
      <c r="F118" s="4">
        <f t="shared" si="5"/>
        <v>6.80128303447162</v>
      </c>
      <c r="G118" s="4">
        <f t="shared" si="6"/>
        <v>4.7167115880175796</v>
      </c>
      <c r="H118" s="4">
        <v>0</v>
      </c>
    </row>
    <row r="119" spans="1:8" x14ac:dyDescent="0.35">
      <c r="A119" s="4">
        <v>25</v>
      </c>
      <c r="B119" s="4">
        <v>34815</v>
      </c>
      <c r="C119" s="4">
        <v>2363</v>
      </c>
      <c r="D119" s="4">
        <v>102.09999847412109</v>
      </c>
      <c r="E119" s="4">
        <f t="shared" si="4"/>
        <v>10.457803607376647</v>
      </c>
      <c r="F119" s="4">
        <f t="shared" si="5"/>
        <v>7.7676872771869077</v>
      </c>
      <c r="G119" s="4">
        <f t="shared" si="6"/>
        <v>4.6259527102256746</v>
      </c>
      <c r="H119" s="4">
        <v>0</v>
      </c>
    </row>
    <row r="120" spans="1:8" x14ac:dyDescent="0.35">
      <c r="A120" s="4">
        <v>12.600000381469727</v>
      </c>
      <c r="B120" s="4">
        <v>41093</v>
      </c>
      <c r="C120" s="4">
        <v>2553</v>
      </c>
      <c r="D120" s="4">
        <v>98</v>
      </c>
      <c r="E120" s="4">
        <f t="shared" si="4"/>
        <v>10.623593069677154</v>
      </c>
      <c r="F120" s="4">
        <f t="shared" si="5"/>
        <v>7.8450244172414836</v>
      </c>
      <c r="G120" s="4">
        <f t="shared" si="6"/>
        <v>4.5849674786705723</v>
      </c>
      <c r="H120" s="4">
        <v>0</v>
      </c>
    </row>
    <row r="121" spans="1:8" x14ac:dyDescent="0.35">
      <c r="A121" s="4">
        <v>14.399999618530273</v>
      </c>
      <c r="B121" s="4">
        <v>37056</v>
      </c>
      <c r="C121" s="4">
        <v>3480</v>
      </c>
      <c r="D121" s="4">
        <v>92.699996948242188</v>
      </c>
      <c r="E121" s="4">
        <f t="shared" si="4"/>
        <v>10.520185560932667</v>
      </c>
      <c r="F121" s="4">
        <f t="shared" si="5"/>
        <v>8.1547875727685195</v>
      </c>
      <c r="G121" s="4">
        <f t="shared" si="6"/>
        <v>4.5293684396510123</v>
      </c>
      <c r="H121" s="4">
        <v>0</v>
      </c>
    </row>
    <row r="122" spans="1:8" x14ac:dyDescent="0.35">
      <c r="A122" s="4">
        <v>18.299999237060547</v>
      </c>
      <c r="B122" s="4">
        <v>40383</v>
      </c>
      <c r="C122" s="4">
        <v>1766</v>
      </c>
      <c r="D122" s="4">
        <v>86.699996948242188</v>
      </c>
      <c r="E122" s="4">
        <f t="shared" si="4"/>
        <v>10.606164183312202</v>
      </c>
      <c r="F122" s="4">
        <f t="shared" si="5"/>
        <v>7.4764723811639051</v>
      </c>
      <c r="G122" s="4">
        <f t="shared" si="6"/>
        <v>4.4624538485874439</v>
      </c>
      <c r="H122" s="4">
        <v>0</v>
      </c>
    </row>
    <row r="123" spans="1:8" x14ac:dyDescent="0.35">
      <c r="A123" s="4">
        <v>26.600000381469727</v>
      </c>
      <c r="B123" s="4">
        <v>35640</v>
      </c>
      <c r="C123" s="4">
        <v>4192</v>
      </c>
      <c r="D123" s="4">
        <v>104.30000305175781</v>
      </c>
      <c r="E123" s="4">
        <f t="shared" si="4"/>
        <v>10.481223881584746</v>
      </c>
      <c r="F123" s="4">
        <f t="shared" si="5"/>
        <v>8.3409332260008782</v>
      </c>
      <c r="G123" s="4">
        <f t="shared" si="6"/>
        <v>4.6472713912661492</v>
      </c>
      <c r="H123" s="4">
        <v>0</v>
      </c>
    </row>
    <row r="124" spans="1:8" x14ac:dyDescent="0.35">
      <c r="A124" s="4">
        <v>12.5</v>
      </c>
      <c r="B124" s="4">
        <v>33049</v>
      </c>
      <c r="C124" s="4">
        <v>412</v>
      </c>
      <c r="D124" s="4">
        <v>99.5</v>
      </c>
      <c r="E124" s="4">
        <f t="shared" si="4"/>
        <v>10.405746587635992</v>
      </c>
      <c r="F124" s="4">
        <f t="shared" si="5"/>
        <v>6.0210233493495267</v>
      </c>
      <c r="G124" s="4">
        <f t="shared" si="6"/>
        <v>4.6001576441645469</v>
      </c>
      <c r="H124" s="4">
        <v>0</v>
      </c>
    </row>
    <row r="125" spans="1:8" x14ac:dyDescent="0.35">
      <c r="A125" s="4">
        <v>33.299999237060547</v>
      </c>
      <c r="B125" s="4">
        <v>38197</v>
      </c>
      <c r="C125" s="4">
        <v>1480</v>
      </c>
      <c r="D125" s="4">
        <v>89.199996948242188</v>
      </c>
      <c r="E125" s="4">
        <f t="shared" si="4"/>
        <v>10.550512257479294</v>
      </c>
      <c r="F125" s="4">
        <f t="shared" si="5"/>
        <v>7.2997973667581606</v>
      </c>
      <c r="G125" s="4">
        <f t="shared" si="6"/>
        <v>4.4908810053734314</v>
      </c>
      <c r="H125" s="4">
        <v>0</v>
      </c>
    </row>
    <row r="126" spans="1:8" x14ac:dyDescent="0.35">
      <c r="A126" s="4">
        <v>29.299999237060547</v>
      </c>
      <c r="B126" s="4">
        <v>37229</v>
      </c>
      <c r="C126" s="4">
        <v>1068</v>
      </c>
      <c r="D126" s="4">
        <v>96.300003051757813</v>
      </c>
      <c r="E126" s="4">
        <f t="shared" si="4"/>
        <v>10.524843306446932</v>
      </c>
      <c r="F126" s="4">
        <f t="shared" si="5"/>
        <v>6.9735430195201404</v>
      </c>
      <c r="G126" s="4">
        <f t="shared" si="6"/>
        <v>4.5674683504941918</v>
      </c>
      <c r="H126" s="4">
        <v>0</v>
      </c>
    </row>
    <row r="127" spans="1:8" x14ac:dyDescent="0.35">
      <c r="A127" s="4">
        <v>23.5</v>
      </c>
      <c r="B127" s="4">
        <v>39313</v>
      </c>
      <c r="C127" s="4">
        <v>1168</v>
      </c>
      <c r="D127" s="4">
        <v>82.599998474121094</v>
      </c>
      <c r="E127" s="4">
        <f t="shared" si="4"/>
        <v>10.57931053196287</v>
      </c>
      <c r="F127" s="4">
        <f t="shared" si="5"/>
        <v>7.0630481633881725</v>
      </c>
      <c r="G127" s="4">
        <f t="shared" si="6"/>
        <v>4.4140096620538216</v>
      </c>
      <c r="H127" s="4">
        <v>0</v>
      </c>
    </row>
    <row r="128" spans="1:8" x14ac:dyDescent="0.35">
      <c r="A128" s="4">
        <v>17.600000381469727</v>
      </c>
      <c r="B128" s="4">
        <v>35613</v>
      </c>
      <c r="C128" s="4">
        <v>894</v>
      </c>
      <c r="D128" s="4">
        <v>94.699996948242188</v>
      </c>
      <c r="E128" s="4">
        <f t="shared" si="4"/>
        <v>10.480466018721645</v>
      </c>
      <c r="F128" s="4">
        <f t="shared" si="5"/>
        <v>6.7957057751735137</v>
      </c>
      <c r="G128" s="4">
        <f t="shared" si="6"/>
        <v>4.5507139679665007</v>
      </c>
      <c r="H128" s="4">
        <v>0</v>
      </c>
    </row>
    <row r="129" spans="1:8" x14ac:dyDescent="0.35">
      <c r="A129" s="4">
        <v>2.4000000953674316</v>
      </c>
      <c r="B129" s="4">
        <v>37044</v>
      </c>
      <c r="C129" s="4">
        <v>666</v>
      </c>
      <c r="D129" s="4">
        <v>104.30000305175781</v>
      </c>
      <c r="E129" s="4">
        <f t="shared" si="4"/>
        <v>10.51986167429016</v>
      </c>
      <c r="F129" s="4">
        <f t="shared" si="5"/>
        <v>6.5012896705403893</v>
      </c>
      <c r="G129" s="4">
        <f t="shared" si="6"/>
        <v>4.6472713912661492</v>
      </c>
      <c r="H129" s="4">
        <v>0</v>
      </c>
    </row>
    <row r="130" spans="1:8" x14ac:dyDescent="0.35">
      <c r="A130" s="4">
        <v>29.200000762939453</v>
      </c>
      <c r="B130" s="4">
        <v>32990</v>
      </c>
      <c r="C130" s="4">
        <v>964</v>
      </c>
      <c r="D130" s="4">
        <v>101.30000305175781</v>
      </c>
      <c r="E130" s="4">
        <f t="shared" si="4"/>
        <v>10.403959764222627</v>
      </c>
      <c r="F130" s="4">
        <f t="shared" si="5"/>
        <v>6.8710912946105456</v>
      </c>
      <c r="G130" s="4">
        <f t="shared" si="6"/>
        <v>4.6180864413805782</v>
      </c>
      <c r="H130" s="4">
        <v>0</v>
      </c>
    </row>
    <row r="131" spans="1:8" x14ac:dyDescent="0.35">
      <c r="A131" s="4">
        <v>19.700000762939453</v>
      </c>
      <c r="B131" s="4">
        <v>42272</v>
      </c>
      <c r="C131" s="4">
        <v>4035</v>
      </c>
      <c r="D131" s="4">
        <v>90.099998474121094</v>
      </c>
      <c r="E131" s="4">
        <f t="shared" ref="E131:E194" si="7">LN(B131)</f>
        <v>10.651880207322051</v>
      </c>
      <c r="F131" s="4">
        <f t="shared" ref="F131:F194" si="8">LN(C131)</f>
        <v>8.3027615807040487</v>
      </c>
      <c r="G131" s="4">
        <f t="shared" ref="G131:G194" si="9">LN(D131)</f>
        <v>4.5009201476788991</v>
      </c>
      <c r="H131" s="4">
        <v>0</v>
      </c>
    </row>
    <row r="132" spans="1:8" x14ac:dyDescent="0.35">
      <c r="A132" s="4">
        <v>23</v>
      </c>
      <c r="B132" s="4">
        <v>39694</v>
      </c>
      <c r="C132" s="4">
        <v>1122</v>
      </c>
      <c r="D132" s="4">
        <v>104.30000305175781</v>
      </c>
      <c r="E132" s="4">
        <f t="shared" si="7"/>
        <v>10.588955321752204</v>
      </c>
      <c r="F132" s="4">
        <f t="shared" si="8"/>
        <v>7.0228680860826413</v>
      </c>
      <c r="G132" s="4">
        <f t="shared" si="9"/>
        <v>4.6472713912661492</v>
      </c>
      <c r="H132" s="4">
        <v>0</v>
      </c>
    </row>
    <row r="133" spans="1:8" x14ac:dyDescent="0.35">
      <c r="A133" s="4">
        <v>33</v>
      </c>
      <c r="B133" s="4">
        <v>31961</v>
      </c>
      <c r="C133" s="4">
        <v>1623</v>
      </c>
      <c r="D133" s="4">
        <v>99.5</v>
      </c>
      <c r="E133" s="4">
        <f t="shared" si="7"/>
        <v>10.372271688502106</v>
      </c>
      <c r="F133" s="4">
        <f t="shared" si="8"/>
        <v>7.3920315675145911</v>
      </c>
      <c r="G133" s="4">
        <f t="shared" si="9"/>
        <v>4.6001576441645469</v>
      </c>
      <c r="H133" s="4">
        <v>0</v>
      </c>
    </row>
    <row r="134" spans="1:8" x14ac:dyDescent="0.35">
      <c r="A134" s="4">
        <v>23.700000762939453</v>
      </c>
      <c r="B134" s="4">
        <v>38436</v>
      </c>
      <c r="C134" s="4">
        <v>1491</v>
      </c>
      <c r="D134" s="4">
        <v>95.900001525878906</v>
      </c>
      <c r="E134" s="4">
        <f t="shared" si="7"/>
        <v>10.556749799397158</v>
      </c>
      <c r="F134" s="4">
        <f t="shared" si="8"/>
        <v>7.307202314764738</v>
      </c>
      <c r="G134" s="4">
        <f t="shared" si="9"/>
        <v>4.5633059978005388</v>
      </c>
      <c r="H134" s="4">
        <v>0</v>
      </c>
    </row>
    <row r="135" spans="1:8" x14ac:dyDescent="0.35">
      <c r="A135" s="4">
        <v>15.399999618530273</v>
      </c>
      <c r="B135" s="4">
        <v>43786</v>
      </c>
      <c r="C135" s="4">
        <v>1765</v>
      </c>
      <c r="D135" s="4">
        <v>118.40000152587891</v>
      </c>
      <c r="E135" s="4">
        <f t="shared" si="7"/>
        <v>10.687069410567281</v>
      </c>
      <c r="F135" s="4">
        <f t="shared" si="8"/>
        <v>7.475905969367397</v>
      </c>
      <c r="G135" s="4">
        <f t="shared" si="9"/>
        <v>4.7740687353373961</v>
      </c>
      <c r="H135" s="4">
        <v>0</v>
      </c>
    </row>
    <row r="136" spans="1:8" x14ac:dyDescent="0.35">
      <c r="A136" s="4">
        <v>32.700000762939453</v>
      </c>
      <c r="B136" s="4">
        <v>40042</v>
      </c>
      <c r="C136" s="4">
        <v>2195</v>
      </c>
      <c r="D136" s="4">
        <v>80.099998474121094</v>
      </c>
      <c r="E136" s="4">
        <f t="shared" si="7"/>
        <v>10.597684182231644</v>
      </c>
      <c r="F136" s="4">
        <f t="shared" si="8"/>
        <v>7.693937325509272</v>
      </c>
      <c r="G136" s="4">
        <f t="shared" si="9"/>
        <v>4.383275835024639</v>
      </c>
      <c r="H136" s="4">
        <v>0</v>
      </c>
    </row>
    <row r="137" spans="1:8" x14ac:dyDescent="0.35">
      <c r="A137" s="4">
        <v>25</v>
      </c>
      <c r="B137" s="4">
        <v>43659</v>
      </c>
      <c r="C137" s="4">
        <v>880</v>
      </c>
      <c r="D137" s="4">
        <v>83.800003051757813</v>
      </c>
      <c r="E137" s="4">
        <f t="shared" si="7"/>
        <v>10.684164725581436</v>
      </c>
      <c r="F137" s="4">
        <f t="shared" si="8"/>
        <v>6.7799219074722519</v>
      </c>
      <c r="G137" s="4">
        <f t="shared" si="9"/>
        <v>4.4284330439051942</v>
      </c>
      <c r="H137" s="4">
        <v>0</v>
      </c>
    </row>
    <row r="138" spans="1:8" x14ac:dyDescent="0.35">
      <c r="A138" s="4">
        <v>28.700000762939453</v>
      </c>
      <c r="B138" s="4">
        <v>33325</v>
      </c>
      <c r="C138" s="4">
        <v>1655</v>
      </c>
      <c r="D138" s="4">
        <v>96.699996948242188</v>
      </c>
      <c r="E138" s="4">
        <f t="shared" si="7"/>
        <v>10.41406314504691</v>
      </c>
      <c r="F138" s="4">
        <f t="shared" si="8"/>
        <v>7.4115562878111634</v>
      </c>
      <c r="G138" s="4">
        <f t="shared" si="9"/>
        <v>4.5716133709002218</v>
      </c>
      <c r="H138" s="4">
        <v>0</v>
      </c>
    </row>
    <row r="139" spans="1:8" x14ac:dyDescent="0.35">
      <c r="A139" s="4">
        <v>11</v>
      </c>
      <c r="B139" s="4">
        <v>35028</v>
      </c>
      <c r="C139" s="4">
        <v>3480</v>
      </c>
      <c r="D139" s="4">
        <v>99</v>
      </c>
      <c r="E139" s="4">
        <f t="shared" si="7"/>
        <v>10.463903020642116</v>
      </c>
      <c r="F139" s="4">
        <f t="shared" si="8"/>
        <v>8.1547875727685195</v>
      </c>
      <c r="G139" s="4">
        <f t="shared" si="9"/>
        <v>4.5951198501345898</v>
      </c>
      <c r="H139" s="4">
        <v>0</v>
      </c>
    </row>
    <row r="140" spans="1:8" x14ac:dyDescent="0.35">
      <c r="A140" s="4">
        <v>23.5</v>
      </c>
      <c r="B140" s="4">
        <v>45103</v>
      </c>
      <c r="C140" s="4">
        <v>1327</v>
      </c>
      <c r="D140" s="4">
        <v>105.30000305175781</v>
      </c>
      <c r="E140" s="4">
        <f t="shared" si="7"/>
        <v>10.716704042125496</v>
      </c>
      <c r="F140" s="4">
        <f t="shared" si="8"/>
        <v>7.1906760343322071</v>
      </c>
      <c r="G140" s="4">
        <f t="shared" si="9"/>
        <v>4.6568134481214853</v>
      </c>
      <c r="H140" s="4">
        <v>0</v>
      </c>
    </row>
    <row r="141" spans="1:8" x14ac:dyDescent="0.35">
      <c r="A141" s="4">
        <v>26.799999237060547</v>
      </c>
      <c r="B141" s="4">
        <v>34288</v>
      </c>
      <c r="C141" s="4">
        <v>1551</v>
      </c>
      <c r="D141" s="4">
        <v>101.19999694824219</v>
      </c>
      <c r="E141" s="4">
        <f t="shared" si="7"/>
        <v>10.442550717713358</v>
      </c>
      <c r="F141" s="4">
        <f t="shared" si="8"/>
        <v>7.3466551631765391</v>
      </c>
      <c r="G141" s="4">
        <f t="shared" si="9"/>
        <v>4.6170987266976553</v>
      </c>
      <c r="H141" s="4">
        <v>0</v>
      </c>
    </row>
    <row r="142" spans="1:8" x14ac:dyDescent="0.35">
      <c r="A142" s="4">
        <v>28.899999618530273</v>
      </c>
      <c r="B142" s="4">
        <v>38619</v>
      </c>
      <c r="C142" s="4">
        <v>5344</v>
      </c>
      <c r="D142" s="4">
        <v>104.09999847412109</v>
      </c>
      <c r="E142" s="4">
        <f t="shared" si="7"/>
        <v>10.561499662327744</v>
      </c>
      <c r="F142" s="4">
        <f t="shared" si="8"/>
        <v>8.5837297152164815</v>
      </c>
      <c r="G142" s="4">
        <f t="shared" si="9"/>
        <v>4.6453519609631044</v>
      </c>
      <c r="H142" s="4">
        <v>0</v>
      </c>
    </row>
    <row r="143" spans="1:8" x14ac:dyDescent="0.35">
      <c r="A143" s="4">
        <v>15.899999618530273</v>
      </c>
      <c r="B143" s="4">
        <v>34709</v>
      </c>
      <c r="C143" s="4">
        <v>1210</v>
      </c>
      <c r="D143" s="4">
        <v>95.199996948242188</v>
      </c>
      <c r="E143" s="4">
        <f t="shared" si="7"/>
        <v>10.454754298299642</v>
      </c>
      <c r="F143" s="4">
        <f t="shared" si="8"/>
        <v>7.0983756385907864</v>
      </c>
      <c r="G143" s="4">
        <f t="shared" si="9"/>
        <v>4.5559799097410396</v>
      </c>
      <c r="H143" s="4">
        <v>0</v>
      </c>
    </row>
    <row r="144" spans="1:8" x14ac:dyDescent="0.35">
      <c r="A144" s="4">
        <v>53.799999237060547</v>
      </c>
      <c r="B144" s="4">
        <v>38524</v>
      </c>
      <c r="C144" s="4">
        <v>222</v>
      </c>
      <c r="D144" s="4">
        <v>122.5</v>
      </c>
      <c r="E144" s="4">
        <f t="shared" si="7"/>
        <v>10.559036702680755</v>
      </c>
      <c r="F144" s="4">
        <f t="shared" si="8"/>
        <v>5.4026773818722793</v>
      </c>
      <c r="G144" s="4">
        <f t="shared" si="9"/>
        <v>4.808111029984782</v>
      </c>
      <c r="H144" s="4">
        <v>0</v>
      </c>
    </row>
    <row r="145" spans="1:8" x14ac:dyDescent="0.35">
      <c r="A145" s="4">
        <v>15.399999618530273</v>
      </c>
      <c r="B145" s="4">
        <v>34828</v>
      </c>
      <c r="C145" s="4">
        <v>1165</v>
      </c>
      <c r="D145" s="4">
        <v>104.69999694824219</v>
      </c>
      <c r="E145" s="4">
        <f t="shared" si="7"/>
        <v>10.458176939948507</v>
      </c>
      <c r="F145" s="4">
        <f t="shared" si="8"/>
        <v>7.0604763659998007</v>
      </c>
      <c r="G145" s="4">
        <f t="shared" si="9"/>
        <v>4.6510990887288512</v>
      </c>
      <c r="H145" s="4">
        <v>0</v>
      </c>
    </row>
    <row r="146" spans="1:8" x14ac:dyDescent="0.35">
      <c r="A146" s="4">
        <v>39.700000762939453</v>
      </c>
      <c r="B146" s="4">
        <v>42295</v>
      </c>
      <c r="C146" s="4">
        <v>1026</v>
      </c>
      <c r="D146" s="4">
        <v>110.90000152587891</v>
      </c>
      <c r="E146" s="4">
        <f t="shared" si="7"/>
        <v>10.652424154738116</v>
      </c>
      <c r="F146" s="4">
        <f t="shared" si="8"/>
        <v>6.9334230257307148</v>
      </c>
      <c r="G146" s="4">
        <f t="shared" si="9"/>
        <v>4.708628908115374</v>
      </c>
      <c r="H146" s="4">
        <v>0</v>
      </c>
    </row>
    <row r="147" spans="1:8" x14ac:dyDescent="0.35">
      <c r="A147" s="4">
        <v>16.399999618530273</v>
      </c>
      <c r="B147" s="4">
        <v>45024</v>
      </c>
      <c r="C147" s="4">
        <v>1601</v>
      </c>
      <c r="D147" s="4">
        <v>92.400001525878906</v>
      </c>
      <c r="E147" s="4">
        <f t="shared" si="7"/>
        <v>10.714950959914116</v>
      </c>
      <c r="F147" s="4">
        <f t="shared" si="8"/>
        <v>7.3783837129967145</v>
      </c>
      <c r="G147" s="4">
        <f t="shared" si="9"/>
        <v>4.5261269951614791</v>
      </c>
      <c r="H147" s="4">
        <v>0</v>
      </c>
    </row>
    <row r="148" spans="1:8" x14ac:dyDescent="0.35">
      <c r="A148" s="4">
        <v>29.700000762939453</v>
      </c>
      <c r="B148" s="4">
        <v>40647</v>
      </c>
      <c r="C148" s="4">
        <v>594</v>
      </c>
      <c r="D148" s="4">
        <v>123</v>
      </c>
      <c r="E148" s="4">
        <f t="shared" si="7"/>
        <v>10.612680311514541</v>
      </c>
      <c r="F148" s="4">
        <f t="shared" si="8"/>
        <v>6.3868793193626452</v>
      </c>
      <c r="G148" s="4">
        <f t="shared" si="9"/>
        <v>4.8121843553724171</v>
      </c>
      <c r="H148" s="4">
        <v>0</v>
      </c>
    </row>
    <row r="149" spans="1:8" x14ac:dyDescent="0.35">
      <c r="A149" s="4">
        <v>23.399999618530273</v>
      </c>
      <c r="B149" s="4">
        <v>34029</v>
      </c>
      <c r="C149" s="4">
        <v>2395</v>
      </c>
      <c r="D149" s="4">
        <v>96.699996948242188</v>
      </c>
      <c r="E149" s="4">
        <f t="shared" si="7"/>
        <v>10.434968381227153</v>
      </c>
      <c r="F149" s="4">
        <f t="shared" si="8"/>
        <v>7.7811385098450154</v>
      </c>
      <c r="G149" s="4">
        <f t="shared" si="9"/>
        <v>4.5716133709002218</v>
      </c>
      <c r="H149" s="4">
        <v>0</v>
      </c>
    </row>
    <row r="150" spans="1:8" x14ac:dyDescent="0.35">
      <c r="A150" s="4">
        <v>12.100000381469727</v>
      </c>
      <c r="B150" s="4">
        <v>47598</v>
      </c>
      <c r="C150" s="4">
        <v>9044</v>
      </c>
      <c r="D150" s="4">
        <v>83.300003051757813</v>
      </c>
      <c r="E150" s="4">
        <f t="shared" si="7"/>
        <v>10.770546022530057</v>
      </c>
      <c r="F150" s="4">
        <f t="shared" si="8"/>
        <v>9.1098568333978598</v>
      </c>
      <c r="G150" s="4">
        <f t="shared" si="9"/>
        <v>4.4224485858085441</v>
      </c>
      <c r="H150" s="4">
        <v>0</v>
      </c>
    </row>
    <row r="151" spans="1:8" x14ac:dyDescent="0.35">
      <c r="A151" s="4">
        <v>10.800000190734863</v>
      </c>
      <c r="B151" s="4">
        <v>27146</v>
      </c>
      <c r="C151" s="4">
        <v>1260</v>
      </c>
      <c r="D151" s="4">
        <v>114.59999847412109</v>
      </c>
      <c r="E151" s="4">
        <f t="shared" si="7"/>
        <v>10.20898498485791</v>
      </c>
      <c r="F151" s="4">
        <f t="shared" si="8"/>
        <v>7.1388669999455239</v>
      </c>
      <c r="G151" s="4">
        <f t="shared" si="9"/>
        <v>4.7414477909658146</v>
      </c>
      <c r="H151" s="4">
        <v>0</v>
      </c>
    </row>
    <row r="152" spans="1:8" x14ac:dyDescent="0.35">
      <c r="A152" s="4">
        <v>25.299999237060547</v>
      </c>
      <c r="B152" s="4">
        <v>30932</v>
      </c>
      <c r="C152" s="4">
        <v>1242</v>
      </c>
      <c r="D152" s="4">
        <v>109.5</v>
      </c>
      <c r="E152" s="4">
        <f t="shared" si="7"/>
        <v>10.339546525728926</v>
      </c>
      <c r="F152" s="4">
        <f t="shared" si="8"/>
        <v>7.1244782624934242</v>
      </c>
      <c r="G152" s="4">
        <f t="shared" si="9"/>
        <v>4.6959245492565556</v>
      </c>
      <c r="H152" s="4">
        <v>0</v>
      </c>
    </row>
    <row r="153" spans="1:8" x14ac:dyDescent="0.35">
      <c r="A153" s="4">
        <v>34.700000762939453</v>
      </c>
      <c r="B153" s="4">
        <v>43626</v>
      </c>
      <c r="C153" s="4">
        <v>5014</v>
      </c>
      <c r="D153" s="4">
        <v>84.599998474121094</v>
      </c>
      <c r="E153" s="4">
        <f t="shared" si="7"/>
        <v>10.683408581878112</v>
      </c>
      <c r="F153" s="4">
        <f t="shared" si="8"/>
        <v>8.5199892787182385</v>
      </c>
      <c r="G153" s="4">
        <f t="shared" si="9"/>
        <v>4.4379342485757833</v>
      </c>
      <c r="H153" s="4">
        <v>0</v>
      </c>
    </row>
    <row r="154" spans="1:8" x14ac:dyDescent="0.35">
      <c r="A154" s="4">
        <v>50.5</v>
      </c>
      <c r="B154" s="4">
        <v>44040</v>
      </c>
      <c r="C154" s="4">
        <v>14570</v>
      </c>
      <c r="D154" s="4">
        <v>142</v>
      </c>
      <c r="E154" s="4">
        <f t="shared" si="7"/>
        <v>10.692853590836616</v>
      </c>
      <c r="F154" s="4">
        <f t="shared" si="8"/>
        <v>9.5867198991892497</v>
      </c>
      <c r="G154" s="4">
        <f t="shared" si="9"/>
        <v>4.9558270576012609</v>
      </c>
      <c r="H154" s="4">
        <v>0</v>
      </c>
    </row>
    <row r="155" spans="1:8" x14ac:dyDescent="0.35">
      <c r="A155" s="4">
        <v>42.700000762939453</v>
      </c>
      <c r="B155" s="4">
        <v>41678</v>
      </c>
      <c r="C155" s="4">
        <v>7563</v>
      </c>
      <c r="D155" s="4">
        <v>107.80000305175781</v>
      </c>
      <c r="E155" s="4">
        <f t="shared" si="7"/>
        <v>10.637728690631034</v>
      </c>
      <c r="F155" s="4">
        <f t="shared" si="8"/>
        <v>8.9310232158560297</v>
      </c>
      <c r="G155" s="4">
        <f t="shared" si="9"/>
        <v>4.6802776867843381</v>
      </c>
      <c r="H155" s="4">
        <v>0</v>
      </c>
    </row>
    <row r="156" spans="1:8" x14ac:dyDescent="0.35">
      <c r="A156" s="4">
        <v>11.300000190734863</v>
      </c>
      <c r="B156" s="4">
        <v>35358</v>
      </c>
      <c r="C156" s="4">
        <v>1564</v>
      </c>
      <c r="D156" s="4">
        <v>95.300003051757813</v>
      </c>
      <c r="E156" s="4">
        <f t="shared" si="7"/>
        <v>10.473279954065969</v>
      </c>
      <c r="F156" s="4">
        <f t="shared" si="8"/>
        <v>7.3550019211052566</v>
      </c>
      <c r="G156" s="4">
        <f t="shared" si="9"/>
        <v>4.5570298426827982</v>
      </c>
      <c r="H156" s="4">
        <v>0</v>
      </c>
    </row>
    <row r="157" spans="1:8" x14ac:dyDescent="0.35">
      <c r="A157" s="4">
        <v>21.700000762939453</v>
      </c>
      <c r="B157" s="4">
        <v>37462</v>
      </c>
      <c r="C157" s="4">
        <v>10662</v>
      </c>
      <c r="D157" s="4">
        <v>123.19999694824219</v>
      </c>
      <c r="E157" s="4">
        <f t="shared" si="7"/>
        <v>10.531082364855838</v>
      </c>
      <c r="F157" s="4">
        <f t="shared" si="8"/>
        <v>9.2744412973827064</v>
      </c>
      <c r="G157" s="4">
        <f t="shared" si="9"/>
        <v>4.8138090263286575</v>
      </c>
      <c r="H157" s="4">
        <v>0</v>
      </c>
    </row>
    <row r="158" spans="1:8" x14ac:dyDescent="0.35">
      <c r="A158" s="4">
        <v>19.5</v>
      </c>
      <c r="B158" s="4">
        <v>41041</v>
      </c>
      <c r="C158" s="4">
        <v>2295</v>
      </c>
      <c r="D158" s="4">
        <v>90.900001525878906</v>
      </c>
      <c r="E158" s="4">
        <f t="shared" si="7"/>
        <v>10.622326846019529</v>
      </c>
      <c r="F158" s="4">
        <f t="shared" si="8"/>
        <v>7.7384881224946458</v>
      </c>
      <c r="G158" s="4">
        <f t="shared" si="9"/>
        <v>4.5097600179697794</v>
      </c>
      <c r="H158" s="4">
        <v>0</v>
      </c>
    </row>
    <row r="159" spans="1:8" x14ac:dyDescent="0.35">
      <c r="A159" s="4">
        <v>50.200000762939453</v>
      </c>
      <c r="B159" s="4">
        <v>46683</v>
      </c>
      <c r="C159" s="4">
        <v>3976</v>
      </c>
      <c r="D159" s="4">
        <v>121.40000152587891</v>
      </c>
      <c r="E159" s="4">
        <f t="shared" si="7"/>
        <v>10.751135351687619</v>
      </c>
      <c r="F159" s="4">
        <f t="shared" si="8"/>
        <v>8.2880315677764642</v>
      </c>
      <c r="G159" s="4">
        <f t="shared" si="9"/>
        <v>4.7990908911944166</v>
      </c>
      <c r="H159" s="4">
        <v>0</v>
      </c>
    </row>
    <row r="160" spans="1:8" x14ac:dyDescent="0.35">
      <c r="A160" s="4">
        <v>27.399999618530273</v>
      </c>
      <c r="B160" s="4">
        <v>37608</v>
      </c>
      <c r="C160" s="4">
        <v>2832</v>
      </c>
      <c r="D160" s="4">
        <v>86.400001525878906</v>
      </c>
      <c r="E160" s="4">
        <f t="shared" si="7"/>
        <v>10.534972072703967</v>
      </c>
      <c r="F160" s="4">
        <f t="shared" si="8"/>
        <v>7.9487384548136104</v>
      </c>
      <c r="G160" s="4">
        <f t="shared" si="9"/>
        <v>4.4589876934706449</v>
      </c>
      <c r="H160" s="4">
        <v>0</v>
      </c>
    </row>
    <row r="161" spans="1:8" x14ac:dyDescent="0.35">
      <c r="A161" s="4">
        <v>23</v>
      </c>
      <c r="B161" s="4">
        <v>43650</v>
      </c>
      <c r="C161" s="4">
        <v>2040</v>
      </c>
      <c r="D161" s="4">
        <v>85.800003051757813</v>
      </c>
      <c r="E161" s="4">
        <f t="shared" si="7"/>
        <v>10.683958561267747</v>
      </c>
      <c r="F161" s="4">
        <f t="shared" si="8"/>
        <v>7.620705086838262</v>
      </c>
      <c r="G161" s="4">
        <f t="shared" si="9"/>
        <v>4.4520190420621892</v>
      </c>
      <c r="H161" s="4">
        <v>0</v>
      </c>
    </row>
    <row r="162" spans="1:8" x14ac:dyDescent="0.35">
      <c r="A162" s="4">
        <v>17.299999237060547</v>
      </c>
      <c r="B162" s="4">
        <v>40749</v>
      </c>
      <c r="C162" s="4">
        <v>2865</v>
      </c>
      <c r="D162" s="4">
        <v>114.69999694824219</v>
      </c>
      <c r="E162" s="4">
        <f t="shared" si="7"/>
        <v>10.615186578490601</v>
      </c>
      <c r="F162" s="4">
        <f t="shared" si="8"/>
        <v>7.9603236291488395</v>
      </c>
      <c r="G162" s="4">
        <f t="shared" si="9"/>
        <v>4.7423199975288926</v>
      </c>
      <c r="H162" s="4">
        <v>0</v>
      </c>
    </row>
    <row r="163" spans="1:8" x14ac:dyDescent="0.35">
      <c r="A163" s="4">
        <v>27.600000381469727</v>
      </c>
      <c r="B163" s="4">
        <v>35861</v>
      </c>
      <c r="C163" s="4">
        <v>2754</v>
      </c>
      <c r="D163" s="4">
        <v>89.800003051757813</v>
      </c>
      <c r="E163" s="4">
        <f t="shared" si="7"/>
        <v>10.487405632994516</v>
      </c>
      <c r="F163" s="4">
        <f t="shared" si="8"/>
        <v>7.9208096792885998</v>
      </c>
      <c r="G163" s="4">
        <f t="shared" si="9"/>
        <v>4.4975850092920933</v>
      </c>
      <c r="H163" s="4">
        <v>0</v>
      </c>
    </row>
    <row r="164" spans="1:8" x14ac:dyDescent="0.35">
      <c r="A164" s="4">
        <v>10.899999618530273</v>
      </c>
      <c r="B164" s="4">
        <v>44058</v>
      </c>
      <c r="C164" s="4">
        <v>2602</v>
      </c>
      <c r="D164" s="4">
        <v>81.699996948242188</v>
      </c>
      <c r="E164" s="4">
        <f t="shared" si="7"/>
        <v>10.693262226679666</v>
      </c>
      <c r="F164" s="4">
        <f t="shared" si="8"/>
        <v>7.8640356590724503</v>
      </c>
      <c r="G164" s="4">
        <f t="shared" si="9"/>
        <v>4.4030539645127398</v>
      </c>
      <c r="H164" s="4">
        <v>0</v>
      </c>
    </row>
    <row r="165" spans="1:8" x14ac:dyDescent="0.35">
      <c r="A165" s="4">
        <v>42.5</v>
      </c>
      <c r="B165" s="4">
        <v>39023</v>
      </c>
      <c r="C165" s="4">
        <v>2066</v>
      </c>
      <c r="D165" s="4">
        <v>87.900001525878906</v>
      </c>
      <c r="E165" s="4">
        <f t="shared" si="7"/>
        <v>10.571906494871117</v>
      </c>
      <c r="F165" s="4">
        <f t="shared" si="8"/>
        <v>7.633369649679584</v>
      </c>
      <c r="G165" s="4">
        <f t="shared" si="9"/>
        <v>4.4761998220503907</v>
      </c>
      <c r="H165" s="4">
        <v>0</v>
      </c>
    </row>
    <row r="166" spans="1:8" x14ac:dyDescent="0.35">
      <c r="A166" s="4">
        <v>31.600000381469727</v>
      </c>
      <c r="B166" s="4">
        <v>37949</v>
      </c>
      <c r="C166" s="4">
        <v>3044</v>
      </c>
      <c r="D166" s="4">
        <v>95.900001525878906</v>
      </c>
      <c r="E166" s="4">
        <f t="shared" si="7"/>
        <v>10.543998432015464</v>
      </c>
      <c r="F166" s="4">
        <f t="shared" si="8"/>
        <v>8.0209277189815769</v>
      </c>
      <c r="G166" s="4">
        <f t="shared" si="9"/>
        <v>4.5633059978005388</v>
      </c>
      <c r="H166" s="4">
        <v>0</v>
      </c>
    </row>
    <row r="167" spans="1:8" x14ac:dyDescent="0.35">
      <c r="A167" s="4">
        <v>23.899999618530273</v>
      </c>
      <c r="B167" s="4">
        <v>37412</v>
      </c>
      <c r="C167" s="4">
        <v>2255</v>
      </c>
      <c r="D167" s="4">
        <v>89</v>
      </c>
      <c r="E167" s="4">
        <f t="shared" si="7"/>
        <v>10.529746787554442</v>
      </c>
      <c r="F167" s="4">
        <f t="shared" si="8"/>
        <v>7.7209052519367791</v>
      </c>
      <c r="G167" s="4">
        <f t="shared" si="9"/>
        <v>4.4886363697321396</v>
      </c>
      <c r="H167" s="4">
        <v>0</v>
      </c>
    </row>
    <row r="168" spans="1:8" x14ac:dyDescent="0.35">
      <c r="A168" s="4">
        <v>33.200000762939453</v>
      </c>
      <c r="B168" s="4">
        <v>37928</v>
      </c>
      <c r="C168" s="4">
        <v>2580</v>
      </c>
      <c r="D168" s="4">
        <v>96.699996948242188</v>
      </c>
      <c r="E168" s="4">
        <f t="shared" si="7"/>
        <v>10.543444904581953</v>
      </c>
      <c r="F168" s="4">
        <f t="shared" si="8"/>
        <v>7.8555446779156632</v>
      </c>
      <c r="G168" s="4">
        <f t="shared" si="9"/>
        <v>4.5716133709002218</v>
      </c>
      <c r="H168" s="4">
        <v>0</v>
      </c>
    </row>
    <row r="169" spans="1:8" x14ac:dyDescent="0.35">
      <c r="A169" s="4">
        <v>25.299999237060547</v>
      </c>
      <c r="B169" s="4">
        <v>39816</v>
      </c>
      <c r="C169" s="4">
        <v>2630</v>
      </c>
      <c r="D169" s="4">
        <v>87.5</v>
      </c>
      <c r="E169" s="4">
        <f t="shared" si="7"/>
        <v>10.59202412053839</v>
      </c>
      <c r="F169" s="4">
        <f t="shared" si="8"/>
        <v>7.8747391251718106</v>
      </c>
      <c r="G169" s="4">
        <f t="shared" si="9"/>
        <v>4.4716387933635691</v>
      </c>
      <c r="H169" s="4">
        <v>0</v>
      </c>
    </row>
    <row r="170" spans="1:8" x14ac:dyDescent="0.35">
      <c r="A170" s="4">
        <v>24</v>
      </c>
      <c r="B170" s="4">
        <v>37896</v>
      </c>
      <c r="C170" s="4">
        <v>3461</v>
      </c>
      <c r="D170" s="4">
        <v>95.099998474121094</v>
      </c>
      <c r="E170" s="4">
        <f t="shared" si="7"/>
        <v>10.542600844603587</v>
      </c>
      <c r="F170" s="4">
        <f t="shared" si="8"/>
        <v>8.1493128436353448</v>
      </c>
      <c r="G170" s="4">
        <f t="shared" si="9"/>
        <v>4.5549289535063506</v>
      </c>
      <c r="H170" s="4">
        <v>0</v>
      </c>
    </row>
    <row r="171" spans="1:8" x14ac:dyDescent="0.35">
      <c r="A171" s="4">
        <v>22.600000381469727</v>
      </c>
      <c r="B171" s="4">
        <v>51776</v>
      </c>
      <c r="C171" s="4">
        <v>2593</v>
      </c>
      <c r="D171" s="4">
        <v>119.5</v>
      </c>
      <c r="E171" s="4">
        <f t="shared" si="7"/>
        <v>10.854682000418164</v>
      </c>
      <c r="F171" s="4">
        <f t="shared" si="8"/>
        <v>7.8605707855386644</v>
      </c>
      <c r="G171" s="4">
        <f t="shared" si="9"/>
        <v>4.7833163713715656</v>
      </c>
      <c r="H171" s="4">
        <v>0</v>
      </c>
    </row>
    <row r="172" spans="1:8" x14ac:dyDescent="0.35">
      <c r="A172" s="4">
        <v>21.399999618530273</v>
      </c>
      <c r="B172" s="4">
        <v>38918</v>
      </c>
      <c r="C172" s="4">
        <v>2428</v>
      </c>
      <c r="D172" s="4">
        <v>85.599998474121094</v>
      </c>
      <c r="E172" s="4">
        <f t="shared" si="7"/>
        <v>10.569212147518101</v>
      </c>
      <c r="F172" s="4">
        <f t="shared" si="8"/>
        <v>7.7948231521793891</v>
      </c>
      <c r="G172" s="4">
        <f t="shared" si="9"/>
        <v>4.4496852653220085</v>
      </c>
      <c r="H172" s="4">
        <v>0</v>
      </c>
    </row>
    <row r="173" spans="1:8" x14ac:dyDescent="0.35">
      <c r="A173" s="4">
        <v>9.8000001907348633</v>
      </c>
      <c r="B173" s="4">
        <v>30338</v>
      </c>
      <c r="C173" s="4">
        <v>740</v>
      </c>
      <c r="D173" s="4">
        <v>115.90000152587891</v>
      </c>
      <c r="E173" s="4">
        <f t="shared" si="7"/>
        <v>10.320156331151617</v>
      </c>
      <c r="F173" s="4">
        <f t="shared" si="8"/>
        <v>6.6066501861982152</v>
      </c>
      <c r="G173" s="4">
        <f t="shared" si="9"/>
        <v>4.7527277635111842</v>
      </c>
      <c r="H173" s="4">
        <v>0</v>
      </c>
    </row>
    <row r="174" spans="1:8" x14ac:dyDescent="0.35">
      <c r="A174" s="4">
        <v>37.5</v>
      </c>
      <c r="B174" s="4">
        <v>36516</v>
      </c>
      <c r="C174" s="4">
        <v>1703</v>
      </c>
      <c r="D174" s="4">
        <v>97.099998474121094</v>
      </c>
      <c r="E174" s="4">
        <f t="shared" si="7"/>
        <v>10.505505799684972</v>
      </c>
      <c r="F174" s="4">
        <f t="shared" si="8"/>
        <v>7.4401466806626884</v>
      </c>
      <c r="G174" s="4">
        <f t="shared" si="9"/>
        <v>4.5757413595827696</v>
      </c>
      <c r="H174" s="4">
        <v>0</v>
      </c>
    </row>
    <row r="175" spans="1:8" x14ac:dyDescent="0.35">
      <c r="A175" s="4">
        <v>16.700000762939453</v>
      </c>
      <c r="B175" s="4">
        <v>36652</v>
      </c>
      <c r="C175" s="4">
        <v>5046</v>
      </c>
      <c r="D175" s="4">
        <v>104.80000305175781</v>
      </c>
      <c r="E175" s="4">
        <f t="shared" si="7"/>
        <v>10.509223276085104</v>
      </c>
      <c r="F175" s="4">
        <f t="shared" si="8"/>
        <v>8.5263511292010037</v>
      </c>
      <c r="G175" s="4">
        <f t="shared" si="9"/>
        <v>4.652053801006768</v>
      </c>
      <c r="H175" s="4">
        <v>0</v>
      </c>
    </row>
    <row r="176" spans="1:8" x14ac:dyDescent="0.35">
      <c r="A176" s="4">
        <v>21.700000762939453</v>
      </c>
      <c r="B176" s="4">
        <v>38880</v>
      </c>
      <c r="C176" s="4">
        <v>1818</v>
      </c>
      <c r="D176" s="4">
        <v>92</v>
      </c>
      <c r="E176" s="4">
        <f t="shared" si="7"/>
        <v>10.568235258574376</v>
      </c>
      <c r="F176" s="4">
        <f t="shared" si="8"/>
        <v>7.5054922747374242</v>
      </c>
      <c r="G176" s="4">
        <f t="shared" si="9"/>
        <v>4.5217885770490405</v>
      </c>
      <c r="H176" s="4">
        <v>0</v>
      </c>
    </row>
    <row r="177" spans="1:8" x14ac:dyDescent="0.35">
      <c r="A177" s="4">
        <v>27.200000762939453</v>
      </c>
      <c r="B177" s="4">
        <v>39156</v>
      </c>
      <c r="C177" s="4">
        <v>3830</v>
      </c>
      <c r="D177" s="4">
        <v>96.099998474121094</v>
      </c>
      <c r="E177" s="4">
        <f t="shared" si="7"/>
        <v>10.575308946381321</v>
      </c>
      <c r="F177" s="4">
        <f t="shared" si="8"/>
        <v>8.2506200821746916</v>
      </c>
      <c r="G177" s="4">
        <f t="shared" si="9"/>
        <v>4.5653893000982144</v>
      </c>
      <c r="H177" s="4">
        <v>0</v>
      </c>
    </row>
    <row r="178" spans="1:8" x14ac:dyDescent="0.35">
      <c r="A178" s="4">
        <v>10.399999618530273</v>
      </c>
      <c r="B178" s="4">
        <v>37321</v>
      </c>
      <c r="C178" s="4">
        <v>1119</v>
      </c>
      <c r="D178" s="4">
        <v>100.5</v>
      </c>
      <c r="E178" s="4">
        <f t="shared" si="7"/>
        <v>10.527311449886323</v>
      </c>
      <c r="F178" s="4">
        <f t="shared" si="8"/>
        <v>7.020190708311925</v>
      </c>
      <c r="G178" s="4">
        <f t="shared" si="9"/>
        <v>4.6101577274991303</v>
      </c>
      <c r="H178" s="4">
        <v>0</v>
      </c>
    </row>
    <row r="179" spans="1:8" x14ac:dyDescent="0.35">
      <c r="A179" s="4">
        <v>16</v>
      </c>
      <c r="B179" s="4">
        <v>36373</v>
      </c>
      <c r="C179" s="4">
        <v>2102</v>
      </c>
      <c r="D179" s="4">
        <v>99.400001525878906</v>
      </c>
      <c r="E179" s="4">
        <f t="shared" si="7"/>
        <v>10.501582020144314</v>
      </c>
      <c r="F179" s="4">
        <f t="shared" si="8"/>
        <v>7.6506445514368968</v>
      </c>
      <c r="G179" s="4">
        <f t="shared" si="9"/>
        <v>4.5991521290134223</v>
      </c>
      <c r="H179" s="4">
        <v>0</v>
      </c>
    </row>
    <row r="180" spans="1:8" x14ac:dyDescent="0.35">
      <c r="A180" s="4">
        <v>22</v>
      </c>
      <c r="B180" s="4">
        <v>35899</v>
      </c>
      <c r="C180" s="4">
        <v>1499</v>
      </c>
      <c r="D180" s="4">
        <v>89.900001525878906</v>
      </c>
      <c r="E180" s="4">
        <f t="shared" si="7"/>
        <v>10.488464718935205</v>
      </c>
      <c r="F180" s="4">
        <f t="shared" si="8"/>
        <v>7.3125534981025977</v>
      </c>
      <c r="G180" s="4">
        <f t="shared" si="9"/>
        <v>4.4986979584506432</v>
      </c>
      <c r="H180" s="4">
        <v>0</v>
      </c>
    </row>
    <row r="181" spans="1:8" x14ac:dyDescent="0.35">
      <c r="A181" s="4">
        <v>19.700000762939453</v>
      </c>
      <c r="B181" s="4">
        <v>33556</v>
      </c>
      <c r="C181" s="4">
        <v>3016</v>
      </c>
      <c r="D181" s="4">
        <v>94.5</v>
      </c>
      <c r="E181" s="4">
        <f t="shared" si="7"/>
        <v>10.420970963966186</v>
      </c>
      <c r="F181" s="4">
        <f t="shared" si="8"/>
        <v>8.0116867291278471</v>
      </c>
      <c r="G181" s="4">
        <f t="shared" si="9"/>
        <v>4.5485998344996972</v>
      </c>
      <c r="H181" s="4">
        <v>0</v>
      </c>
    </row>
    <row r="182" spans="1:8" x14ac:dyDescent="0.35">
      <c r="A182" s="4">
        <v>21.799999237060547</v>
      </c>
      <c r="B182" s="4">
        <v>46972</v>
      </c>
      <c r="C182" s="4">
        <v>4797</v>
      </c>
      <c r="D182" s="4">
        <v>86.300003051757813</v>
      </c>
      <c r="E182" s="4">
        <f t="shared" si="7"/>
        <v>10.757306958484971</v>
      </c>
      <c r="F182" s="4">
        <f t="shared" si="8"/>
        <v>8.4757460015020634</v>
      </c>
      <c r="G182" s="4">
        <f t="shared" si="9"/>
        <v>4.4578296334515812</v>
      </c>
      <c r="H182" s="4">
        <v>0</v>
      </c>
    </row>
    <row r="183" spans="1:8" x14ac:dyDescent="0.35">
      <c r="A183" s="4">
        <v>26.299999237060547</v>
      </c>
      <c r="B183" s="4">
        <v>35780</v>
      </c>
      <c r="C183" s="4">
        <v>2840</v>
      </c>
      <c r="D183" s="4">
        <v>95.900001525878906</v>
      </c>
      <c r="E183" s="4">
        <f t="shared" si="7"/>
        <v>10.48514435706271</v>
      </c>
      <c r="F183" s="4">
        <f t="shared" si="8"/>
        <v>7.9515593311552522</v>
      </c>
      <c r="G183" s="4">
        <f t="shared" si="9"/>
        <v>4.5633059978005388</v>
      </c>
      <c r="H183" s="4">
        <v>0</v>
      </c>
    </row>
    <row r="184" spans="1:8" x14ac:dyDescent="0.35">
      <c r="A184" s="4">
        <v>14.800000190734863</v>
      </c>
      <c r="B184" s="4">
        <v>34213</v>
      </c>
      <c r="C184" s="4">
        <v>7003</v>
      </c>
      <c r="D184" s="4">
        <v>109.30000305175781</v>
      </c>
      <c r="E184" s="4">
        <f t="shared" si="7"/>
        <v>10.440360967783612</v>
      </c>
      <c r="F184" s="4">
        <f t="shared" si="8"/>
        <v>8.8540939076555176</v>
      </c>
      <c r="G184" s="4">
        <f t="shared" si="9"/>
        <v>4.6940964231034243</v>
      </c>
      <c r="H184" s="4">
        <v>0</v>
      </c>
    </row>
    <row r="185" spans="1:8" x14ac:dyDescent="0.35">
      <c r="A185" s="4">
        <v>12.399999618530273</v>
      </c>
      <c r="B185" s="4">
        <v>36584</v>
      </c>
      <c r="C185" s="4">
        <v>1750</v>
      </c>
      <c r="D185" s="4">
        <v>91.5</v>
      </c>
      <c r="E185" s="4">
        <f t="shared" si="7"/>
        <v>10.507366265337891</v>
      </c>
      <c r="F185" s="4">
        <f t="shared" si="8"/>
        <v>7.4673710669175595</v>
      </c>
      <c r="G185" s="4">
        <f t="shared" si="9"/>
        <v>4.516338972281476</v>
      </c>
      <c r="H185" s="4">
        <v>0</v>
      </c>
    </row>
    <row r="186" spans="1:8" x14ac:dyDescent="0.35">
      <c r="A186" s="4">
        <v>28.399999618530273</v>
      </c>
      <c r="B186" s="4">
        <v>37206</v>
      </c>
      <c r="C186" s="4">
        <v>3945</v>
      </c>
      <c r="D186" s="4">
        <v>91.5</v>
      </c>
      <c r="E186" s="4">
        <f t="shared" si="7"/>
        <v>10.524225317577933</v>
      </c>
      <c r="F186" s="4">
        <f t="shared" si="8"/>
        <v>8.2802042332799743</v>
      </c>
      <c r="G186" s="4">
        <f t="shared" si="9"/>
        <v>4.516338972281476</v>
      </c>
      <c r="H186" s="4">
        <v>0</v>
      </c>
    </row>
    <row r="187" spans="1:8" x14ac:dyDescent="0.35">
      <c r="A187" s="4">
        <v>13.199999809265137</v>
      </c>
      <c r="B187" s="4">
        <v>36914</v>
      </c>
      <c r="C187" s="4">
        <v>1712</v>
      </c>
      <c r="D187" s="4">
        <v>91.5</v>
      </c>
      <c r="E187" s="4">
        <f t="shared" si="7"/>
        <v>10.516346161867236</v>
      </c>
      <c r="F187" s="4">
        <f t="shared" si="8"/>
        <v>7.4454175567016874</v>
      </c>
      <c r="G187" s="4">
        <f t="shared" si="9"/>
        <v>4.516338972281476</v>
      </c>
      <c r="H187" s="4">
        <v>0</v>
      </c>
    </row>
    <row r="188" spans="1:8" x14ac:dyDescent="0.35">
      <c r="A188" s="4">
        <v>25</v>
      </c>
      <c r="B188" s="4">
        <v>35290</v>
      </c>
      <c r="C188" s="4">
        <v>1202</v>
      </c>
      <c r="D188" s="4">
        <v>100.69999694824219</v>
      </c>
      <c r="E188" s="4">
        <f t="shared" si="7"/>
        <v>10.471354916669316</v>
      </c>
      <c r="F188" s="4">
        <f t="shared" si="8"/>
        <v>7.091742115095153</v>
      </c>
      <c r="G188" s="4">
        <f t="shared" si="9"/>
        <v>4.6121457694190759</v>
      </c>
      <c r="H188" s="4">
        <v>0</v>
      </c>
    </row>
    <row r="189" spans="1:8" x14ac:dyDescent="0.35">
      <c r="A189" s="4">
        <v>19.200000762939453</v>
      </c>
      <c r="B189" s="4">
        <v>33567</v>
      </c>
      <c r="C189" s="4">
        <v>1305</v>
      </c>
      <c r="D189" s="4">
        <v>93.599998474121094</v>
      </c>
      <c r="E189" s="4">
        <f t="shared" si="7"/>
        <v>10.42129872047583</v>
      </c>
      <c r="F189" s="4">
        <f t="shared" si="8"/>
        <v>7.1739583197567942</v>
      </c>
      <c r="G189" s="4">
        <f t="shared" si="9"/>
        <v>4.5390303671814207</v>
      </c>
      <c r="H189" s="4">
        <v>0</v>
      </c>
    </row>
    <row r="190" spans="1:8" x14ac:dyDescent="0.35">
      <c r="A190" s="4">
        <v>20.600000381469727</v>
      </c>
      <c r="B190" s="4">
        <v>41400</v>
      </c>
      <c r="C190" s="4">
        <v>2624</v>
      </c>
      <c r="D190" s="4">
        <v>89.400001525878906</v>
      </c>
      <c r="E190" s="4">
        <f t="shared" si="7"/>
        <v>10.631036159813405</v>
      </c>
      <c r="F190" s="4">
        <f t="shared" si="8"/>
        <v>7.8724551500639794</v>
      </c>
      <c r="G190" s="4">
        <f t="shared" si="9"/>
        <v>4.4931206992474646</v>
      </c>
      <c r="H190" s="4">
        <v>0</v>
      </c>
    </row>
    <row r="191" spans="1:8" x14ac:dyDescent="0.35">
      <c r="A191" s="4">
        <v>16.700000762939453</v>
      </c>
      <c r="B191" s="4">
        <v>36698</v>
      </c>
      <c r="C191" s="4">
        <v>1438</v>
      </c>
      <c r="D191" s="4">
        <v>86.199996948242188</v>
      </c>
      <c r="E191" s="4">
        <f t="shared" si="7"/>
        <v>10.510477536644899</v>
      </c>
      <c r="F191" s="4">
        <f t="shared" si="8"/>
        <v>7.2710085382809924</v>
      </c>
      <c r="G191" s="4">
        <f t="shared" si="9"/>
        <v>4.4566701422664243</v>
      </c>
      <c r="H191" s="4">
        <v>0</v>
      </c>
    </row>
    <row r="192" spans="1:8" x14ac:dyDescent="0.35">
      <c r="A192" s="4">
        <v>27.100000381469727</v>
      </c>
      <c r="B192" s="4">
        <v>39796</v>
      </c>
      <c r="C192" s="4">
        <v>4306</v>
      </c>
      <c r="D192" s="4">
        <v>93</v>
      </c>
      <c r="E192" s="4">
        <f t="shared" si="7"/>
        <v>10.591521683709251</v>
      </c>
      <c r="F192" s="4">
        <f t="shared" si="8"/>
        <v>8.367764677924308</v>
      </c>
      <c r="G192" s="4">
        <f t="shared" si="9"/>
        <v>4.5325994931532563</v>
      </c>
      <c r="H192" s="4">
        <v>0</v>
      </c>
    </row>
    <row r="193" spans="1:8" x14ac:dyDescent="0.35">
      <c r="A193" s="4">
        <v>42.299999237060547</v>
      </c>
      <c r="B193" s="4">
        <v>41598</v>
      </c>
      <c r="C193" s="4">
        <v>757</v>
      </c>
      <c r="D193" s="4">
        <v>91.800003051757813</v>
      </c>
      <c r="E193" s="4">
        <f t="shared" si="7"/>
        <v>10.635807368170546</v>
      </c>
      <c r="F193" s="4">
        <f t="shared" si="8"/>
        <v>6.6293632534374485</v>
      </c>
      <c r="G193" s="4">
        <f t="shared" si="9"/>
        <v>4.5196123308699931</v>
      </c>
      <c r="H193" s="4">
        <v>0</v>
      </c>
    </row>
    <row r="194" spans="1:8" x14ac:dyDescent="0.35">
      <c r="A194" s="4">
        <v>36.799999237060547</v>
      </c>
      <c r="B194" s="4">
        <v>34130</v>
      </c>
      <c r="C194" s="4">
        <v>967</v>
      </c>
      <c r="D194" s="4">
        <v>89.400001525878906</v>
      </c>
      <c r="E194" s="4">
        <f t="shared" si="7"/>
        <v>10.437932041900753</v>
      </c>
      <c r="F194" s="4">
        <f t="shared" si="8"/>
        <v>6.8741984954532942</v>
      </c>
      <c r="G194" s="4">
        <f t="shared" si="9"/>
        <v>4.4931206992474646</v>
      </c>
      <c r="H194" s="4">
        <v>0</v>
      </c>
    </row>
    <row r="195" spans="1:8" x14ac:dyDescent="0.35">
      <c r="A195" s="4">
        <v>24</v>
      </c>
      <c r="B195" s="4">
        <v>39185</v>
      </c>
      <c r="C195" s="4">
        <v>3959</v>
      </c>
      <c r="D195" s="4">
        <v>95.099998474121094</v>
      </c>
      <c r="E195" s="4">
        <f t="shared" ref="E195:E258" si="10">LN(B195)</f>
        <v>10.576049299486964</v>
      </c>
      <c r="F195" s="4">
        <f t="shared" ref="F195:F258" si="11">LN(C195)</f>
        <v>8.2837467471061306</v>
      </c>
      <c r="G195" s="4">
        <f t="shared" ref="G195:G258" si="12">LN(D195)</f>
        <v>4.5549289535063506</v>
      </c>
      <c r="H195" s="4">
        <v>0</v>
      </c>
    </row>
    <row r="196" spans="1:8" x14ac:dyDescent="0.35">
      <c r="A196" s="4">
        <v>27.899999618530273</v>
      </c>
      <c r="B196" s="4">
        <v>37114</v>
      </c>
      <c r="C196" s="4">
        <v>943</v>
      </c>
      <c r="D196" s="4">
        <v>99</v>
      </c>
      <c r="E196" s="4">
        <f t="shared" si="10"/>
        <v>10.521749535904284</v>
      </c>
      <c r="F196" s="4">
        <f t="shared" si="11"/>
        <v>6.8490662826334576</v>
      </c>
      <c r="G196" s="4">
        <f t="shared" si="12"/>
        <v>4.5951198501345898</v>
      </c>
      <c r="H196" s="4">
        <v>0</v>
      </c>
    </row>
    <row r="197" spans="1:8" x14ac:dyDescent="0.35">
      <c r="A197" s="4">
        <v>26.100000381469727</v>
      </c>
      <c r="B197" s="4">
        <v>33406</v>
      </c>
      <c r="C197" s="4">
        <v>1889</v>
      </c>
      <c r="D197" s="4">
        <v>88.199996948242188</v>
      </c>
      <c r="E197" s="4">
        <f t="shared" si="10"/>
        <v>10.416490803549893</v>
      </c>
      <c r="F197" s="4">
        <f t="shared" si="11"/>
        <v>7.5438028675015092</v>
      </c>
      <c r="G197" s="4">
        <f t="shared" si="12"/>
        <v>4.4796069284123163</v>
      </c>
      <c r="H197" s="4">
        <v>0</v>
      </c>
    </row>
    <row r="198" spans="1:8" x14ac:dyDescent="0.35">
      <c r="A198" s="4">
        <v>31.700000762939453</v>
      </c>
      <c r="B198" s="4">
        <v>35658</v>
      </c>
      <c r="C198" s="4">
        <v>10761</v>
      </c>
      <c r="D198" s="4">
        <v>107</v>
      </c>
      <c r="E198" s="4">
        <f t="shared" si="10"/>
        <v>10.481728804594715</v>
      </c>
      <c r="F198" s="4">
        <f t="shared" si="11"/>
        <v>9.2836837662003919</v>
      </c>
      <c r="G198" s="4">
        <f t="shared" si="12"/>
        <v>4.6728288344619058</v>
      </c>
      <c r="H198" s="4">
        <v>0</v>
      </c>
    </row>
    <row r="199" spans="1:8" x14ac:dyDescent="0.35">
      <c r="A199" s="4">
        <v>18.799999237060547</v>
      </c>
      <c r="B199" s="4">
        <v>37267</v>
      </c>
      <c r="C199" s="4">
        <v>1943</v>
      </c>
      <c r="D199" s="4">
        <v>95.699996948242188</v>
      </c>
      <c r="E199" s="4">
        <f t="shared" si="10"/>
        <v>10.525863495538852</v>
      </c>
      <c r="F199" s="4">
        <f t="shared" si="11"/>
        <v>7.5719884493774403</v>
      </c>
      <c r="G199" s="4">
        <f t="shared" si="12"/>
        <v>4.561218266570112</v>
      </c>
      <c r="H199" s="4">
        <v>0</v>
      </c>
    </row>
    <row r="200" spans="1:8" x14ac:dyDescent="0.35">
      <c r="A200" s="4">
        <v>24</v>
      </c>
      <c r="B200" s="4">
        <v>35350</v>
      </c>
      <c r="C200" s="4">
        <v>1055</v>
      </c>
      <c r="D200" s="4">
        <v>86.099998474121094</v>
      </c>
      <c r="E200" s="4">
        <f t="shared" si="10"/>
        <v>10.473053671324719</v>
      </c>
      <c r="F200" s="4">
        <f t="shared" si="11"/>
        <v>6.9612960459101672</v>
      </c>
      <c r="G200" s="4">
        <f t="shared" si="12"/>
        <v>4.4555093937115142</v>
      </c>
      <c r="H200" s="4">
        <v>0</v>
      </c>
    </row>
    <row r="201" spans="1:8" x14ac:dyDescent="0.35">
      <c r="A201" s="4">
        <v>36.799999237060547</v>
      </c>
      <c r="B201" s="4">
        <v>37470</v>
      </c>
      <c r="C201" s="4">
        <v>913</v>
      </c>
      <c r="D201" s="4">
        <v>92.699996948242188</v>
      </c>
      <c r="E201" s="4">
        <f t="shared" si="10"/>
        <v>10.531295891787734</v>
      </c>
      <c r="F201" s="4">
        <f t="shared" si="11"/>
        <v>6.816735880594968</v>
      </c>
      <c r="G201" s="4">
        <f t="shared" si="12"/>
        <v>4.5293684396510123</v>
      </c>
      <c r="H201" s="4">
        <v>0</v>
      </c>
    </row>
    <row r="202" spans="1:8" x14ac:dyDescent="0.35">
      <c r="A202" s="4">
        <v>11.600000381469727</v>
      </c>
      <c r="B202" s="4">
        <v>29793</v>
      </c>
      <c r="C202" s="4">
        <v>602</v>
      </c>
      <c r="D202" s="4">
        <v>104</v>
      </c>
      <c r="E202" s="4">
        <f t="shared" si="10"/>
        <v>10.302028745571468</v>
      </c>
      <c r="F202" s="4">
        <f t="shared" si="11"/>
        <v>6.4002574453088208</v>
      </c>
      <c r="G202" s="4">
        <f t="shared" si="12"/>
        <v>4.6443908991413725</v>
      </c>
      <c r="H202" s="4">
        <v>0</v>
      </c>
    </row>
    <row r="203" spans="1:8" x14ac:dyDescent="0.35">
      <c r="A203" s="4">
        <v>18.600000381469727</v>
      </c>
      <c r="B203" s="4">
        <v>32120</v>
      </c>
      <c r="C203" s="4">
        <v>917</v>
      </c>
      <c r="D203" s="4">
        <v>113.40000152587891</v>
      </c>
      <c r="E203" s="4">
        <f t="shared" si="10"/>
        <v>10.377234168060697</v>
      </c>
      <c r="F203" s="4">
        <f t="shared" si="11"/>
        <v>6.8211074722564646</v>
      </c>
      <c r="G203" s="4">
        <f t="shared" si="12"/>
        <v>4.7309214047493739</v>
      </c>
      <c r="H203" s="4">
        <v>0</v>
      </c>
    </row>
    <row r="204" spans="1:8" x14ac:dyDescent="0.35">
      <c r="A204" s="4">
        <v>18.799999237060547</v>
      </c>
      <c r="B204" s="4">
        <v>31168</v>
      </c>
      <c r="C204" s="4">
        <v>598</v>
      </c>
      <c r="D204" s="4">
        <v>100.30000305175781</v>
      </c>
      <c r="E204" s="4">
        <f t="shared" si="10"/>
        <v>10.347147206442262</v>
      </c>
      <c r="F204" s="4">
        <f t="shared" si="11"/>
        <v>6.3935907539506314</v>
      </c>
      <c r="G204" s="4">
        <f t="shared" si="12"/>
        <v>4.6081657253941888</v>
      </c>
      <c r="H204" s="4">
        <v>0</v>
      </c>
    </row>
    <row r="205" spans="1:8" x14ac:dyDescent="0.35">
      <c r="A205" s="4">
        <v>16.200000762939453</v>
      </c>
      <c r="B205" s="4">
        <v>31050</v>
      </c>
      <c r="C205" s="4">
        <v>1102</v>
      </c>
      <c r="D205" s="4">
        <v>113.40000152587891</v>
      </c>
      <c r="E205" s="4">
        <f t="shared" si="10"/>
        <v>10.343354087361625</v>
      </c>
      <c r="F205" s="4">
        <f t="shared" si="11"/>
        <v>7.0048819897128594</v>
      </c>
      <c r="G205" s="4">
        <f t="shared" si="12"/>
        <v>4.7309214047493739</v>
      </c>
      <c r="H205" s="4">
        <v>0</v>
      </c>
    </row>
    <row r="206" spans="1:8" x14ac:dyDescent="0.35">
      <c r="A206" s="4">
        <v>8.3000001907348633</v>
      </c>
      <c r="B206" s="4">
        <v>26012</v>
      </c>
      <c r="C206" s="4">
        <v>297</v>
      </c>
      <c r="D206" s="4">
        <v>124.59999847412109</v>
      </c>
      <c r="E206" s="4">
        <f t="shared" si="10"/>
        <v>10.166313248989043</v>
      </c>
      <c r="F206" s="4">
        <f t="shared" si="11"/>
        <v>5.6937321388026998</v>
      </c>
      <c r="G206" s="4">
        <f t="shared" si="12"/>
        <v>4.8251085941071334</v>
      </c>
      <c r="H206" s="4">
        <v>0</v>
      </c>
    </row>
    <row r="207" spans="1:8" x14ac:dyDescent="0.35">
      <c r="A207" s="4">
        <v>34.099998474121094</v>
      </c>
      <c r="B207" s="4">
        <v>39622</v>
      </c>
      <c r="C207" s="4">
        <v>1802</v>
      </c>
      <c r="D207" s="4">
        <v>94.300003051757813</v>
      </c>
      <c r="E207" s="4">
        <f t="shared" si="10"/>
        <v>10.587139798534272</v>
      </c>
      <c r="F207" s="4">
        <f t="shared" si="11"/>
        <v>7.4966524381682831</v>
      </c>
      <c r="G207" s="4">
        <f t="shared" si="12"/>
        <v>4.5464812220016366</v>
      </c>
      <c r="H207" s="4">
        <v>0</v>
      </c>
    </row>
    <row r="208" spans="1:8" x14ac:dyDescent="0.35">
      <c r="A208" s="4">
        <v>21.799999237060547</v>
      </c>
      <c r="B208" s="4">
        <v>36232</v>
      </c>
      <c r="C208" s="4">
        <v>4065</v>
      </c>
      <c r="D208" s="4">
        <v>94.300003051757813</v>
      </c>
      <c r="E208" s="4">
        <f t="shared" si="10"/>
        <v>10.49769798523605</v>
      </c>
      <c r="F208" s="4">
        <f t="shared" si="11"/>
        <v>8.3101690219819115</v>
      </c>
      <c r="G208" s="4">
        <f t="shared" si="12"/>
        <v>4.5464812220016366</v>
      </c>
      <c r="H208" s="4">
        <v>0</v>
      </c>
    </row>
    <row r="209" spans="1:8" x14ac:dyDescent="0.35">
      <c r="A209" s="4">
        <v>19.700000762939453</v>
      </c>
      <c r="B209" s="4">
        <v>38655</v>
      </c>
      <c r="C209" s="4">
        <v>2910</v>
      </c>
      <c r="D209" s="4">
        <v>86.400001525878906</v>
      </c>
      <c r="E209" s="4">
        <f t="shared" si="10"/>
        <v>10.562431411754575</v>
      </c>
      <c r="F209" s="4">
        <f t="shared" si="11"/>
        <v>7.9759083601655378</v>
      </c>
      <c r="G209" s="4">
        <f t="shared" si="12"/>
        <v>4.4589876934706449</v>
      </c>
      <c r="H209" s="4">
        <v>0</v>
      </c>
    </row>
    <row r="210" spans="1:8" x14ac:dyDescent="0.35">
      <c r="A210" s="4">
        <v>4.3000001907348633</v>
      </c>
      <c r="B210" s="4">
        <v>39821</v>
      </c>
      <c r="C210" s="4">
        <v>1285</v>
      </c>
      <c r="D210" s="4">
        <v>85.599998474121094</v>
      </c>
      <c r="E210" s="4">
        <f t="shared" si="10"/>
        <v>10.5921496903114</v>
      </c>
      <c r="F210" s="4">
        <f t="shared" si="11"/>
        <v>7.1585139973293206</v>
      </c>
      <c r="G210" s="4">
        <f t="shared" si="12"/>
        <v>4.4496852653220085</v>
      </c>
      <c r="H210" s="4">
        <v>0</v>
      </c>
    </row>
    <row r="211" spans="1:8" x14ac:dyDescent="0.35">
      <c r="A211" s="4">
        <v>26.5</v>
      </c>
      <c r="B211" s="4">
        <v>35839</v>
      </c>
      <c r="C211" s="4">
        <v>2031</v>
      </c>
      <c r="D211" s="4">
        <v>85.699996948242188</v>
      </c>
      <c r="E211" s="4">
        <f t="shared" si="10"/>
        <v>10.486791964913891</v>
      </c>
      <c r="F211" s="4">
        <f t="shared" si="11"/>
        <v>7.616283561580385</v>
      </c>
      <c r="G211" s="4">
        <f t="shared" si="12"/>
        <v>4.4508527899939576</v>
      </c>
      <c r="H211" s="4">
        <v>0</v>
      </c>
    </row>
    <row r="212" spans="1:8" x14ac:dyDescent="0.35">
      <c r="A212" s="4">
        <v>14.300000190734863</v>
      </c>
      <c r="B212" s="4">
        <v>40845</v>
      </c>
      <c r="C212" s="4">
        <v>6901</v>
      </c>
      <c r="D212" s="4">
        <v>100.59999847412109</v>
      </c>
      <c r="E212" s="4">
        <f t="shared" si="10"/>
        <v>10.617539693775969</v>
      </c>
      <c r="F212" s="4">
        <f t="shared" si="11"/>
        <v>8.8394216076206025</v>
      </c>
      <c r="G212" s="4">
        <f t="shared" si="12"/>
        <v>4.6111522424978562</v>
      </c>
      <c r="H212" s="4">
        <v>0</v>
      </c>
    </row>
    <row r="213" spans="1:8" x14ac:dyDescent="0.35">
      <c r="A213" s="4">
        <v>21.100000381469727</v>
      </c>
      <c r="B213" s="4">
        <v>42615</v>
      </c>
      <c r="C213" s="4">
        <v>2347</v>
      </c>
      <c r="D213" s="4">
        <v>84</v>
      </c>
      <c r="E213" s="4">
        <f t="shared" si="10"/>
        <v>10.659961582956399</v>
      </c>
      <c r="F213" s="4">
        <f t="shared" si="11"/>
        <v>7.7608931958510237</v>
      </c>
      <c r="G213" s="4">
        <f t="shared" si="12"/>
        <v>4.4308167988433134</v>
      </c>
      <c r="H213" s="4">
        <v>0</v>
      </c>
    </row>
    <row r="214" spans="1:8" x14ac:dyDescent="0.35">
      <c r="A214" s="4">
        <v>35.200000762939453</v>
      </c>
      <c r="B214" s="4">
        <v>34845</v>
      </c>
      <c r="C214" s="4">
        <v>1161</v>
      </c>
      <c r="D214" s="4">
        <v>88.699996948242188</v>
      </c>
      <c r="E214" s="4">
        <f t="shared" si="10"/>
        <v>10.458664933872619</v>
      </c>
      <c r="F214" s="4">
        <f t="shared" si="11"/>
        <v>7.0570369816978911</v>
      </c>
      <c r="G214" s="4">
        <f t="shared" si="12"/>
        <v>4.4852598549101463</v>
      </c>
      <c r="H214" s="4">
        <v>0</v>
      </c>
    </row>
    <row r="215" spans="1:8" x14ac:dyDescent="0.35">
      <c r="A215" s="4">
        <v>23.5</v>
      </c>
      <c r="B215" s="4">
        <v>38830</v>
      </c>
      <c r="C215" s="4">
        <v>1164</v>
      </c>
      <c r="D215" s="4">
        <v>102.40000152587891</v>
      </c>
      <c r="E215" s="4">
        <f t="shared" si="10"/>
        <v>10.566948422725712</v>
      </c>
      <c r="F215" s="4">
        <f t="shared" si="11"/>
        <v>7.0596176282913827</v>
      </c>
      <c r="G215" s="4">
        <f t="shared" si="12"/>
        <v>4.6288867275065684</v>
      </c>
      <c r="H215" s="4">
        <v>0</v>
      </c>
    </row>
    <row r="216" spans="1:8" x14ac:dyDescent="0.35">
      <c r="A216" s="4">
        <v>8.3000001907348633</v>
      </c>
      <c r="B216" s="4">
        <v>37968</v>
      </c>
      <c r="C216" s="4">
        <v>672</v>
      </c>
      <c r="D216" s="4">
        <v>131.89999389648438</v>
      </c>
      <c r="E216" s="4">
        <f t="shared" si="10"/>
        <v>10.544498978675545</v>
      </c>
      <c r="F216" s="4">
        <f t="shared" si="11"/>
        <v>6.5102583405231496</v>
      </c>
      <c r="G216" s="4">
        <f t="shared" si="12"/>
        <v>4.8820440134494572</v>
      </c>
      <c r="H216" s="4">
        <v>0</v>
      </c>
    </row>
    <row r="217" spans="1:8" x14ac:dyDescent="0.35">
      <c r="A217" s="4">
        <v>20.399999618530273</v>
      </c>
      <c r="B217" s="4">
        <v>38348</v>
      </c>
      <c r="C217" s="4">
        <v>1285</v>
      </c>
      <c r="D217" s="4">
        <v>83.099998474121094</v>
      </c>
      <c r="E217" s="4">
        <f t="shared" si="10"/>
        <v>10.554457654196888</v>
      </c>
      <c r="F217" s="4">
        <f t="shared" si="11"/>
        <v>7.1585139973293206</v>
      </c>
      <c r="G217" s="4">
        <f t="shared" si="12"/>
        <v>4.4200446834994418</v>
      </c>
      <c r="H217" s="4">
        <v>0</v>
      </c>
    </row>
    <row r="218" spans="1:8" x14ac:dyDescent="0.35">
      <c r="A218" s="4">
        <v>16.299999237060547</v>
      </c>
      <c r="B218" s="4">
        <v>39044</v>
      </c>
      <c r="C218" s="4">
        <v>1723</v>
      </c>
      <c r="D218" s="4">
        <v>101.90000152587891</v>
      </c>
      <c r="E218" s="4">
        <f t="shared" si="10"/>
        <v>10.572444494294857</v>
      </c>
      <c r="F218" s="4">
        <f t="shared" si="11"/>
        <v>7.4518222365279296</v>
      </c>
      <c r="G218" s="4">
        <f t="shared" si="12"/>
        <v>4.6239919552029569</v>
      </c>
      <c r="H218" s="4">
        <v>0</v>
      </c>
    </row>
    <row r="219" spans="1:8" x14ac:dyDescent="0.35">
      <c r="A219" s="4">
        <v>27.399999618530273</v>
      </c>
      <c r="B219" s="4">
        <v>33185</v>
      </c>
      <c r="C219" s="4">
        <v>930</v>
      </c>
      <c r="D219" s="4">
        <v>107.19999694824219</v>
      </c>
      <c r="E219" s="4">
        <f t="shared" si="10"/>
        <v>10.409853245580026</v>
      </c>
      <c r="F219" s="4">
        <f t="shared" si="11"/>
        <v>6.8351845861473013</v>
      </c>
      <c r="G219" s="4">
        <f t="shared" si="12"/>
        <v>4.6746962201688111</v>
      </c>
      <c r="H219" s="4">
        <v>0</v>
      </c>
    </row>
    <row r="220" spans="1:8" x14ac:dyDescent="0.35">
      <c r="A220" s="4">
        <v>22.200000762939453</v>
      </c>
      <c r="B220" s="4">
        <v>33834</v>
      </c>
      <c r="C220" s="4">
        <v>507</v>
      </c>
      <c r="D220" s="4">
        <v>108.69999694824219</v>
      </c>
      <c r="E220" s="4">
        <f t="shared" si="10"/>
        <v>10.429221493035238</v>
      </c>
      <c r="F220" s="4">
        <f t="shared" si="11"/>
        <v>6.2285110035911835</v>
      </c>
      <c r="G220" s="4">
        <f t="shared" si="12"/>
        <v>4.6885917660521148</v>
      </c>
      <c r="H220" s="4">
        <v>0</v>
      </c>
    </row>
    <row r="221" spans="1:8" x14ac:dyDescent="0.35">
      <c r="A221" s="4">
        <v>5.8000001907348633</v>
      </c>
      <c r="B221" s="4">
        <v>41649</v>
      </c>
      <c r="C221" s="4">
        <v>1072</v>
      </c>
      <c r="D221" s="4">
        <v>94.800003051757813</v>
      </c>
      <c r="E221" s="4">
        <f t="shared" si="10"/>
        <v>10.637032637702912</v>
      </c>
      <c r="F221" s="4">
        <f t="shared" si="11"/>
        <v>6.9772813416307473</v>
      </c>
      <c r="G221" s="4">
        <f t="shared" si="12"/>
        <v>4.5517694414525138</v>
      </c>
      <c r="H221" s="4">
        <v>0</v>
      </c>
    </row>
    <row r="222" spans="1:8" x14ac:dyDescent="0.35">
      <c r="A222" s="4">
        <v>19</v>
      </c>
      <c r="B222" s="4">
        <v>33850</v>
      </c>
      <c r="C222" s="4">
        <v>1362</v>
      </c>
      <c r="D222" s="4">
        <v>97.800003051757813</v>
      </c>
      <c r="E222" s="4">
        <f t="shared" si="10"/>
        <v>10.429694278340421</v>
      </c>
      <c r="F222" s="4">
        <f t="shared" si="11"/>
        <v>7.2167094867094574</v>
      </c>
      <c r="G222" s="4">
        <f t="shared" si="12"/>
        <v>4.5829246082448387</v>
      </c>
      <c r="H222" s="4">
        <v>0</v>
      </c>
    </row>
    <row r="223" spans="1:8" x14ac:dyDescent="0.35">
      <c r="A223" s="4">
        <v>19.200000762939453</v>
      </c>
      <c r="B223" s="4">
        <v>43129</v>
      </c>
      <c r="C223" s="4">
        <v>914</v>
      </c>
      <c r="D223" s="4">
        <v>90.5</v>
      </c>
      <c r="E223" s="4">
        <f t="shared" si="10"/>
        <v>10.671950903655498</v>
      </c>
      <c r="F223" s="4">
        <f t="shared" si="11"/>
        <v>6.8178305714541496</v>
      </c>
      <c r="G223" s="4">
        <f t="shared" si="12"/>
        <v>4.5053498507058807</v>
      </c>
      <c r="H223" s="4">
        <v>0</v>
      </c>
    </row>
    <row r="224" spans="1:8" x14ac:dyDescent="0.35">
      <c r="A224" s="4">
        <v>15.100000381469727</v>
      </c>
      <c r="B224" s="4">
        <v>53002</v>
      </c>
      <c r="C224" s="4">
        <v>6220</v>
      </c>
      <c r="D224" s="4">
        <v>82.599998474121094</v>
      </c>
      <c r="E224" s="4">
        <f t="shared" si="10"/>
        <v>10.878084927671337</v>
      </c>
      <c r="F224" s="4">
        <f t="shared" si="11"/>
        <v>8.7355251857332252</v>
      </c>
      <c r="G224" s="4">
        <f t="shared" si="12"/>
        <v>4.4140096620538216</v>
      </c>
      <c r="H224" s="4">
        <v>0</v>
      </c>
    </row>
    <row r="225" spans="1:8" x14ac:dyDescent="0.35">
      <c r="A225" s="4">
        <v>20.600000381469727</v>
      </c>
      <c r="B225" s="4">
        <v>36827</v>
      </c>
      <c r="C225" s="4">
        <v>626</v>
      </c>
      <c r="D225" s="4">
        <v>107.5</v>
      </c>
      <c r="E225" s="4">
        <f t="shared" si="10"/>
        <v>10.51398655078612</v>
      </c>
      <c r="F225" s="4">
        <f t="shared" si="11"/>
        <v>6.4393503711000983</v>
      </c>
      <c r="G225" s="4">
        <f t="shared" si="12"/>
        <v>4.677490847567717</v>
      </c>
      <c r="H225" s="4">
        <v>0</v>
      </c>
    </row>
    <row r="226" spans="1:8" x14ac:dyDescent="0.35">
      <c r="A226" s="4">
        <v>22.100000381469727</v>
      </c>
      <c r="B226" s="4">
        <v>41929</v>
      </c>
      <c r="C226" s="4">
        <v>7252</v>
      </c>
      <c r="D226" s="4">
        <v>95.699996948242188</v>
      </c>
      <c r="E226" s="4">
        <f t="shared" si="10"/>
        <v>10.643732990607813</v>
      </c>
      <c r="F226" s="4">
        <f t="shared" si="11"/>
        <v>8.8890325718747416</v>
      </c>
      <c r="G226" s="4">
        <f t="shared" si="12"/>
        <v>4.561218266570112</v>
      </c>
      <c r="H226" s="4">
        <v>0</v>
      </c>
    </row>
    <row r="227" spans="1:8" x14ac:dyDescent="0.35">
      <c r="A227" s="4">
        <v>12.199999809265137</v>
      </c>
      <c r="B227" s="4">
        <v>31268</v>
      </c>
      <c r="C227" s="4">
        <v>747</v>
      </c>
      <c r="D227" s="4">
        <v>100.90000152587891</v>
      </c>
      <c r="E227" s="4">
        <f t="shared" si="10"/>
        <v>10.350350489340221</v>
      </c>
      <c r="F227" s="4">
        <f t="shared" si="11"/>
        <v>6.6160651851328174</v>
      </c>
      <c r="G227" s="4">
        <f t="shared" si="12"/>
        <v>4.6141299424822479</v>
      </c>
      <c r="H227" s="4">
        <v>0</v>
      </c>
    </row>
    <row r="228" spans="1:8" x14ac:dyDescent="0.35">
      <c r="A228" s="4">
        <v>26.299999237060547</v>
      </c>
      <c r="B228" s="4">
        <v>38112</v>
      </c>
      <c r="C228" s="4">
        <v>1179</v>
      </c>
      <c r="D228" s="4">
        <v>103.5</v>
      </c>
      <c r="E228" s="4">
        <f t="shared" si="10"/>
        <v>10.548284472155027</v>
      </c>
      <c r="F228" s="4">
        <f t="shared" si="11"/>
        <v>7.0724219005373712</v>
      </c>
      <c r="G228" s="4">
        <f t="shared" si="12"/>
        <v>4.6395716127054234</v>
      </c>
      <c r="H228" s="4">
        <v>0</v>
      </c>
    </row>
    <row r="229" spans="1:8" x14ac:dyDescent="0.35">
      <c r="A229" s="4">
        <v>22.5</v>
      </c>
      <c r="B229" s="4">
        <v>36733</v>
      </c>
      <c r="C229" s="4">
        <v>1610</v>
      </c>
      <c r="D229" s="4">
        <v>94.099998474121094</v>
      </c>
      <c r="E229" s="4">
        <f t="shared" si="10"/>
        <v>10.511430812581505</v>
      </c>
      <c r="F229" s="4">
        <f t="shared" si="11"/>
        <v>7.383989457978509</v>
      </c>
      <c r="G229" s="4">
        <f t="shared" si="12"/>
        <v>4.5443580303758297</v>
      </c>
      <c r="H229" s="4">
        <v>0</v>
      </c>
    </row>
    <row r="230" spans="1:8" x14ac:dyDescent="0.35">
      <c r="A230" s="4">
        <v>30.299999237060547</v>
      </c>
      <c r="B230" s="4">
        <v>40864</v>
      </c>
      <c r="C230" s="4">
        <v>2528</v>
      </c>
      <c r="D230" s="4">
        <v>90.900001525878906</v>
      </c>
      <c r="E230" s="4">
        <f t="shared" si="10"/>
        <v>10.618004758832265</v>
      </c>
      <c r="F230" s="4">
        <f t="shared" si="11"/>
        <v>7.8351837552667485</v>
      </c>
      <c r="G230" s="4">
        <f t="shared" si="12"/>
        <v>4.5097600179697794</v>
      </c>
      <c r="H230" s="4">
        <v>0</v>
      </c>
    </row>
    <row r="231" spans="1:8" x14ac:dyDescent="0.35">
      <c r="A231" s="4">
        <v>23</v>
      </c>
      <c r="B231" s="4">
        <v>37525</v>
      </c>
      <c r="C231" s="4">
        <v>2150</v>
      </c>
      <c r="D231" s="4">
        <v>91.599998474121094</v>
      </c>
      <c r="E231" s="4">
        <f t="shared" si="10"/>
        <v>10.532762656501662</v>
      </c>
      <c r="F231" s="4">
        <f t="shared" si="11"/>
        <v>7.6732231211217083</v>
      </c>
      <c r="G231" s="4">
        <f t="shared" si="12"/>
        <v>4.5174312550220179</v>
      </c>
      <c r="H231" s="4">
        <v>0</v>
      </c>
    </row>
    <row r="232" spans="1:8" x14ac:dyDescent="0.35">
      <c r="A232" s="4">
        <v>11.899999618530273</v>
      </c>
      <c r="B232" s="4">
        <v>43992</v>
      </c>
      <c r="C232" s="4">
        <v>3505</v>
      </c>
      <c r="D232" s="4">
        <v>82</v>
      </c>
      <c r="E232" s="4">
        <f t="shared" si="10"/>
        <v>10.69176307818765</v>
      </c>
      <c r="F232" s="4">
        <f t="shared" si="11"/>
        <v>8.1619457994686897</v>
      </c>
      <c r="G232" s="4">
        <f t="shared" si="12"/>
        <v>4.4067192472642533</v>
      </c>
      <c r="H232" s="4">
        <v>0</v>
      </c>
    </row>
    <row r="233" spans="1:8" x14ac:dyDescent="0.35">
      <c r="A233" s="4">
        <v>36.599998474121094</v>
      </c>
      <c r="B233" s="4">
        <v>33489</v>
      </c>
      <c r="C233" s="4">
        <v>2246</v>
      </c>
      <c r="D233" s="4">
        <v>101.5</v>
      </c>
      <c r="E233" s="4">
        <f t="shared" si="10"/>
        <v>10.418972305682843</v>
      </c>
      <c r="F233" s="4">
        <f t="shared" si="11"/>
        <v>7.7169061352983883</v>
      </c>
      <c r="G233" s="4">
        <f t="shared" si="12"/>
        <v>4.6200587984818418</v>
      </c>
      <c r="H233" s="4">
        <v>0</v>
      </c>
    </row>
    <row r="234" spans="1:8" x14ac:dyDescent="0.35">
      <c r="A234" s="4">
        <v>24.399999618530273</v>
      </c>
      <c r="B234" s="4">
        <v>46541</v>
      </c>
      <c r="C234" s="4">
        <v>5174</v>
      </c>
      <c r="D234" s="4">
        <v>99.400001525878906</v>
      </c>
      <c r="E234" s="4">
        <f t="shared" si="10"/>
        <v>10.748088923518438</v>
      </c>
      <c r="F234" s="4">
        <f t="shared" si="11"/>
        <v>8.551401362745974</v>
      </c>
      <c r="G234" s="4">
        <f t="shared" si="12"/>
        <v>4.5991521290134223</v>
      </c>
      <c r="H234" s="4">
        <v>0</v>
      </c>
    </row>
    <row r="235" spans="1:8" x14ac:dyDescent="0.35">
      <c r="A235" s="4">
        <v>23.600000381469727</v>
      </c>
      <c r="B235" s="4">
        <v>33333</v>
      </c>
      <c r="C235" s="4">
        <v>1033</v>
      </c>
      <c r="D235" s="4">
        <v>105.30000305175781</v>
      </c>
      <c r="E235" s="4">
        <f t="shared" si="10"/>
        <v>10.414303176252119</v>
      </c>
      <c r="F235" s="4">
        <f t="shared" si="11"/>
        <v>6.9402224691196386</v>
      </c>
      <c r="G235" s="4">
        <f t="shared" si="12"/>
        <v>4.6568134481214853</v>
      </c>
      <c r="H235" s="4">
        <v>0</v>
      </c>
    </row>
    <row r="236" spans="1:8" x14ac:dyDescent="0.35">
      <c r="A236" s="4">
        <v>16.399999618530273</v>
      </c>
      <c r="B236" s="4">
        <v>41675</v>
      </c>
      <c r="C236" s="4">
        <v>2580</v>
      </c>
      <c r="D236" s="4">
        <v>81.400001525878906</v>
      </c>
      <c r="E236" s="4">
        <f t="shared" si="10"/>
        <v>10.637656707618994</v>
      </c>
      <c r="F236" s="4">
        <f t="shared" si="11"/>
        <v>7.8555446779156632</v>
      </c>
      <c r="G236" s="4">
        <f t="shared" si="12"/>
        <v>4.3993752917539357</v>
      </c>
      <c r="H236" s="4">
        <v>0</v>
      </c>
    </row>
    <row r="237" spans="1:8" x14ac:dyDescent="0.35">
      <c r="A237" s="4">
        <v>60.599998474121094</v>
      </c>
      <c r="B237" s="4">
        <v>36787</v>
      </c>
      <c r="C237" s="4">
        <v>1234</v>
      </c>
      <c r="D237" s="4">
        <v>90.300003051757813</v>
      </c>
      <c r="E237" s="4">
        <f t="shared" si="10"/>
        <v>10.512899800876138</v>
      </c>
      <c r="F237" s="4">
        <f t="shared" si="11"/>
        <v>7.1180162044653335</v>
      </c>
      <c r="G237" s="4">
        <f t="shared" si="12"/>
        <v>4.5031374942187066</v>
      </c>
      <c r="H237" s="4">
        <v>0</v>
      </c>
    </row>
    <row r="238" spans="1:8" x14ac:dyDescent="0.35">
      <c r="A238" s="4">
        <v>24</v>
      </c>
      <c r="B238" s="4">
        <v>39784</v>
      </c>
      <c r="C238" s="4">
        <v>4630</v>
      </c>
      <c r="D238" s="4">
        <v>85.800003051757813</v>
      </c>
      <c r="E238" s="4">
        <f t="shared" si="10"/>
        <v>10.591220100394574</v>
      </c>
      <c r="F238" s="4">
        <f t="shared" si="11"/>
        <v>8.4403121470802791</v>
      </c>
      <c r="G238" s="4">
        <f t="shared" si="12"/>
        <v>4.4520190420621892</v>
      </c>
      <c r="H238" s="4">
        <v>0</v>
      </c>
    </row>
    <row r="239" spans="1:8" x14ac:dyDescent="0.35">
      <c r="A239" s="4">
        <v>16</v>
      </c>
      <c r="B239" s="4">
        <v>31736</v>
      </c>
      <c r="C239" s="4">
        <v>1447</v>
      </c>
      <c r="D239" s="4">
        <v>96</v>
      </c>
      <c r="E239" s="4">
        <f t="shared" si="10"/>
        <v>10.365206962194167</v>
      </c>
      <c r="F239" s="4">
        <f t="shared" si="11"/>
        <v>7.2772477266314839</v>
      </c>
      <c r="G239" s="4">
        <f t="shared" si="12"/>
        <v>4.5643481914678361</v>
      </c>
      <c r="H239" s="4">
        <v>0</v>
      </c>
    </row>
    <row r="240" spans="1:8" x14ac:dyDescent="0.35">
      <c r="A240" s="4">
        <v>27.5</v>
      </c>
      <c r="B240" s="4">
        <v>33515</v>
      </c>
      <c r="C240" s="4">
        <v>1765</v>
      </c>
      <c r="D240" s="4">
        <v>90.699996948242188</v>
      </c>
      <c r="E240" s="4">
        <f t="shared" si="10"/>
        <v>10.419748378792058</v>
      </c>
      <c r="F240" s="4">
        <f t="shared" si="11"/>
        <v>7.475905969367397</v>
      </c>
      <c r="G240" s="4">
        <f t="shared" si="12"/>
        <v>4.5075573234743667</v>
      </c>
      <c r="H240" s="4">
        <v>0</v>
      </c>
    </row>
    <row r="241" spans="1:8" x14ac:dyDescent="0.35">
      <c r="A241" s="4">
        <v>44.400001525878906</v>
      </c>
      <c r="B241" s="4">
        <v>32902</v>
      </c>
      <c r="C241" s="4">
        <v>273</v>
      </c>
      <c r="D241" s="4">
        <v>108.09999847412109</v>
      </c>
      <c r="E241" s="4">
        <f t="shared" si="10"/>
        <v>10.401288725179366</v>
      </c>
      <c r="F241" s="4">
        <f t="shared" si="11"/>
        <v>5.6094717951849598</v>
      </c>
      <c r="G241" s="4">
        <f t="shared" si="12"/>
        <v>4.6830567105297236</v>
      </c>
      <c r="H241" s="4">
        <v>0</v>
      </c>
    </row>
    <row r="242" spans="1:8" x14ac:dyDescent="0.35">
      <c r="A242" s="4">
        <v>24.700000762939453</v>
      </c>
      <c r="B242" s="4">
        <v>34632</v>
      </c>
      <c r="C242" s="4">
        <v>2375</v>
      </c>
      <c r="D242" s="4">
        <v>90.800003051757813</v>
      </c>
      <c r="E242" s="4">
        <f t="shared" si="10"/>
        <v>10.452533389121816</v>
      </c>
      <c r="F242" s="4">
        <f t="shared" si="11"/>
        <v>7.7727527164687418</v>
      </c>
      <c r="G242" s="4">
        <f t="shared" si="12"/>
        <v>4.5086593192169149</v>
      </c>
      <c r="H242" s="4">
        <v>0</v>
      </c>
    </row>
    <row r="243" spans="1:8" x14ac:dyDescent="0.35">
      <c r="A243" s="4">
        <v>15.399999618530273</v>
      </c>
      <c r="B243" s="4">
        <v>34798</v>
      </c>
      <c r="C243" s="4">
        <v>1134</v>
      </c>
      <c r="D243" s="4">
        <v>97</v>
      </c>
      <c r="E243" s="4">
        <f t="shared" si="10"/>
        <v>10.457315192846661</v>
      </c>
      <c r="F243" s="4">
        <f t="shared" si="11"/>
        <v>7.0335064842876971</v>
      </c>
      <c r="G243" s="4">
        <f t="shared" si="12"/>
        <v>4.5747109785033828</v>
      </c>
      <c r="H243" s="4">
        <v>0</v>
      </c>
    </row>
    <row r="244" spans="1:8" x14ac:dyDescent="0.35">
      <c r="A244" s="4">
        <v>23.700000762939453</v>
      </c>
      <c r="B244" s="4">
        <v>36302</v>
      </c>
      <c r="C244" s="4">
        <v>1858</v>
      </c>
      <c r="D244" s="4">
        <v>85.300003051757813</v>
      </c>
      <c r="E244" s="4">
        <f t="shared" si="10"/>
        <v>10.499628115153923</v>
      </c>
      <c r="F244" s="4">
        <f t="shared" si="11"/>
        <v>7.5272559193737836</v>
      </c>
      <c r="G244" s="4">
        <f t="shared" si="12"/>
        <v>4.4461744902743954</v>
      </c>
      <c r="H244" s="4">
        <v>0</v>
      </c>
    </row>
    <row r="245" spans="1:8" x14ac:dyDescent="0.35">
      <c r="A245" s="4">
        <v>26.299999237060547</v>
      </c>
      <c r="B245" s="4">
        <v>38404</v>
      </c>
      <c r="C245" s="4">
        <v>2030</v>
      </c>
      <c r="D245" s="4">
        <v>90.099998474121094</v>
      </c>
      <c r="E245" s="4">
        <f t="shared" si="10"/>
        <v>10.555916899817515</v>
      </c>
      <c r="F245" s="4">
        <f t="shared" si="11"/>
        <v>7.6157910720358331</v>
      </c>
      <c r="G245" s="4">
        <f t="shared" si="12"/>
        <v>4.5009201476788991</v>
      </c>
      <c r="H245" s="4">
        <v>0</v>
      </c>
    </row>
    <row r="246" spans="1:8" x14ac:dyDescent="0.35">
      <c r="A246" s="4">
        <v>29.100000381469727</v>
      </c>
      <c r="B246" s="4">
        <v>31252</v>
      </c>
      <c r="C246" s="4">
        <v>2163</v>
      </c>
      <c r="D246" s="4">
        <v>116.19999694824219</v>
      </c>
      <c r="E246" s="4">
        <f t="shared" si="10"/>
        <v>10.349838653116635</v>
      </c>
      <c r="F246" s="4">
        <f t="shared" si="11"/>
        <v>7.6792514259530584</v>
      </c>
      <c r="G246" s="4">
        <f t="shared" si="12"/>
        <v>4.7553128181548345</v>
      </c>
      <c r="H246" s="4">
        <v>0</v>
      </c>
    </row>
    <row r="247" spans="1:8" x14ac:dyDescent="0.35">
      <c r="A247" s="4">
        <v>25.600000381469727</v>
      </c>
      <c r="B247" s="4">
        <v>40856</v>
      </c>
      <c r="C247" s="4">
        <v>1415</v>
      </c>
      <c r="D247" s="4">
        <v>96.5</v>
      </c>
      <c r="E247" s="4">
        <f t="shared" si="10"/>
        <v>10.617808968327481</v>
      </c>
      <c r="F247" s="4">
        <f t="shared" si="11"/>
        <v>7.2548848100773382</v>
      </c>
      <c r="G247" s="4">
        <f t="shared" si="12"/>
        <v>4.5695430083449402</v>
      </c>
      <c r="H247" s="4">
        <v>0</v>
      </c>
    </row>
    <row r="248" spans="1:8" x14ac:dyDescent="0.35">
      <c r="A248" s="4">
        <v>21</v>
      </c>
      <c r="B248" s="4">
        <v>39930</v>
      </c>
      <c r="C248" s="4">
        <v>1575</v>
      </c>
      <c r="D248" s="4">
        <v>90.400001525878906</v>
      </c>
      <c r="E248" s="4">
        <f t="shared" si="10"/>
        <v>10.594883200057266</v>
      </c>
      <c r="F248" s="4">
        <f t="shared" si="11"/>
        <v>7.3620105512597336</v>
      </c>
      <c r="G248" s="4">
        <f t="shared" si="12"/>
        <v>4.5042442842773225</v>
      </c>
      <c r="H248" s="4">
        <v>0</v>
      </c>
    </row>
    <row r="249" spans="1:8" x14ac:dyDescent="0.35">
      <c r="A249" s="4">
        <v>37.799999237060547</v>
      </c>
      <c r="B249" s="4">
        <v>39466</v>
      </c>
      <c r="C249" s="4">
        <v>1440</v>
      </c>
      <c r="D249" s="4">
        <v>80.800003051757813</v>
      </c>
      <c r="E249" s="4">
        <f t="shared" si="10"/>
        <v>10.583194820729371</v>
      </c>
      <c r="F249" s="4">
        <f t="shared" si="11"/>
        <v>7.2723983925700466</v>
      </c>
      <c r="G249" s="4">
        <f t="shared" si="12"/>
        <v>4.3919770032963292</v>
      </c>
      <c r="H249" s="4">
        <v>0</v>
      </c>
    </row>
    <row r="250" spans="1:8" x14ac:dyDescent="0.35">
      <c r="A250" s="4">
        <v>38.200000762939453</v>
      </c>
      <c r="B250" s="4">
        <v>41388</v>
      </c>
      <c r="C250" s="4">
        <v>2692</v>
      </c>
      <c r="D250" s="4">
        <v>95.199996948242188</v>
      </c>
      <c r="E250" s="4">
        <f t="shared" si="10"/>
        <v>10.630746262724841</v>
      </c>
      <c r="F250" s="4">
        <f t="shared" si="11"/>
        <v>7.8980396907646186</v>
      </c>
      <c r="G250" s="4">
        <f t="shared" si="12"/>
        <v>4.5559799097410396</v>
      </c>
      <c r="H250" s="4">
        <v>0</v>
      </c>
    </row>
    <row r="251" spans="1:8" x14ac:dyDescent="0.35">
      <c r="A251" s="4">
        <v>10.100000381469727</v>
      </c>
      <c r="B251" s="4">
        <v>45281</v>
      </c>
      <c r="C251" s="4">
        <v>2137</v>
      </c>
      <c r="D251" s="4">
        <v>116.30000305175781</v>
      </c>
      <c r="E251" s="4">
        <f t="shared" si="10"/>
        <v>10.720642797438853</v>
      </c>
      <c r="F251" s="4">
        <f t="shared" si="11"/>
        <v>7.6671582553191477</v>
      </c>
      <c r="G251" s="4">
        <f t="shared" si="12"/>
        <v>4.7561730857650124</v>
      </c>
      <c r="H251" s="4">
        <v>0</v>
      </c>
    </row>
    <row r="252" spans="1:8" x14ac:dyDescent="0.35">
      <c r="A252" s="4">
        <v>15.5</v>
      </c>
      <c r="B252" s="4">
        <v>56234</v>
      </c>
      <c r="C252" s="4">
        <v>2517</v>
      </c>
      <c r="D252" s="4">
        <v>109.30000305175781</v>
      </c>
      <c r="E252" s="4">
        <f t="shared" si="10"/>
        <v>10.937276835160228</v>
      </c>
      <c r="F252" s="4">
        <f t="shared" si="11"/>
        <v>7.8308229951353159</v>
      </c>
      <c r="G252" s="4">
        <f t="shared" si="12"/>
        <v>4.6940964231034243</v>
      </c>
      <c r="H252" s="4">
        <v>0</v>
      </c>
    </row>
    <row r="253" spans="1:8" x14ac:dyDescent="0.35">
      <c r="A253" s="4">
        <v>16.700000762939453</v>
      </c>
      <c r="B253" s="4">
        <v>30034</v>
      </c>
      <c r="C253" s="4">
        <v>1047</v>
      </c>
      <c r="D253" s="4">
        <v>108.40000152587891</v>
      </c>
      <c r="E253" s="4">
        <f t="shared" si="10"/>
        <v>10.310085352240225</v>
      </c>
      <c r="F253" s="4">
        <f t="shared" si="11"/>
        <v>6.953684210870537</v>
      </c>
      <c r="G253" s="4">
        <f t="shared" si="12"/>
        <v>4.6858281030819198</v>
      </c>
      <c r="H253" s="4">
        <v>0</v>
      </c>
    </row>
    <row r="254" spans="1:8" x14ac:dyDescent="0.35">
      <c r="A254" s="4">
        <v>16.399999618530273</v>
      </c>
      <c r="B254" s="4">
        <v>37013</v>
      </c>
      <c r="C254" s="4">
        <v>995</v>
      </c>
      <c r="D254" s="4">
        <v>88.699996948242188</v>
      </c>
      <c r="E254" s="4">
        <f t="shared" si="10"/>
        <v>10.51902448126828</v>
      </c>
      <c r="F254" s="4">
        <f t="shared" si="11"/>
        <v>6.9027427371585928</v>
      </c>
      <c r="G254" s="4">
        <f t="shared" si="12"/>
        <v>4.4852598549101463</v>
      </c>
      <c r="H254" s="4">
        <v>0</v>
      </c>
    </row>
    <row r="255" spans="1:8" x14ac:dyDescent="0.35">
      <c r="A255" s="4">
        <v>26.700000762939453</v>
      </c>
      <c r="B255" s="4">
        <v>33692</v>
      </c>
      <c r="C255" s="4">
        <v>888</v>
      </c>
      <c r="D255" s="4">
        <v>99.699996948242188</v>
      </c>
      <c r="E255" s="4">
        <f t="shared" si="10"/>
        <v>10.425015699435255</v>
      </c>
      <c r="F255" s="4">
        <f t="shared" si="11"/>
        <v>6.7889717429921701</v>
      </c>
      <c r="G255" s="4">
        <f t="shared" si="12"/>
        <v>4.6021656463583858</v>
      </c>
      <c r="H255" s="4">
        <v>0</v>
      </c>
    </row>
    <row r="256" spans="1:8" x14ac:dyDescent="0.35">
      <c r="A256" s="4">
        <v>17.399999618530273</v>
      </c>
      <c r="B256" s="4">
        <v>34175</v>
      </c>
      <c r="C256" s="4">
        <v>2009</v>
      </c>
      <c r="D256" s="4">
        <v>103.19999694824219</v>
      </c>
      <c r="E256" s="4">
        <f t="shared" si="10"/>
        <v>10.43924966159215</v>
      </c>
      <c r="F256" s="4">
        <f t="shared" si="11"/>
        <v>7.6053923648149349</v>
      </c>
      <c r="G256" s="4">
        <f t="shared" si="12"/>
        <v>4.6366688234761657</v>
      </c>
      <c r="H256" s="4">
        <v>0</v>
      </c>
    </row>
    <row r="257" spans="1:8" x14ac:dyDescent="0.35">
      <c r="A257" s="4">
        <v>48</v>
      </c>
      <c r="B257" s="4">
        <v>37748</v>
      </c>
      <c r="C257" s="4">
        <v>390</v>
      </c>
      <c r="D257" s="4">
        <v>115.40000152587891</v>
      </c>
      <c r="E257" s="4">
        <f t="shared" si="10"/>
        <v>10.538687773141223</v>
      </c>
      <c r="F257" s="4">
        <f t="shared" si="11"/>
        <v>5.9661467391236922</v>
      </c>
      <c r="G257" s="4">
        <f t="shared" si="12"/>
        <v>4.7484043672965202</v>
      </c>
      <c r="H257" s="4">
        <v>0</v>
      </c>
    </row>
    <row r="258" spans="1:8" x14ac:dyDescent="0.35">
      <c r="A258" s="4">
        <v>34.099998474121094</v>
      </c>
      <c r="B258" s="4">
        <v>33192</v>
      </c>
      <c r="C258" s="4">
        <v>1646</v>
      </c>
      <c r="D258" s="4">
        <v>90.199996948242188</v>
      </c>
      <c r="E258" s="4">
        <f t="shared" si="10"/>
        <v>10.410064162012704</v>
      </c>
      <c r="F258" s="4">
        <f t="shared" si="11"/>
        <v>7.4061033812370152</v>
      </c>
      <c r="G258" s="4">
        <f t="shared" si="12"/>
        <v>4.5020293932353423</v>
      </c>
      <c r="H258" s="4">
        <v>0</v>
      </c>
    </row>
    <row r="259" spans="1:8" x14ac:dyDescent="0.35">
      <c r="A259" s="4">
        <v>19.799999237060547</v>
      </c>
      <c r="B259" s="4">
        <v>37816</v>
      </c>
      <c r="C259" s="4">
        <v>10971</v>
      </c>
      <c r="D259" s="4">
        <v>91.300003051757813</v>
      </c>
      <c r="E259" s="4">
        <f t="shared" ref="E259:E322" si="13">LN(B259)</f>
        <v>10.540487572473072</v>
      </c>
      <c r="F259" s="4">
        <f t="shared" ref="F259:F322" si="14">LN(C259)</f>
        <v>9.3030107068174903</v>
      </c>
      <c r="G259" s="4">
        <f t="shared" ref="G259:G322" si="15">LN(D259)</f>
        <v>4.5141508210265284</v>
      </c>
      <c r="H259" s="4">
        <v>0</v>
      </c>
    </row>
    <row r="260" spans="1:8" x14ac:dyDescent="0.35">
      <c r="A260" s="4">
        <v>34</v>
      </c>
      <c r="B260" s="4">
        <v>38836</v>
      </c>
      <c r="C260" s="4">
        <v>894</v>
      </c>
      <c r="D260" s="4">
        <v>89.5</v>
      </c>
      <c r="E260" s="4">
        <f t="shared" si="13"/>
        <v>10.567102930490035</v>
      </c>
      <c r="F260" s="4">
        <f t="shared" si="14"/>
        <v>6.7957057751735137</v>
      </c>
      <c r="G260" s="4">
        <f t="shared" si="15"/>
        <v>4.4942386252808095</v>
      </c>
      <c r="H260" s="4">
        <v>0</v>
      </c>
    </row>
    <row r="261" spans="1:8" x14ac:dyDescent="0.35">
      <c r="A261" s="4">
        <v>39</v>
      </c>
      <c r="B261" s="4">
        <v>34459</v>
      </c>
      <c r="C261" s="4">
        <v>1084</v>
      </c>
      <c r="D261" s="4">
        <v>89.5</v>
      </c>
      <c r="E261" s="4">
        <f t="shared" si="13"/>
        <v>10.447525490508216</v>
      </c>
      <c r="F261" s="4">
        <f t="shared" si="14"/>
        <v>6.9884131819995918</v>
      </c>
      <c r="G261" s="4">
        <f t="shared" si="15"/>
        <v>4.4942386252808095</v>
      </c>
      <c r="H261" s="4">
        <v>0</v>
      </c>
    </row>
    <row r="262" spans="1:8" x14ac:dyDescent="0.35">
      <c r="A262" s="4">
        <v>19.299999237060547</v>
      </c>
      <c r="B262" s="4">
        <v>35861</v>
      </c>
      <c r="C262" s="4">
        <v>1827</v>
      </c>
      <c r="D262" s="4">
        <v>93.099998474121094</v>
      </c>
      <c r="E262" s="4">
        <f t="shared" si="13"/>
        <v>10.487405632994516</v>
      </c>
      <c r="F262" s="4">
        <f t="shared" si="14"/>
        <v>7.5104305563780063</v>
      </c>
      <c r="G262" s="4">
        <f t="shared" si="15"/>
        <v>4.5336741678933441</v>
      </c>
      <c r="H262" s="4">
        <v>0</v>
      </c>
    </row>
    <row r="263" spans="1:8" x14ac:dyDescent="0.35">
      <c r="A263" s="4">
        <v>20.5</v>
      </c>
      <c r="B263" s="4">
        <v>30934</v>
      </c>
      <c r="C263" s="4">
        <v>1100</v>
      </c>
      <c r="D263" s="4">
        <v>112.40000152587891</v>
      </c>
      <c r="E263" s="4">
        <f t="shared" si="13"/>
        <v>10.339611181598086</v>
      </c>
      <c r="F263" s="4">
        <f t="shared" si="14"/>
        <v>7.0030654587864616</v>
      </c>
      <c r="G263" s="4">
        <f t="shared" si="15"/>
        <v>4.7220639510350253</v>
      </c>
      <c r="H263" s="4">
        <v>0</v>
      </c>
    </row>
    <row r="264" spans="1:8" x14ac:dyDescent="0.35">
      <c r="A264" s="4">
        <v>14.800000190734863</v>
      </c>
      <c r="B264" s="4">
        <v>33909</v>
      </c>
      <c r="C264" s="4">
        <v>3271</v>
      </c>
      <c r="D264" s="4">
        <v>96.599998474121094</v>
      </c>
      <c r="E264" s="4">
        <f t="shared" si="13"/>
        <v>10.43143574485884</v>
      </c>
      <c r="F264" s="4">
        <f t="shared" si="14"/>
        <v>8.0928510275383836</v>
      </c>
      <c r="G264" s="4">
        <f t="shared" si="15"/>
        <v>4.5705787254226244</v>
      </c>
      <c r="H264" s="4">
        <v>0</v>
      </c>
    </row>
    <row r="265" spans="1:8" x14ac:dyDescent="0.35">
      <c r="A265" s="4">
        <v>30.600000381469727</v>
      </c>
      <c r="B265" s="4">
        <v>33701</v>
      </c>
      <c r="C265" s="4">
        <v>1215</v>
      </c>
      <c r="D265" s="4">
        <v>84.5</v>
      </c>
      <c r="E265" s="4">
        <f t="shared" si="13"/>
        <v>10.425282789490705</v>
      </c>
      <c r="F265" s="4">
        <f t="shared" si="14"/>
        <v>7.1024993557746487</v>
      </c>
      <c r="G265" s="4">
        <f t="shared" si="15"/>
        <v>4.4367515343631281</v>
      </c>
      <c r="H265" s="4">
        <v>0</v>
      </c>
    </row>
    <row r="266" spans="1:8" x14ac:dyDescent="0.35">
      <c r="A266" s="4">
        <v>17.899999618530273</v>
      </c>
      <c r="B266" s="4">
        <v>36721</v>
      </c>
      <c r="C266" s="4">
        <v>984</v>
      </c>
      <c r="D266" s="4">
        <v>75.400001525878906</v>
      </c>
      <c r="E266" s="4">
        <f t="shared" si="13"/>
        <v>10.51110407747908</v>
      </c>
      <c r="F266" s="4">
        <f t="shared" si="14"/>
        <v>6.8916258970522533</v>
      </c>
      <c r="G266" s="4">
        <f t="shared" si="15"/>
        <v>4.3228072952510308</v>
      </c>
      <c r="H266" s="4">
        <v>0</v>
      </c>
    </row>
    <row r="267" spans="1:8" x14ac:dyDescent="0.35">
      <c r="A267" s="4">
        <v>8.5</v>
      </c>
      <c r="B267" s="4">
        <v>34033</v>
      </c>
      <c r="C267" s="4">
        <v>1204</v>
      </c>
      <c r="D267" s="4">
        <v>99.199996948242188</v>
      </c>
      <c r="E267" s="4">
        <f t="shared" si="13"/>
        <v>10.435085921117388</v>
      </c>
      <c r="F267" s="4">
        <f t="shared" si="14"/>
        <v>7.0934046258687662</v>
      </c>
      <c r="G267" s="4">
        <f t="shared" si="15"/>
        <v>4.5971379835271389</v>
      </c>
      <c r="H267" s="4">
        <v>0</v>
      </c>
    </row>
    <row r="268" spans="1:8" x14ac:dyDescent="0.35">
      <c r="A268" s="4">
        <v>20.600000381469727</v>
      </c>
      <c r="B268" s="4">
        <v>34372</v>
      </c>
      <c r="C268" s="4">
        <v>751</v>
      </c>
      <c r="D268" s="4">
        <v>104.09999847412109</v>
      </c>
      <c r="E268" s="4">
        <f t="shared" si="13"/>
        <v>10.444997558433114</v>
      </c>
      <c r="F268" s="4">
        <f t="shared" si="14"/>
        <v>6.6214056517641344</v>
      </c>
      <c r="G268" s="4">
        <f t="shared" si="15"/>
        <v>4.6453519609631044</v>
      </c>
      <c r="H268" s="4">
        <v>0</v>
      </c>
    </row>
    <row r="269" spans="1:8" x14ac:dyDescent="0.35">
      <c r="A269" s="4">
        <v>18.799999237060547</v>
      </c>
      <c r="B269" s="4">
        <v>43697</v>
      </c>
      <c r="C269" s="4">
        <v>13932</v>
      </c>
      <c r="D269" s="4">
        <v>88.199996948242188</v>
      </c>
      <c r="E269" s="4">
        <f t="shared" si="13"/>
        <v>10.685034728841586</v>
      </c>
      <c r="F269" s="4">
        <f t="shared" si="14"/>
        <v>9.541943631485891</v>
      </c>
      <c r="G269" s="4">
        <f t="shared" si="15"/>
        <v>4.4796069284123163</v>
      </c>
      <c r="H269" s="4">
        <v>0</v>
      </c>
    </row>
    <row r="270" spans="1:8" x14ac:dyDescent="0.35">
      <c r="A270" s="4">
        <v>27.899999618530273</v>
      </c>
      <c r="B270" s="4">
        <v>41711</v>
      </c>
      <c r="C270" s="4">
        <v>5497</v>
      </c>
      <c r="D270" s="4">
        <v>110.40000152587891</v>
      </c>
      <c r="E270" s="4">
        <f t="shared" si="13"/>
        <v>10.638520161969526</v>
      </c>
      <c r="F270" s="4">
        <f t="shared" si="14"/>
        <v>8.6119577678606607</v>
      </c>
      <c r="G270" s="4">
        <f t="shared" si="15"/>
        <v>4.7041101476643616</v>
      </c>
      <c r="H270" s="4">
        <v>0</v>
      </c>
    </row>
    <row r="271" spans="1:8" x14ac:dyDescent="0.35">
      <c r="A271" s="4">
        <v>18.200000762939453</v>
      </c>
      <c r="B271" s="4">
        <v>56503</v>
      </c>
      <c r="C271" s="4">
        <v>2928</v>
      </c>
      <c r="D271" s="4">
        <v>86.5</v>
      </c>
      <c r="E271" s="4">
        <f t="shared" si="13"/>
        <v>10.942049013070051</v>
      </c>
      <c r="F271" s="4">
        <f t="shared" si="14"/>
        <v>7.9820748750812021</v>
      </c>
      <c r="G271" s="4">
        <f t="shared" si="15"/>
        <v>4.4601444139378339</v>
      </c>
      <c r="H271" s="4">
        <v>0</v>
      </c>
    </row>
    <row r="272" spans="1:8" x14ac:dyDescent="0.35">
      <c r="A272" s="4">
        <v>24.600000381469727</v>
      </c>
      <c r="B272" s="4">
        <v>34006</v>
      </c>
      <c r="C272" s="4">
        <v>2606</v>
      </c>
      <c r="D272" s="4">
        <v>97.199996948242188</v>
      </c>
      <c r="E272" s="4">
        <f t="shared" si="13"/>
        <v>10.434292258617431</v>
      </c>
      <c r="F272" s="4">
        <f t="shared" si="14"/>
        <v>7.8655717576847906</v>
      </c>
      <c r="G272" s="4">
        <f t="shared" si="15"/>
        <v>4.5767706800697079</v>
      </c>
      <c r="H272" s="4">
        <v>0</v>
      </c>
    </row>
    <row r="273" spans="1:8" x14ac:dyDescent="0.35">
      <c r="A273" s="4">
        <v>22.399999618530273</v>
      </c>
      <c r="B273" s="4">
        <v>32425</v>
      </c>
      <c r="C273" s="4">
        <v>1480</v>
      </c>
      <c r="D273" s="4">
        <v>108.69999694824219</v>
      </c>
      <c r="E273" s="4">
        <f t="shared" si="13"/>
        <v>10.386685009184644</v>
      </c>
      <c r="F273" s="4">
        <f t="shared" si="14"/>
        <v>7.2997973667581606</v>
      </c>
      <c r="G273" s="4">
        <f t="shared" si="15"/>
        <v>4.6885917660521148</v>
      </c>
      <c r="H273" s="4">
        <v>0</v>
      </c>
    </row>
    <row r="274" spans="1:8" x14ac:dyDescent="0.35">
      <c r="A274" s="4">
        <v>30.299999237060547</v>
      </c>
      <c r="B274" s="4">
        <v>32847</v>
      </c>
      <c r="C274" s="4">
        <v>1969</v>
      </c>
      <c r="D274" s="4">
        <v>101.40000152587891</v>
      </c>
      <c r="E274" s="4">
        <f t="shared" si="13"/>
        <v>10.399615695541534</v>
      </c>
      <c r="F274" s="4">
        <f t="shared" si="14"/>
        <v>7.5852810786391256</v>
      </c>
      <c r="G274" s="4">
        <f t="shared" si="15"/>
        <v>4.6190731062051977</v>
      </c>
      <c r="H274" s="4">
        <v>0</v>
      </c>
    </row>
    <row r="275" spans="1:8" x14ac:dyDescent="0.35">
      <c r="A275" s="4">
        <v>31.200000762939453</v>
      </c>
      <c r="B275" s="4">
        <v>40329</v>
      </c>
      <c r="C275" s="4">
        <v>2689</v>
      </c>
      <c r="D275" s="4">
        <v>101</v>
      </c>
      <c r="E275" s="4">
        <f t="shared" si="13"/>
        <v>10.604826092122362</v>
      </c>
      <c r="F275" s="4">
        <f t="shared" si="14"/>
        <v>7.8969246562688644</v>
      </c>
      <c r="G275" s="4">
        <f t="shared" si="15"/>
        <v>4.6151205168412597</v>
      </c>
      <c r="H275" s="4">
        <v>0</v>
      </c>
    </row>
    <row r="276" spans="1:8" x14ac:dyDescent="0.35">
      <c r="A276" s="4">
        <v>25.399999618530273</v>
      </c>
      <c r="B276" s="4">
        <v>36837</v>
      </c>
      <c r="C276" s="4">
        <v>3005</v>
      </c>
      <c r="D276" s="4">
        <v>100.19999694824219</v>
      </c>
      <c r="E276" s="4">
        <f t="shared" si="13"/>
        <v>10.514258053828623</v>
      </c>
      <c r="F276" s="4">
        <f t="shared" si="14"/>
        <v>8.0080328469693072</v>
      </c>
      <c r="G276" s="4">
        <f t="shared" si="15"/>
        <v>4.6071681581940993</v>
      </c>
      <c r="H276" s="4">
        <v>0</v>
      </c>
    </row>
    <row r="277" spans="1:8" x14ac:dyDescent="0.35">
      <c r="A277" s="4">
        <v>20</v>
      </c>
      <c r="B277" s="4">
        <v>35732</v>
      </c>
      <c r="C277" s="4">
        <v>5945</v>
      </c>
      <c r="D277" s="4">
        <v>94.300003051757813</v>
      </c>
      <c r="E277" s="4">
        <f t="shared" si="13"/>
        <v>10.48380192482173</v>
      </c>
      <c r="F277" s="4">
        <f t="shared" si="14"/>
        <v>8.690305809124883</v>
      </c>
      <c r="G277" s="4">
        <f t="shared" si="15"/>
        <v>4.5464812220016366</v>
      </c>
      <c r="H277" s="4">
        <v>0</v>
      </c>
    </row>
    <row r="278" spans="1:8" x14ac:dyDescent="0.35">
      <c r="A278" s="4">
        <v>32.299999237060547</v>
      </c>
      <c r="B278" s="4">
        <v>30738</v>
      </c>
      <c r="C278" s="4">
        <v>538</v>
      </c>
      <c r="D278" s="4">
        <v>101.59999847412109</v>
      </c>
      <c r="E278" s="4">
        <f t="shared" si="13"/>
        <v>10.333254953167257</v>
      </c>
      <c r="F278" s="4">
        <f t="shared" si="14"/>
        <v>6.2878585601617845</v>
      </c>
      <c r="G278" s="4">
        <f t="shared" si="15"/>
        <v>4.6210435201258884</v>
      </c>
      <c r="H278" s="4">
        <v>0</v>
      </c>
    </row>
    <row r="279" spans="1:8" x14ac:dyDescent="0.35">
      <c r="A279" s="4">
        <v>20</v>
      </c>
      <c r="B279" s="4">
        <v>33227</v>
      </c>
      <c r="C279" s="4">
        <v>739</v>
      </c>
      <c r="D279" s="4">
        <v>95.099998474121094</v>
      </c>
      <c r="E279" s="4">
        <f t="shared" si="13"/>
        <v>10.411118077405577</v>
      </c>
      <c r="F279" s="4">
        <f t="shared" si="14"/>
        <v>6.6052979209482015</v>
      </c>
      <c r="G279" s="4">
        <f t="shared" si="15"/>
        <v>4.5549289535063506</v>
      </c>
      <c r="H279" s="4">
        <v>0</v>
      </c>
    </row>
    <row r="280" spans="1:8" x14ac:dyDescent="0.35">
      <c r="A280" s="4">
        <v>21.200000762939453</v>
      </c>
      <c r="B280" s="4">
        <v>37671</v>
      </c>
      <c r="C280" s="4">
        <v>1736</v>
      </c>
      <c r="D280" s="4">
        <v>103.59999847412109</v>
      </c>
      <c r="E280" s="4">
        <f t="shared" si="13"/>
        <v>10.536645846657073</v>
      </c>
      <c r="F280" s="4">
        <f t="shared" si="14"/>
        <v>7.4593388952202959</v>
      </c>
      <c r="G280" s="4">
        <f t="shared" si="15"/>
        <v>4.6405373150968217</v>
      </c>
      <c r="H280" s="4">
        <v>0</v>
      </c>
    </row>
    <row r="281" spans="1:8" x14ac:dyDescent="0.35">
      <c r="A281" s="4">
        <v>36.700000762939453</v>
      </c>
      <c r="B281" s="4">
        <v>44254</v>
      </c>
      <c r="C281" s="4">
        <v>450</v>
      </c>
      <c r="D281" s="4">
        <v>111.5</v>
      </c>
      <c r="E281" s="4">
        <f t="shared" si="13"/>
        <v>10.697701041830877</v>
      </c>
      <c r="F281" s="4">
        <f t="shared" si="14"/>
        <v>6.1092475827643655</v>
      </c>
      <c r="G281" s="4">
        <f t="shared" si="15"/>
        <v>4.7140245909001735</v>
      </c>
      <c r="H281" s="4">
        <v>0</v>
      </c>
    </row>
    <row r="282" spans="1:8" x14ac:dyDescent="0.35">
      <c r="A282" s="4">
        <v>27.799999237060547</v>
      </c>
      <c r="B282" s="4">
        <v>38921</v>
      </c>
      <c r="C282" s="4">
        <v>1144</v>
      </c>
      <c r="D282" s="4">
        <v>87.599998474121094</v>
      </c>
      <c r="E282" s="4">
        <f t="shared" si="13"/>
        <v>10.569289229700592</v>
      </c>
      <c r="F282" s="4">
        <f t="shared" si="14"/>
        <v>7.0422861719397432</v>
      </c>
      <c r="G282" s="4">
        <f t="shared" si="15"/>
        <v>4.4727809805236367</v>
      </c>
      <c r="H282" s="4">
        <v>0</v>
      </c>
    </row>
    <row r="283" spans="1:8" x14ac:dyDescent="0.35">
      <c r="A283" s="4">
        <v>20.600000381469727</v>
      </c>
      <c r="B283" s="4">
        <v>30752</v>
      </c>
      <c r="C283" s="4">
        <v>1514</v>
      </c>
      <c r="D283" s="4">
        <v>109</v>
      </c>
      <c r="E283" s="4">
        <f t="shared" si="13"/>
        <v>10.33371031177002</v>
      </c>
      <c r="F283" s="4">
        <f t="shared" si="14"/>
        <v>7.3225104339973939</v>
      </c>
      <c r="G283" s="4">
        <f t="shared" si="15"/>
        <v>4.6913478822291435</v>
      </c>
      <c r="H283" s="4">
        <v>0</v>
      </c>
    </row>
    <row r="284" spans="1:8" x14ac:dyDescent="0.35">
      <c r="A284" s="4">
        <v>32.299999237060547</v>
      </c>
      <c r="B284" s="4">
        <v>37175</v>
      </c>
      <c r="C284" s="4">
        <v>382</v>
      </c>
      <c r="D284" s="4">
        <v>100.59999847412109</v>
      </c>
      <c r="E284" s="4">
        <f t="shared" si="13"/>
        <v>10.523391771328356</v>
      </c>
      <c r="F284" s="4">
        <f t="shared" si="14"/>
        <v>5.9454206086065753</v>
      </c>
      <c r="G284" s="4">
        <f t="shared" si="15"/>
        <v>4.6111522424978562</v>
      </c>
      <c r="H284" s="4">
        <v>0</v>
      </c>
    </row>
    <row r="285" spans="1:8" x14ac:dyDescent="0.35">
      <c r="A285" s="4">
        <v>31.299999237060547</v>
      </c>
      <c r="B285" s="4">
        <v>31310</v>
      </c>
      <c r="C285" s="4">
        <v>570</v>
      </c>
      <c r="D285" s="4">
        <v>109.09999847412109</v>
      </c>
      <c r="E285" s="4">
        <f t="shared" si="13"/>
        <v>10.351692814320451</v>
      </c>
      <c r="F285" s="4">
        <f t="shared" si="14"/>
        <v>6.3456363608285962</v>
      </c>
      <c r="G285" s="4">
        <f t="shared" si="15"/>
        <v>4.6922648788529671</v>
      </c>
      <c r="H285" s="4">
        <v>0</v>
      </c>
    </row>
    <row r="286" spans="1:8" x14ac:dyDescent="0.35">
      <c r="A286" s="4">
        <v>45.5</v>
      </c>
      <c r="B286" s="4">
        <v>38902</v>
      </c>
      <c r="C286" s="4">
        <v>533</v>
      </c>
      <c r="D286" s="4">
        <v>120.09999847412109</v>
      </c>
      <c r="E286" s="4">
        <f t="shared" si="13"/>
        <v>10.568800942166638</v>
      </c>
      <c r="F286" s="4">
        <f t="shared" si="14"/>
        <v>6.2785214241658442</v>
      </c>
      <c r="G286" s="4">
        <f t="shared" si="15"/>
        <v>4.7883247163808678</v>
      </c>
      <c r="H286" s="4">
        <v>0</v>
      </c>
    </row>
    <row r="287" spans="1:8" x14ac:dyDescent="0.35">
      <c r="A287" s="4">
        <v>22.100000381469727</v>
      </c>
      <c r="B287" s="4">
        <v>38632</v>
      </c>
      <c r="C287" s="4">
        <v>1991</v>
      </c>
      <c r="D287" s="4">
        <v>97.699996948242188</v>
      </c>
      <c r="E287" s="4">
        <f t="shared" si="13"/>
        <v>10.561836227553378</v>
      </c>
      <c r="F287" s="4">
        <f t="shared" si="14"/>
        <v>7.5963923040641959</v>
      </c>
      <c r="G287" s="4">
        <f t="shared" si="15"/>
        <v>4.5819015278127306</v>
      </c>
      <c r="H287" s="4">
        <v>0</v>
      </c>
    </row>
    <row r="288" spans="1:8" x14ac:dyDescent="0.35">
      <c r="A288" s="4">
        <v>22.399999618530273</v>
      </c>
      <c r="B288" s="4">
        <v>34268</v>
      </c>
      <c r="C288" s="4">
        <v>1980</v>
      </c>
      <c r="D288" s="4">
        <v>96.900001525878906</v>
      </c>
      <c r="E288" s="4">
        <f t="shared" si="13"/>
        <v>10.441967253083934</v>
      </c>
      <c r="F288" s="4">
        <f t="shared" si="14"/>
        <v>7.5908521236885811</v>
      </c>
      <c r="G288" s="4">
        <f t="shared" si="15"/>
        <v>4.5736795346436647</v>
      </c>
      <c r="H288" s="4">
        <v>0</v>
      </c>
    </row>
    <row r="289" spans="1:8" x14ac:dyDescent="0.35">
      <c r="A289" s="4">
        <v>31</v>
      </c>
      <c r="B289" s="4">
        <v>32386</v>
      </c>
      <c r="C289" s="4">
        <v>1615</v>
      </c>
      <c r="D289" s="4">
        <v>98.5</v>
      </c>
      <c r="E289" s="4">
        <f t="shared" si="13"/>
        <v>10.385481509633417</v>
      </c>
      <c r="F289" s="4">
        <f t="shared" si="14"/>
        <v>7.3870902356567569</v>
      </c>
      <c r="G289" s="4">
        <f t="shared" si="15"/>
        <v>4.5900565481780431</v>
      </c>
      <c r="H289" s="4">
        <v>0</v>
      </c>
    </row>
    <row r="290" spans="1:8" x14ac:dyDescent="0.35">
      <c r="A290" s="4">
        <v>27.899999618530273</v>
      </c>
      <c r="B290" s="4">
        <v>36097</v>
      </c>
      <c r="C290" s="4">
        <v>2475</v>
      </c>
      <c r="D290" s="4">
        <v>92.199996948242188</v>
      </c>
      <c r="E290" s="4">
        <f t="shared" si="13"/>
        <v>10.493965038374695</v>
      </c>
      <c r="F290" s="4">
        <f t="shared" si="14"/>
        <v>7.8139956750027908</v>
      </c>
      <c r="G290" s="4">
        <f t="shared" si="15"/>
        <v>4.5239600974632221</v>
      </c>
      <c r="H290" s="4">
        <v>0</v>
      </c>
    </row>
    <row r="291" spans="1:8" x14ac:dyDescent="0.35">
      <c r="A291" s="4">
        <v>32.900001525878906</v>
      </c>
      <c r="B291" s="4">
        <v>33764</v>
      </c>
      <c r="C291" s="4">
        <v>2074</v>
      </c>
      <c r="D291" s="4">
        <v>100.40000152587891</v>
      </c>
      <c r="E291" s="4">
        <f t="shared" si="13"/>
        <v>10.42715042510361</v>
      </c>
      <c r="F291" s="4">
        <f t="shared" si="14"/>
        <v>7.6372343887894729</v>
      </c>
      <c r="G291" s="4">
        <f t="shared" si="15"/>
        <v>4.6091622224556259</v>
      </c>
      <c r="H291" s="4">
        <v>0</v>
      </c>
    </row>
    <row r="292" spans="1:8" x14ac:dyDescent="0.35">
      <c r="A292" s="4">
        <v>17.899999618530273</v>
      </c>
      <c r="B292" s="4">
        <v>35616</v>
      </c>
      <c r="C292" s="4">
        <v>2482</v>
      </c>
      <c r="D292" s="4">
        <v>101.90000152587891</v>
      </c>
      <c r="E292" s="4">
        <f t="shared" si="13"/>
        <v>10.480550254075272</v>
      </c>
      <c r="F292" s="4">
        <f t="shared" si="14"/>
        <v>7.8168199657645525</v>
      </c>
      <c r="G292" s="4">
        <f t="shared" si="15"/>
        <v>4.6239919552029569</v>
      </c>
      <c r="H292" s="4">
        <v>0</v>
      </c>
    </row>
    <row r="293" spans="1:8" x14ac:dyDescent="0.35">
      <c r="A293" s="4">
        <v>36.700000762939453</v>
      </c>
      <c r="B293" s="4">
        <v>36543</v>
      </c>
      <c r="C293" s="4">
        <v>491</v>
      </c>
      <c r="D293" s="4">
        <v>112.80000305175781</v>
      </c>
      <c r="E293" s="4">
        <f t="shared" si="13"/>
        <v>10.506244928368069</v>
      </c>
      <c r="F293" s="4">
        <f t="shared" si="14"/>
        <v>6.1964441277945204</v>
      </c>
      <c r="G293" s="4">
        <f t="shared" si="15"/>
        <v>4.7256163661185484</v>
      </c>
      <c r="H293" s="4">
        <v>0</v>
      </c>
    </row>
    <row r="294" spans="1:8" x14ac:dyDescent="0.35">
      <c r="A294" s="4">
        <v>22.100000381469727</v>
      </c>
      <c r="B294" s="4">
        <v>45158</v>
      </c>
      <c r="C294" s="4">
        <v>13608</v>
      </c>
      <c r="D294" s="4">
        <v>111.80000305175781</v>
      </c>
      <c r="E294" s="4">
        <f t="shared" si="13"/>
        <v>10.717922730303274</v>
      </c>
      <c r="F294" s="4">
        <f t="shared" si="14"/>
        <v>9.518413134075697</v>
      </c>
      <c r="G294" s="4">
        <f t="shared" si="15"/>
        <v>4.7167115880175796</v>
      </c>
      <c r="H294" s="4">
        <v>0</v>
      </c>
    </row>
    <row r="295" spans="1:8" x14ac:dyDescent="0.35">
      <c r="A295" s="4">
        <v>26.200000762939453</v>
      </c>
      <c r="B295" s="4">
        <v>44295</v>
      </c>
      <c r="C295" s="4">
        <v>5045</v>
      </c>
      <c r="D295" s="4">
        <v>87.300003051757813</v>
      </c>
      <c r="E295" s="4">
        <f t="shared" si="13"/>
        <v>10.698627082846134</v>
      </c>
      <c r="F295" s="4">
        <f t="shared" si="14"/>
        <v>8.5261529327877099</v>
      </c>
      <c r="G295" s="4">
        <f t="shared" si="15"/>
        <v>4.4693504978026901</v>
      </c>
      <c r="H295" s="4">
        <v>0</v>
      </c>
    </row>
    <row r="296" spans="1:8" x14ac:dyDescent="0.35">
      <c r="A296" s="4">
        <v>17.5</v>
      </c>
      <c r="B296" s="4">
        <v>29587</v>
      </c>
      <c r="C296" s="4">
        <v>1067</v>
      </c>
      <c r="D296" s="4">
        <v>102.80000305175781</v>
      </c>
      <c r="E296" s="4">
        <f t="shared" si="13"/>
        <v>10.295090354651144</v>
      </c>
      <c r="F296" s="4">
        <f t="shared" si="14"/>
        <v>6.9726062513017535</v>
      </c>
      <c r="G296" s="4">
        <f t="shared" si="15"/>
        <v>4.6327853827074241</v>
      </c>
      <c r="H296" s="4">
        <v>0</v>
      </c>
    </row>
    <row r="297" spans="1:8" x14ac:dyDescent="0.35">
      <c r="A297" s="4">
        <v>27.100000381469727</v>
      </c>
      <c r="B297" s="4">
        <v>38585</v>
      </c>
      <c r="C297" s="4">
        <v>3839</v>
      </c>
      <c r="D297" s="4">
        <v>84.900001525878906</v>
      </c>
      <c r="E297" s="4">
        <f t="shared" si="13"/>
        <v>10.560618878891704</v>
      </c>
      <c r="F297" s="4">
        <f t="shared" si="14"/>
        <v>8.2529671950007977</v>
      </c>
      <c r="G297" s="4">
        <f t="shared" si="15"/>
        <v>4.4414741112899625</v>
      </c>
      <c r="H297" s="4">
        <v>0</v>
      </c>
    </row>
    <row r="298" spans="1:8" x14ac:dyDescent="0.35">
      <c r="A298" s="4">
        <v>11.600000381469727</v>
      </c>
      <c r="B298" s="4">
        <v>29142</v>
      </c>
      <c r="C298" s="4">
        <v>471</v>
      </c>
      <c r="D298" s="4">
        <v>125.40000152587891</v>
      </c>
      <c r="E298" s="4">
        <f t="shared" si="13"/>
        <v>10.279935711573799</v>
      </c>
      <c r="F298" s="4">
        <f t="shared" si="14"/>
        <v>6.1548580940164177</v>
      </c>
      <c r="G298" s="4">
        <f t="shared" si="15"/>
        <v>4.8315086403669136</v>
      </c>
      <c r="H298" s="4">
        <v>0</v>
      </c>
    </row>
    <row r="299" spans="1:8" x14ac:dyDescent="0.35">
      <c r="A299" s="4">
        <v>24.100000381469727</v>
      </c>
      <c r="B299" s="4">
        <v>31456</v>
      </c>
      <c r="C299" s="4">
        <v>1119</v>
      </c>
      <c r="D299" s="4">
        <v>99.400001525878906</v>
      </c>
      <c r="E299" s="4">
        <f t="shared" si="13"/>
        <v>10.356345022946893</v>
      </c>
      <c r="F299" s="4">
        <f t="shared" si="14"/>
        <v>7.020190708311925</v>
      </c>
      <c r="G299" s="4">
        <f t="shared" si="15"/>
        <v>4.5991521290134223</v>
      </c>
      <c r="H299" s="4">
        <v>0</v>
      </c>
    </row>
    <row r="300" spans="1:8" x14ac:dyDescent="0.35">
      <c r="A300" s="4">
        <v>29.299999237060547</v>
      </c>
      <c r="B300" s="4">
        <v>44094</v>
      </c>
      <c r="C300" s="4">
        <v>5466</v>
      </c>
      <c r="D300" s="4">
        <v>127</v>
      </c>
      <c r="E300" s="4">
        <f t="shared" si="13"/>
        <v>10.694078997756927</v>
      </c>
      <c r="F300" s="4">
        <f t="shared" si="14"/>
        <v>8.6063023664880127</v>
      </c>
      <c r="G300" s="4">
        <f t="shared" si="15"/>
        <v>4.8441870864585912</v>
      </c>
      <c r="H300" s="4">
        <v>0</v>
      </c>
    </row>
    <row r="301" spans="1:8" x14ac:dyDescent="0.35">
      <c r="A301" s="4">
        <v>25.600000381469727</v>
      </c>
      <c r="B301" s="4">
        <v>37088</v>
      </c>
      <c r="C301" s="4">
        <v>1222</v>
      </c>
      <c r="D301" s="4">
        <v>89</v>
      </c>
      <c r="E301" s="4">
        <f t="shared" si="13"/>
        <v>10.521048746139478</v>
      </c>
      <c r="F301" s="4">
        <f t="shared" si="14"/>
        <v>7.108244139731541</v>
      </c>
      <c r="G301" s="4">
        <f t="shared" si="15"/>
        <v>4.4886363697321396</v>
      </c>
      <c r="H301" s="4">
        <v>0</v>
      </c>
    </row>
    <row r="302" spans="1:8" x14ac:dyDescent="0.35">
      <c r="A302" s="4">
        <v>26.200000762939453</v>
      </c>
      <c r="B302" s="4">
        <v>41083</v>
      </c>
      <c r="C302" s="4">
        <v>578</v>
      </c>
      <c r="D302" s="4">
        <v>88.900001525878906</v>
      </c>
      <c r="E302" s="4">
        <f t="shared" si="13"/>
        <v>10.623349689613647</v>
      </c>
      <c r="F302" s="4">
        <f t="shared" si="14"/>
        <v>6.3595738686723777</v>
      </c>
      <c r="G302" s="4">
        <f t="shared" si="15"/>
        <v>4.4875121596838508</v>
      </c>
      <c r="H302" s="4">
        <v>0</v>
      </c>
    </row>
    <row r="303" spans="1:8" x14ac:dyDescent="0.35">
      <c r="A303" s="4">
        <v>17.200000762939453</v>
      </c>
      <c r="B303" s="4">
        <v>41633</v>
      </c>
      <c r="C303" s="4">
        <v>753</v>
      </c>
      <c r="D303" s="4">
        <v>107.40000152587891</v>
      </c>
      <c r="E303" s="4">
        <f t="shared" si="13"/>
        <v>10.636648401008383</v>
      </c>
      <c r="F303" s="4">
        <f t="shared" si="14"/>
        <v>6.6240652277998935</v>
      </c>
      <c r="G303" s="4">
        <f t="shared" si="15"/>
        <v>4.6765601962822032</v>
      </c>
      <c r="H303" s="4">
        <v>0</v>
      </c>
    </row>
    <row r="304" spans="1:8" x14ac:dyDescent="0.35">
      <c r="A304" s="4">
        <v>18.399999618530273</v>
      </c>
      <c r="B304" s="4">
        <v>35586</v>
      </c>
      <c r="C304" s="4">
        <v>1643</v>
      </c>
      <c r="D304" s="4">
        <v>103.19999694824219</v>
      </c>
      <c r="E304" s="4">
        <f t="shared" si="13"/>
        <v>10.479707581066782</v>
      </c>
      <c r="F304" s="4">
        <f t="shared" si="14"/>
        <v>7.4042791180372678</v>
      </c>
      <c r="G304" s="4">
        <f t="shared" si="15"/>
        <v>4.6366688234761657</v>
      </c>
      <c r="H304" s="4">
        <v>0</v>
      </c>
    </row>
    <row r="305" spans="1:8" x14ac:dyDescent="0.35">
      <c r="A305" s="4">
        <v>27.100000381469727</v>
      </c>
      <c r="B305" s="4">
        <v>36582</v>
      </c>
      <c r="C305" s="4">
        <v>2506</v>
      </c>
      <c r="D305" s="4">
        <v>89.800003051757813</v>
      </c>
      <c r="E305" s="4">
        <f t="shared" si="13"/>
        <v>10.507311595135871</v>
      </c>
      <c r="F305" s="4">
        <f t="shared" si="14"/>
        <v>7.8264431354560138</v>
      </c>
      <c r="G305" s="4">
        <f t="shared" si="15"/>
        <v>4.4975850092920933</v>
      </c>
      <c r="H305" s="4">
        <v>0</v>
      </c>
    </row>
    <row r="306" spans="1:8" x14ac:dyDescent="0.35">
      <c r="A306" s="4">
        <v>25.799999237060547</v>
      </c>
      <c r="B306" s="4">
        <v>33845</v>
      </c>
      <c r="C306" s="4">
        <v>271</v>
      </c>
      <c r="D306" s="4">
        <v>166.60000610351563</v>
      </c>
      <c r="E306" s="4">
        <f t="shared" si="13"/>
        <v>10.429546556942707</v>
      </c>
      <c r="F306" s="4">
        <f t="shared" si="14"/>
        <v>5.602118820879701</v>
      </c>
      <c r="G306" s="4">
        <f t="shared" si="15"/>
        <v>5.1155957663684894</v>
      </c>
      <c r="H306" s="4">
        <v>0</v>
      </c>
    </row>
    <row r="307" spans="1:8" x14ac:dyDescent="0.35">
      <c r="A307" s="4">
        <v>16.200000762939453</v>
      </c>
      <c r="B307" s="4">
        <v>34008</v>
      </c>
      <c r="C307" s="4">
        <v>2171</v>
      </c>
      <c r="D307" s="4">
        <v>87.599998474121094</v>
      </c>
      <c r="E307" s="4">
        <f t="shared" si="13"/>
        <v>10.434351070038627</v>
      </c>
      <c r="F307" s="4">
        <f t="shared" si="14"/>
        <v>7.6829431698782917</v>
      </c>
      <c r="G307" s="4">
        <f t="shared" si="15"/>
        <v>4.4727809805236367</v>
      </c>
      <c r="H307" s="4">
        <v>0</v>
      </c>
    </row>
    <row r="308" spans="1:8" x14ac:dyDescent="0.35">
      <c r="A308" s="4">
        <v>10.300000190734863</v>
      </c>
      <c r="B308" s="4">
        <v>38994</v>
      </c>
      <c r="C308" s="4">
        <v>729</v>
      </c>
      <c r="D308" s="4">
        <v>99</v>
      </c>
      <c r="E308" s="4">
        <f t="shared" si="13"/>
        <v>10.571163067122404</v>
      </c>
      <c r="F308" s="4">
        <f t="shared" si="14"/>
        <v>6.5916737320086582</v>
      </c>
      <c r="G308" s="4">
        <f t="shared" si="15"/>
        <v>4.5951198501345898</v>
      </c>
      <c r="H308" s="4">
        <v>0</v>
      </c>
    </row>
    <row r="309" spans="1:8" x14ac:dyDescent="0.35">
      <c r="A309" s="4">
        <v>13.800000190734863</v>
      </c>
      <c r="B309" s="4">
        <v>29571</v>
      </c>
      <c r="C309" s="4">
        <v>2311</v>
      </c>
      <c r="D309" s="4">
        <v>104.90000152587891</v>
      </c>
      <c r="E309" s="4">
        <f t="shared" si="13"/>
        <v>10.294549430333548</v>
      </c>
      <c r="F309" s="4">
        <f t="shared" si="14"/>
        <v>7.7454356102743809</v>
      </c>
      <c r="G309" s="4">
        <f t="shared" si="15"/>
        <v>4.6530075299482849</v>
      </c>
      <c r="H309" s="4">
        <v>0</v>
      </c>
    </row>
    <row r="310" spans="1:8" x14ac:dyDescent="0.35">
      <c r="A310" s="4">
        <v>29.5</v>
      </c>
      <c r="B310" s="4">
        <v>34198</v>
      </c>
      <c r="C310" s="4">
        <v>883</v>
      </c>
      <c r="D310" s="4">
        <v>94.800003051757813</v>
      </c>
      <c r="E310" s="4">
        <f t="shared" si="13"/>
        <v>10.439922441808537</v>
      </c>
      <c r="F310" s="4">
        <f t="shared" si="14"/>
        <v>6.7833252006039597</v>
      </c>
      <c r="G310" s="4">
        <f t="shared" si="15"/>
        <v>4.5517694414525138</v>
      </c>
      <c r="H310" s="4">
        <v>0</v>
      </c>
    </row>
    <row r="311" spans="1:8" x14ac:dyDescent="0.35">
      <c r="A311" s="4">
        <v>29.799999237060547</v>
      </c>
      <c r="B311" s="4">
        <v>35878</v>
      </c>
      <c r="C311" s="4">
        <v>621</v>
      </c>
      <c r="D311" s="4">
        <v>94.900001525878906</v>
      </c>
      <c r="E311" s="4">
        <f t="shared" si="13"/>
        <v>10.487879573259036</v>
      </c>
      <c r="F311" s="4">
        <f t="shared" si="14"/>
        <v>6.4313310819334788</v>
      </c>
      <c r="G311" s="4">
        <f t="shared" si="15"/>
        <v>4.5528237216946907</v>
      </c>
      <c r="H311" s="4">
        <v>0</v>
      </c>
    </row>
    <row r="312" spans="1:8" x14ac:dyDescent="0.35">
      <c r="A312" s="4">
        <v>12.199999809265137</v>
      </c>
      <c r="B312" s="4">
        <v>31453</v>
      </c>
      <c r="C312" s="4">
        <v>424</v>
      </c>
      <c r="D312" s="4">
        <v>117.30000305175781</v>
      </c>
      <c r="E312" s="4">
        <f t="shared" si="13"/>
        <v>10.35624964708645</v>
      </c>
      <c r="F312" s="4">
        <f t="shared" si="14"/>
        <v>6.0497334552319577</v>
      </c>
      <c r="G312" s="4">
        <f t="shared" si="15"/>
        <v>4.7647347816761201</v>
      </c>
      <c r="H312" s="4">
        <v>0</v>
      </c>
    </row>
    <row r="313" spans="1:8" x14ac:dyDescent="0.35">
      <c r="A313" s="4">
        <v>9.8000001907348633</v>
      </c>
      <c r="B313" s="4">
        <v>36410</v>
      </c>
      <c r="C313" s="4">
        <v>1470</v>
      </c>
      <c r="D313" s="4">
        <v>87.099998474121094</v>
      </c>
      <c r="E313" s="4">
        <f t="shared" si="13"/>
        <v>10.502598741169479</v>
      </c>
      <c r="F313" s="4">
        <f t="shared" si="14"/>
        <v>7.2930176797727819</v>
      </c>
      <c r="G313" s="4">
        <f t="shared" si="15"/>
        <v>4.467056866339755</v>
      </c>
      <c r="H313" s="4">
        <v>0</v>
      </c>
    </row>
    <row r="314" spans="1:8" x14ac:dyDescent="0.35">
      <c r="A314" s="4">
        <v>9.8000001907348633</v>
      </c>
      <c r="B314" s="4">
        <v>33865</v>
      </c>
      <c r="C314" s="4">
        <v>991</v>
      </c>
      <c r="D314" s="4">
        <v>107.5</v>
      </c>
      <c r="E314" s="4">
        <f t="shared" si="13"/>
        <v>10.430137311649004</v>
      </c>
      <c r="F314" s="4">
        <f t="shared" si="14"/>
        <v>6.8987145343299883</v>
      </c>
      <c r="G314" s="4">
        <f t="shared" si="15"/>
        <v>4.677490847567717</v>
      </c>
      <c r="H314" s="4">
        <v>0</v>
      </c>
    </row>
    <row r="315" spans="1:8" x14ac:dyDescent="0.35">
      <c r="A315" s="4">
        <v>9.3999996185302734</v>
      </c>
      <c r="B315" s="4">
        <v>44523</v>
      </c>
      <c r="C315" s="4">
        <v>12605</v>
      </c>
      <c r="D315" s="4">
        <v>105.5</v>
      </c>
      <c r="E315" s="4">
        <f t="shared" si="13"/>
        <v>10.703761188563927</v>
      </c>
      <c r="F315" s="4">
        <f t="shared" si="14"/>
        <v>9.4418488396220202</v>
      </c>
      <c r="G315" s="4">
        <f t="shared" si="15"/>
        <v>4.6587109529161213</v>
      </c>
      <c r="H315" s="4">
        <v>0</v>
      </c>
    </row>
    <row r="316" spans="1:8" x14ac:dyDescent="0.35">
      <c r="A316" s="4">
        <v>18.700000762939453</v>
      </c>
      <c r="B316" s="4">
        <v>37638</v>
      </c>
      <c r="C316" s="4">
        <v>4572</v>
      </c>
      <c r="D316" s="4">
        <v>108</v>
      </c>
      <c r="E316" s="4">
        <f t="shared" si="13"/>
        <v>10.535769457324799</v>
      </c>
      <c r="F316" s="4">
        <f t="shared" si="14"/>
        <v>8.427706024914702</v>
      </c>
      <c r="G316" s="4">
        <f t="shared" si="15"/>
        <v>4.6821312271242199</v>
      </c>
      <c r="H316" s="4">
        <v>0</v>
      </c>
    </row>
    <row r="317" spans="1:8" x14ac:dyDescent="0.35">
      <c r="A317" s="4">
        <v>15.399999618530273</v>
      </c>
      <c r="B317" s="4">
        <v>28526</v>
      </c>
      <c r="C317" s="4">
        <v>575</v>
      </c>
      <c r="D317" s="4">
        <v>113.90000152587891</v>
      </c>
      <c r="E317" s="4">
        <f t="shared" si="13"/>
        <v>10.258571231083367</v>
      </c>
      <c r="F317" s="4">
        <f t="shared" si="14"/>
        <v>6.3543700407973507</v>
      </c>
      <c r="G317" s="4">
        <f t="shared" si="15"/>
        <v>4.7353208838497904</v>
      </c>
      <c r="H317" s="4">
        <v>0</v>
      </c>
    </row>
    <row r="318" spans="1:8" x14ac:dyDescent="0.35">
      <c r="A318" s="4">
        <v>20.700000762939453</v>
      </c>
      <c r="B318" s="4">
        <v>29305</v>
      </c>
      <c r="C318" s="4">
        <v>1173</v>
      </c>
      <c r="D318" s="4">
        <v>116.69999694824219</v>
      </c>
      <c r="E318" s="4">
        <f t="shared" si="13"/>
        <v>10.28551342891053</v>
      </c>
      <c r="F318" s="4">
        <f t="shared" si="14"/>
        <v>7.0673198486534758</v>
      </c>
      <c r="G318" s="4">
        <f t="shared" si="15"/>
        <v>4.7596065131420575</v>
      </c>
      <c r="H318" s="4">
        <v>0</v>
      </c>
    </row>
    <row r="319" spans="1:8" x14ac:dyDescent="0.35">
      <c r="A319" s="4">
        <v>44.799999237060547</v>
      </c>
      <c r="B319" s="4">
        <v>35008</v>
      </c>
      <c r="C319" s="4">
        <v>1337</v>
      </c>
      <c r="D319" s="4">
        <v>97.300003051757813</v>
      </c>
      <c r="E319" s="4">
        <f t="shared" si="13"/>
        <v>10.463331885781653</v>
      </c>
      <c r="F319" s="4">
        <f t="shared" si="14"/>
        <v>7.1981835771019433</v>
      </c>
      <c r="G319" s="4">
        <f t="shared" si="15"/>
        <v>4.5777990205563759</v>
      </c>
      <c r="H319" s="4">
        <v>0</v>
      </c>
    </row>
    <row r="320" spans="1:8" x14ac:dyDescent="0.35">
      <c r="A320" s="4">
        <v>14.300000190734863</v>
      </c>
      <c r="B320" s="4">
        <v>34167</v>
      </c>
      <c r="C320" s="4">
        <v>519</v>
      </c>
      <c r="D320" s="4">
        <v>93.199996948242188</v>
      </c>
      <c r="E320" s="4">
        <f t="shared" si="13"/>
        <v>10.43901554494246</v>
      </c>
      <c r="F320" s="4">
        <f t="shared" si="14"/>
        <v>6.2519038831658884</v>
      </c>
      <c r="G320" s="4">
        <f t="shared" si="15"/>
        <v>4.5347476889473626</v>
      </c>
      <c r="H320" s="4">
        <v>0</v>
      </c>
    </row>
    <row r="321" spans="1:8" x14ac:dyDescent="0.35">
      <c r="A321" s="4">
        <v>5.1999998092651367</v>
      </c>
      <c r="B321" s="4">
        <v>43138</v>
      </c>
      <c r="C321" s="4">
        <v>3334</v>
      </c>
      <c r="D321" s="4">
        <v>119.19999694824219</v>
      </c>
      <c r="E321" s="4">
        <f t="shared" si="13"/>
        <v>10.672159558182319</v>
      </c>
      <c r="F321" s="4">
        <f t="shared" si="14"/>
        <v>8.1119280633107387</v>
      </c>
      <c r="G321" s="4">
        <f t="shared" si="15"/>
        <v>4.7808027290292543</v>
      </c>
      <c r="H321" s="4">
        <v>0</v>
      </c>
    </row>
    <row r="322" spans="1:8" x14ac:dyDescent="0.35">
      <c r="A322" s="4">
        <v>66.699996948242188</v>
      </c>
      <c r="B322" s="4">
        <v>34844</v>
      </c>
      <c r="C322" s="4">
        <v>226</v>
      </c>
      <c r="D322" s="4">
        <v>162.80000305175781</v>
      </c>
      <c r="E322" s="4">
        <f t="shared" si="13"/>
        <v>10.458636234938783</v>
      </c>
      <c r="F322" s="4">
        <f t="shared" si="14"/>
        <v>5.4205349992722862</v>
      </c>
      <c r="G322" s="4">
        <f t="shared" si="15"/>
        <v>5.0925224723138811</v>
      </c>
      <c r="H322" s="4">
        <v>0</v>
      </c>
    </row>
    <row r="323" spans="1:8" x14ac:dyDescent="0.35">
      <c r="A323" s="4">
        <v>21.100000381469727</v>
      </c>
      <c r="B323" s="4">
        <v>30881</v>
      </c>
      <c r="C323" s="4">
        <v>1647</v>
      </c>
      <c r="D323" s="4">
        <v>110.80000305175781</v>
      </c>
      <c r="E323" s="4">
        <f t="shared" ref="E323:E386" si="16">LN(B323)</f>
        <v>10.337896387034069</v>
      </c>
      <c r="F323" s="4">
        <f t="shared" ref="F323:F386" si="17">LN(C323)</f>
        <v>7.4067107301776405</v>
      </c>
      <c r="G323" s="4">
        <f t="shared" ref="G323:G386" si="18">LN(D323)</f>
        <v>4.7077268018561238</v>
      </c>
      <c r="H323" s="4">
        <v>0</v>
      </c>
    </row>
    <row r="324" spans="1:8" x14ac:dyDescent="0.35">
      <c r="A324" s="4">
        <v>26.100000381469727</v>
      </c>
      <c r="B324" s="4">
        <v>36346</v>
      </c>
      <c r="C324" s="4">
        <v>747</v>
      </c>
      <c r="D324" s="4">
        <v>85.800003051757813</v>
      </c>
      <c r="E324" s="4">
        <f t="shared" si="16"/>
        <v>10.500839435641206</v>
      </c>
      <c r="F324" s="4">
        <f t="shared" si="17"/>
        <v>6.6160651851328174</v>
      </c>
      <c r="G324" s="4">
        <f t="shared" si="18"/>
        <v>4.4520190420621892</v>
      </c>
      <c r="H324" s="4">
        <v>0</v>
      </c>
    </row>
    <row r="325" spans="1:8" x14ac:dyDescent="0.35">
      <c r="A325" s="4">
        <v>23.700000762939453</v>
      </c>
      <c r="B325" s="4">
        <v>35415</v>
      </c>
      <c r="C325" s="4">
        <v>1698</v>
      </c>
      <c r="D325" s="4">
        <v>91.099998474121094</v>
      </c>
      <c r="E325" s="4">
        <f t="shared" si="16"/>
        <v>10.474890738187723</v>
      </c>
      <c r="F325" s="4">
        <f t="shared" si="17"/>
        <v>7.4372063668712922</v>
      </c>
      <c r="G325" s="4">
        <f t="shared" si="18"/>
        <v>4.5119577875164181</v>
      </c>
      <c r="H325" s="4">
        <v>0</v>
      </c>
    </row>
    <row r="326" spans="1:8" x14ac:dyDescent="0.35">
      <c r="A326" s="4">
        <v>11.899999618530273</v>
      </c>
      <c r="B326" s="4">
        <v>28929</v>
      </c>
      <c r="C326" s="4">
        <v>757</v>
      </c>
      <c r="D326" s="4">
        <v>110.40000152587891</v>
      </c>
      <c r="E326" s="4">
        <f t="shared" si="16"/>
        <v>10.272599831178495</v>
      </c>
      <c r="F326" s="4">
        <f t="shared" si="17"/>
        <v>6.6293632534374485</v>
      </c>
      <c r="G326" s="4">
        <f t="shared" si="18"/>
        <v>4.7041101476643616</v>
      </c>
      <c r="H326" s="4">
        <v>0</v>
      </c>
    </row>
    <row r="327" spans="1:8" x14ac:dyDescent="0.35">
      <c r="A327" s="4">
        <v>38.900001525878906</v>
      </c>
      <c r="B327" s="4">
        <v>41801</v>
      </c>
      <c r="C327" s="4">
        <v>282</v>
      </c>
      <c r="D327" s="4">
        <v>131.19999694824219</v>
      </c>
      <c r="E327" s="4">
        <f t="shared" si="16"/>
        <v>10.640675541671662</v>
      </c>
      <c r="F327" s="4">
        <f t="shared" si="17"/>
        <v>5.6419070709381138</v>
      </c>
      <c r="G327" s="4">
        <f t="shared" si="18"/>
        <v>4.8767228532496389</v>
      </c>
      <c r="H327" s="4">
        <v>0</v>
      </c>
    </row>
    <row r="328" spans="1:8" x14ac:dyDescent="0.35">
      <c r="A328" s="4">
        <v>15</v>
      </c>
      <c r="B328" s="4">
        <v>33138</v>
      </c>
      <c r="C328" s="4">
        <v>1419</v>
      </c>
      <c r="D328" s="4">
        <v>107</v>
      </c>
      <c r="E328" s="4">
        <f t="shared" si="16"/>
        <v>10.408435939129243</v>
      </c>
      <c r="F328" s="4">
        <f t="shared" si="17"/>
        <v>7.2577076771600426</v>
      </c>
      <c r="G328" s="4">
        <f t="shared" si="18"/>
        <v>4.6728288344619058</v>
      </c>
      <c r="H328" s="4">
        <v>0</v>
      </c>
    </row>
    <row r="329" spans="1:8" x14ac:dyDescent="0.35">
      <c r="A329" s="4">
        <v>8.5</v>
      </c>
      <c r="B329" s="4">
        <v>34089</v>
      </c>
      <c r="C329" s="4">
        <v>2480</v>
      </c>
      <c r="D329" s="4">
        <v>108.5</v>
      </c>
      <c r="E329" s="4">
        <f t="shared" si="16"/>
        <v>10.436730030586119</v>
      </c>
      <c r="F329" s="4">
        <f t="shared" si="17"/>
        <v>7.8160138391590275</v>
      </c>
      <c r="G329" s="4">
        <f t="shared" si="18"/>
        <v>4.6867501729805143</v>
      </c>
      <c r="H329" s="4">
        <v>0</v>
      </c>
    </row>
    <row r="330" spans="1:8" x14ac:dyDescent="0.35">
      <c r="A330" s="4">
        <v>27.5</v>
      </c>
      <c r="B330" s="4">
        <v>29688</v>
      </c>
      <c r="C330" s="4">
        <v>2839</v>
      </c>
      <c r="D330" s="4">
        <v>96.800003051757813</v>
      </c>
      <c r="E330" s="4">
        <f t="shared" si="16"/>
        <v>10.298498202740433</v>
      </c>
      <c r="F330" s="4">
        <f t="shared" si="17"/>
        <v>7.9512071564729716</v>
      </c>
      <c r="G330" s="4">
        <f t="shared" si="18"/>
        <v>4.5726470258089549</v>
      </c>
      <c r="H330" s="4">
        <v>0</v>
      </c>
    </row>
    <row r="331" spans="1:8" x14ac:dyDescent="0.35">
      <c r="A331" s="4">
        <v>38.5</v>
      </c>
      <c r="B331" s="4">
        <v>30271</v>
      </c>
      <c r="C331" s="4">
        <v>398</v>
      </c>
      <c r="D331" s="4">
        <v>104.30000305175781</v>
      </c>
      <c r="E331" s="4">
        <f t="shared" si="16"/>
        <v>10.317945437479338</v>
      </c>
      <c r="F331" s="4">
        <f t="shared" si="17"/>
        <v>5.9864520052844377</v>
      </c>
      <c r="G331" s="4">
        <f t="shared" si="18"/>
        <v>4.6472713912661492</v>
      </c>
      <c r="H331" s="4">
        <v>0</v>
      </c>
    </row>
    <row r="332" spans="1:8" x14ac:dyDescent="0.35">
      <c r="A332" s="4">
        <v>22.600000381469727</v>
      </c>
      <c r="B332" s="4">
        <v>38831</v>
      </c>
      <c r="C332" s="4">
        <v>507</v>
      </c>
      <c r="D332" s="4">
        <v>96.400001525878906</v>
      </c>
      <c r="E332" s="4">
        <f t="shared" si="16"/>
        <v>10.566974175677647</v>
      </c>
      <c r="F332" s="4">
        <f t="shared" si="17"/>
        <v>6.2285110035911835</v>
      </c>
      <c r="G332" s="4">
        <f t="shared" si="18"/>
        <v>4.568506217445119</v>
      </c>
      <c r="H332" s="4">
        <v>0</v>
      </c>
    </row>
    <row r="333" spans="1:8" x14ac:dyDescent="0.35">
      <c r="A333" s="4">
        <v>12.399999618530273</v>
      </c>
      <c r="B333" s="4">
        <v>36095</v>
      </c>
      <c r="C333" s="4">
        <v>2491</v>
      </c>
      <c r="D333" s="4">
        <v>93.5</v>
      </c>
      <c r="E333" s="4">
        <f t="shared" si="16"/>
        <v>10.493909630573262</v>
      </c>
      <c r="F333" s="4">
        <f t="shared" si="17"/>
        <v>7.8204395152621808</v>
      </c>
      <c r="G333" s="4">
        <f t="shared" si="18"/>
        <v>4.5379614362946414</v>
      </c>
      <c r="H333" s="4">
        <v>0</v>
      </c>
    </row>
    <row r="334" spans="1:8" x14ac:dyDescent="0.35">
      <c r="A334" s="4">
        <v>18.100000381469727</v>
      </c>
      <c r="B334" s="4">
        <v>36256</v>
      </c>
      <c r="C334" s="4">
        <v>8187</v>
      </c>
      <c r="D334" s="4">
        <v>99.900001525878906</v>
      </c>
      <c r="E334" s="4">
        <f t="shared" si="16"/>
        <v>10.498360163827734</v>
      </c>
      <c r="F334" s="4">
        <f t="shared" si="17"/>
        <v>9.0103028093764479</v>
      </c>
      <c r="G334" s="4">
        <f t="shared" si="18"/>
        <v>4.6041697009285709</v>
      </c>
      <c r="H334" s="4">
        <v>0</v>
      </c>
    </row>
    <row r="335" spans="1:8" x14ac:dyDescent="0.35">
      <c r="A335" s="4">
        <v>38.900001525878906</v>
      </c>
      <c r="B335" s="4">
        <v>33824</v>
      </c>
      <c r="C335" s="4">
        <v>332</v>
      </c>
      <c r="D335" s="4">
        <v>98.300003051757813</v>
      </c>
      <c r="E335" s="4">
        <f t="shared" si="16"/>
        <v>10.428925888669964</v>
      </c>
      <c r="F335" s="4">
        <f t="shared" si="17"/>
        <v>5.8051349689164882</v>
      </c>
      <c r="G335" s="4">
        <f t="shared" si="18"/>
        <v>4.588024058198469</v>
      </c>
      <c r="H335" s="4">
        <v>0</v>
      </c>
    </row>
    <row r="336" spans="1:8" x14ac:dyDescent="0.35">
      <c r="A336" s="4">
        <v>12.100000381469727</v>
      </c>
      <c r="B336" s="4">
        <v>31800</v>
      </c>
      <c r="C336" s="4">
        <v>541</v>
      </c>
      <c r="D336" s="4">
        <v>106.69999694824219</v>
      </c>
      <c r="E336" s="4">
        <f t="shared" si="16"/>
        <v>10.367221568768269</v>
      </c>
      <c r="F336" s="4">
        <f t="shared" si="17"/>
        <v>6.2934192788464811</v>
      </c>
      <c r="G336" s="4">
        <f t="shared" si="18"/>
        <v>4.6700211297064156</v>
      </c>
      <c r="H336" s="4">
        <v>0</v>
      </c>
    </row>
    <row r="337" spans="1:8" x14ac:dyDescent="0.35">
      <c r="A337" s="4">
        <v>21.399999618530273</v>
      </c>
      <c r="B337" s="4">
        <v>38367</v>
      </c>
      <c r="C337" s="4">
        <v>9105</v>
      </c>
      <c r="D337" s="4">
        <v>99.699996948242188</v>
      </c>
      <c r="E337" s="4">
        <f t="shared" si="16"/>
        <v>10.554952994101429</v>
      </c>
      <c r="F337" s="4">
        <f t="shared" si="17"/>
        <v>9.116578992161708</v>
      </c>
      <c r="G337" s="4">
        <f t="shared" si="18"/>
        <v>4.6021656463583858</v>
      </c>
      <c r="H337" s="4">
        <v>0</v>
      </c>
    </row>
    <row r="338" spans="1:8" x14ac:dyDescent="0.35">
      <c r="A338" s="4">
        <v>18.899999618530273</v>
      </c>
      <c r="B338" s="4">
        <v>35862</v>
      </c>
      <c r="C338" s="4">
        <v>624</v>
      </c>
      <c r="D338" s="4">
        <v>125</v>
      </c>
      <c r="E338" s="4">
        <f t="shared" si="16"/>
        <v>10.48743351805231</v>
      </c>
      <c r="F338" s="4">
        <f t="shared" si="17"/>
        <v>6.4361503683694279</v>
      </c>
      <c r="G338" s="4">
        <f t="shared" si="18"/>
        <v>4.8283137373023015</v>
      </c>
      <c r="H338" s="4">
        <v>0</v>
      </c>
    </row>
    <row r="339" spans="1:8" x14ac:dyDescent="0.35">
      <c r="A339" s="4">
        <v>20.5</v>
      </c>
      <c r="B339" s="4">
        <v>36215</v>
      </c>
      <c r="C339" s="4">
        <v>2011</v>
      </c>
      <c r="D339" s="4">
        <v>90.699996948242188</v>
      </c>
      <c r="E339" s="4">
        <f t="shared" si="16"/>
        <v>10.497228676629426</v>
      </c>
      <c r="F339" s="4">
        <f t="shared" si="17"/>
        <v>7.6063873897726522</v>
      </c>
      <c r="G339" s="4">
        <f t="shared" si="18"/>
        <v>4.5075573234743667</v>
      </c>
      <c r="H339" s="4">
        <v>0</v>
      </c>
    </row>
    <row r="340" spans="1:8" x14ac:dyDescent="0.35">
      <c r="A340" s="4">
        <v>33.299999237060547</v>
      </c>
      <c r="B340" s="4">
        <v>34119</v>
      </c>
      <c r="C340" s="4">
        <v>1199</v>
      </c>
      <c r="D340" s="4">
        <v>103.80000305175781</v>
      </c>
      <c r="E340" s="4">
        <f t="shared" si="16"/>
        <v>10.437609692852554</v>
      </c>
      <c r="F340" s="4">
        <f t="shared" si="17"/>
        <v>7.0892431550275141</v>
      </c>
      <c r="G340" s="4">
        <f t="shared" si="18"/>
        <v>4.6424660001321518</v>
      </c>
      <c r="H340" s="4">
        <v>0</v>
      </c>
    </row>
    <row r="341" spans="1:8" x14ac:dyDescent="0.35">
      <c r="A341" s="4">
        <v>10.300000190734863</v>
      </c>
      <c r="B341" s="4">
        <v>29668</v>
      </c>
      <c r="C341" s="4">
        <v>507</v>
      </c>
      <c r="D341" s="4">
        <v>118.30000305175781</v>
      </c>
      <c r="E341" s="4">
        <f t="shared" si="16"/>
        <v>10.29782430285645</v>
      </c>
      <c r="F341" s="4">
        <f t="shared" si="17"/>
        <v>6.2285110035911835</v>
      </c>
      <c r="G341" s="4">
        <f t="shared" si="18"/>
        <v>4.7732237967811102</v>
      </c>
      <c r="H341" s="4">
        <v>0</v>
      </c>
    </row>
    <row r="342" spans="1:8" x14ac:dyDescent="0.35">
      <c r="A342" s="4">
        <v>10.5</v>
      </c>
      <c r="B342" s="4">
        <v>29947</v>
      </c>
      <c r="C342" s="4">
        <v>434</v>
      </c>
      <c r="D342" s="4">
        <v>122.69999694824219</v>
      </c>
      <c r="E342" s="4">
        <f t="shared" si="16"/>
        <v>10.307184431581645</v>
      </c>
      <c r="F342" s="4">
        <f t="shared" si="17"/>
        <v>6.0730445341004051</v>
      </c>
      <c r="G342" s="4">
        <f t="shared" si="18"/>
        <v>4.8097423268451633</v>
      </c>
      <c r="H342" s="4">
        <v>0</v>
      </c>
    </row>
    <row r="343" spans="1:8" x14ac:dyDescent="0.35">
      <c r="A343" s="4">
        <v>15.300000190734863</v>
      </c>
      <c r="B343" s="4">
        <v>28749</v>
      </c>
      <c r="C343" s="4">
        <v>1874</v>
      </c>
      <c r="D343" s="4">
        <v>110.30000305175781</v>
      </c>
      <c r="E343" s="4">
        <f t="shared" si="16"/>
        <v>10.266358263011872</v>
      </c>
      <c r="F343" s="4">
        <f t="shared" si="17"/>
        <v>7.5358304627983674</v>
      </c>
      <c r="G343" s="4">
        <f t="shared" si="18"/>
        <v>4.7032039539272512</v>
      </c>
      <c r="H343" s="4">
        <v>0</v>
      </c>
    </row>
    <row r="344" spans="1:8" x14ac:dyDescent="0.35">
      <c r="A344" s="4">
        <v>15.300000190734863</v>
      </c>
      <c r="B344" s="4">
        <v>35821</v>
      </c>
      <c r="C344" s="4">
        <v>3349</v>
      </c>
      <c r="D344" s="4">
        <v>90.900001525878906</v>
      </c>
      <c r="E344" s="4">
        <f t="shared" si="16"/>
        <v>10.486289592589621</v>
      </c>
      <c r="F344" s="4">
        <f t="shared" si="17"/>
        <v>8.1164170727942047</v>
      </c>
      <c r="G344" s="4">
        <f t="shared" si="18"/>
        <v>4.5097600179697794</v>
      </c>
      <c r="H344" s="4">
        <v>0</v>
      </c>
    </row>
    <row r="345" spans="1:8" x14ac:dyDescent="0.35">
      <c r="A345" s="4">
        <v>13.800000190734863</v>
      </c>
      <c r="B345" s="4">
        <v>28312</v>
      </c>
      <c r="C345" s="4">
        <v>340</v>
      </c>
      <c r="D345" s="4">
        <v>140.19999694824219</v>
      </c>
      <c r="E345" s="4">
        <f t="shared" si="16"/>
        <v>10.2510410220253</v>
      </c>
      <c r="F345" s="4">
        <f t="shared" si="17"/>
        <v>5.8289456176102075</v>
      </c>
      <c r="G345" s="4">
        <f t="shared" si="18"/>
        <v>4.9430699528333157</v>
      </c>
      <c r="H345" s="4">
        <v>0</v>
      </c>
    </row>
    <row r="346" spans="1:8" x14ac:dyDescent="0.35">
      <c r="A346" s="4">
        <v>27.799999237060547</v>
      </c>
      <c r="B346" s="4">
        <v>32628</v>
      </c>
      <c r="C346" s="4">
        <v>799</v>
      </c>
      <c r="D346" s="4">
        <v>98.300003051757813</v>
      </c>
      <c r="E346" s="4">
        <f t="shared" si="16"/>
        <v>10.392926094420471</v>
      </c>
      <c r="F346" s="4">
        <f t="shared" si="17"/>
        <v>6.6833609457662746</v>
      </c>
      <c r="G346" s="4">
        <f t="shared" si="18"/>
        <v>4.588024058198469</v>
      </c>
      <c r="H346" s="4">
        <v>0</v>
      </c>
    </row>
    <row r="347" spans="1:8" x14ac:dyDescent="0.35">
      <c r="A347" s="4">
        <v>28.799999237060547</v>
      </c>
      <c r="B347" s="4">
        <v>42893</v>
      </c>
      <c r="C347" s="4">
        <v>1100</v>
      </c>
      <c r="D347" s="4">
        <v>99.699996948242188</v>
      </c>
      <c r="E347" s="4">
        <f t="shared" si="16"/>
        <v>10.666463921439238</v>
      </c>
      <c r="F347" s="4">
        <f t="shared" si="17"/>
        <v>7.0030654587864616</v>
      </c>
      <c r="G347" s="4">
        <f t="shared" si="18"/>
        <v>4.6021656463583858</v>
      </c>
      <c r="H347" s="4">
        <v>0</v>
      </c>
    </row>
    <row r="348" spans="1:8" x14ac:dyDescent="0.35">
      <c r="A348" s="4">
        <v>18.799999237060547</v>
      </c>
      <c r="B348" s="4">
        <v>35413</v>
      </c>
      <c r="C348" s="4">
        <v>2901</v>
      </c>
      <c r="D348" s="4">
        <v>94.099998474121094</v>
      </c>
      <c r="E348" s="4">
        <f t="shared" si="16"/>
        <v>10.474834263347249</v>
      </c>
      <c r="F348" s="4">
        <f t="shared" si="17"/>
        <v>7.9728107841214042</v>
      </c>
      <c r="G348" s="4">
        <f t="shared" si="18"/>
        <v>4.5443580303758297</v>
      </c>
      <c r="H348" s="4">
        <v>0</v>
      </c>
    </row>
    <row r="349" spans="1:8" x14ac:dyDescent="0.35">
      <c r="A349" s="4">
        <v>19.299999237060547</v>
      </c>
      <c r="B349" s="4">
        <v>46661</v>
      </c>
      <c r="C349" s="4">
        <v>2115</v>
      </c>
      <c r="D349" s="4">
        <v>106.19999694824219</v>
      </c>
      <c r="E349" s="4">
        <f t="shared" si="16"/>
        <v>10.750663976978858</v>
      </c>
      <c r="F349" s="4">
        <f t="shared" si="17"/>
        <v>7.6568100914803781</v>
      </c>
      <c r="G349" s="4">
        <f t="shared" si="18"/>
        <v>4.6653240800718887</v>
      </c>
      <c r="H349" s="4">
        <v>0</v>
      </c>
    </row>
    <row r="350" spans="1:8" x14ac:dyDescent="0.35">
      <c r="A350" s="4">
        <v>17.700000762939453</v>
      </c>
      <c r="B350" s="4">
        <v>35826</v>
      </c>
      <c r="C350" s="4">
        <v>2135</v>
      </c>
      <c r="D350" s="4">
        <v>88.699996948242188</v>
      </c>
      <c r="E350" s="4">
        <f t="shared" si="16"/>
        <v>10.486429165775048</v>
      </c>
      <c r="F350" s="4">
        <f t="shared" si="17"/>
        <v>7.6662219256627253</v>
      </c>
      <c r="G350" s="4">
        <f t="shared" si="18"/>
        <v>4.4852598549101463</v>
      </c>
      <c r="H350" s="4">
        <v>0</v>
      </c>
    </row>
    <row r="351" spans="1:8" x14ac:dyDescent="0.35">
      <c r="A351" s="4">
        <v>22.5</v>
      </c>
      <c r="B351" s="4">
        <v>34502</v>
      </c>
      <c r="C351" s="4">
        <v>2060</v>
      </c>
      <c r="D351" s="4">
        <v>97.699996948242188</v>
      </c>
      <c r="E351" s="4">
        <f t="shared" si="16"/>
        <v>10.44877257235369</v>
      </c>
      <c r="F351" s="4">
        <f t="shared" si="17"/>
        <v>7.6304612617836272</v>
      </c>
      <c r="G351" s="4">
        <f t="shared" si="18"/>
        <v>4.5819015278127306</v>
      </c>
      <c r="H351" s="4">
        <v>0</v>
      </c>
    </row>
    <row r="352" spans="1:8" x14ac:dyDescent="0.35">
      <c r="A352" s="4">
        <v>24.799999237060547</v>
      </c>
      <c r="B352" s="4">
        <v>46582</v>
      </c>
      <c r="C352" s="4">
        <v>3762</v>
      </c>
      <c r="D352" s="4">
        <v>82.800003051757813</v>
      </c>
      <c r="E352" s="4">
        <f t="shared" si="16"/>
        <v>10.748969479399353</v>
      </c>
      <c r="F352" s="4">
        <f t="shared" si="17"/>
        <v>8.2327060098609763</v>
      </c>
      <c r="G352" s="4">
        <f t="shared" si="18"/>
        <v>4.4164280982481916</v>
      </c>
      <c r="H352" s="4">
        <v>0</v>
      </c>
    </row>
    <row r="353" spans="1:8" x14ac:dyDescent="0.35">
      <c r="A353" s="4">
        <v>17.700000762939453</v>
      </c>
      <c r="B353" s="4">
        <v>33362</v>
      </c>
      <c r="C353" s="4">
        <v>1887</v>
      </c>
      <c r="D353" s="4">
        <v>143.60000610351563</v>
      </c>
      <c r="E353" s="4">
        <f t="shared" si="16"/>
        <v>10.415172806714001</v>
      </c>
      <c r="F353" s="4">
        <f t="shared" si="17"/>
        <v>7.5427435453685501</v>
      </c>
      <c r="G353" s="4">
        <f t="shared" si="18"/>
        <v>4.9670316991177135</v>
      </c>
      <c r="H353" s="4">
        <v>0</v>
      </c>
    </row>
    <row r="354" spans="1:8" x14ac:dyDescent="0.35">
      <c r="A354" s="4">
        <v>12.899999618530273</v>
      </c>
      <c r="B354" s="4">
        <v>33380</v>
      </c>
      <c r="C354" s="4">
        <v>1492</v>
      </c>
      <c r="D354" s="4">
        <v>91.5</v>
      </c>
      <c r="E354" s="4">
        <f t="shared" si="16"/>
        <v>10.415712197215827</v>
      </c>
      <c r="F354" s="4">
        <f t="shared" si="17"/>
        <v>7.3078727807637058</v>
      </c>
      <c r="G354" s="4">
        <f t="shared" si="18"/>
        <v>4.516338972281476</v>
      </c>
      <c r="H354" s="4">
        <v>0</v>
      </c>
    </row>
    <row r="355" spans="1:8" x14ac:dyDescent="0.35">
      <c r="A355" s="4">
        <v>25</v>
      </c>
      <c r="B355" s="4">
        <v>33827</v>
      </c>
      <c r="C355" s="4">
        <v>1828</v>
      </c>
      <c r="D355" s="4">
        <v>91.900001525878906</v>
      </c>
      <c r="E355" s="4">
        <f t="shared" si="16"/>
        <v>10.429014579155011</v>
      </c>
      <c r="F355" s="4">
        <f t="shared" si="17"/>
        <v>7.510977752014095</v>
      </c>
      <c r="G355" s="4">
        <f t="shared" si="18"/>
        <v>4.5207010459653292</v>
      </c>
      <c r="H355" s="4">
        <v>0</v>
      </c>
    </row>
    <row r="356" spans="1:8" x14ac:dyDescent="0.35">
      <c r="A356" s="4">
        <v>12.5</v>
      </c>
      <c r="B356" s="4">
        <v>29212</v>
      </c>
      <c r="C356" s="4">
        <v>668</v>
      </c>
      <c r="D356" s="4">
        <v>121.30000305175781</v>
      </c>
      <c r="E356" s="4">
        <f t="shared" si="16"/>
        <v>10.282334862740001</v>
      </c>
      <c r="F356" s="4">
        <f t="shared" si="17"/>
        <v>6.5042881735366453</v>
      </c>
      <c r="G356" s="4">
        <f t="shared" si="18"/>
        <v>4.7982668411087657</v>
      </c>
      <c r="H356" s="4">
        <v>0</v>
      </c>
    </row>
    <row r="357" spans="1:8" x14ac:dyDescent="0.35">
      <c r="A357" s="4">
        <v>16.299999237060547</v>
      </c>
      <c r="B357" s="4">
        <v>40344</v>
      </c>
      <c r="C357" s="4">
        <v>878</v>
      </c>
      <c r="D357" s="4">
        <v>97.5</v>
      </c>
      <c r="E357" s="4">
        <f t="shared" si="16"/>
        <v>10.605197963756561</v>
      </c>
      <c r="F357" s="4">
        <f t="shared" si="17"/>
        <v>6.7776465936351169</v>
      </c>
      <c r="G357" s="4">
        <f t="shared" si="18"/>
        <v>4.5798523780038014</v>
      </c>
      <c r="H357" s="4">
        <v>0</v>
      </c>
    </row>
    <row r="358" spans="1:8" x14ac:dyDescent="0.35">
      <c r="A358" s="4">
        <v>22.200000762939453</v>
      </c>
      <c r="B358" s="4">
        <v>32541</v>
      </c>
      <c r="C358" s="4">
        <v>481</v>
      </c>
      <c r="D358" s="4">
        <v>121.30000305175781</v>
      </c>
      <c r="E358" s="4">
        <f t="shared" si="16"/>
        <v>10.390256111708327</v>
      </c>
      <c r="F358" s="4">
        <f t="shared" si="17"/>
        <v>6.1758672701057611</v>
      </c>
      <c r="G358" s="4">
        <f t="shared" si="18"/>
        <v>4.7982668411087657</v>
      </c>
      <c r="H358" s="4">
        <v>0</v>
      </c>
    </row>
    <row r="359" spans="1:8" x14ac:dyDescent="0.35">
      <c r="A359" s="4">
        <v>25.899999618530273</v>
      </c>
      <c r="B359" s="4">
        <v>37139</v>
      </c>
      <c r="C359" s="4">
        <v>333</v>
      </c>
      <c r="D359" s="4">
        <v>80</v>
      </c>
      <c r="E359" s="4">
        <f t="shared" si="16"/>
        <v>10.52242290939612</v>
      </c>
      <c r="F359" s="4">
        <f t="shared" si="17"/>
        <v>5.8081424899804439</v>
      </c>
      <c r="G359" s="4">
        <f t="shared" si="18"/>
        <v>4.3820266346738812</v>
      </c>
      <c r="H359" s="4">
        <v>0</v>
      </c>
    </row>
    <row r="360" spans="1:8" x14ac:dyDescent="0.35">
      <c r="A360" s="4">
        <v>11.800000190734863</v>
      </c>
      <c r="B360" s="4">
        <v>35260</v>
      </c>
      <c r="C360" s="4">
        <v>1204</v>
      </c>
      <c r="D360" s="4">
        <v>117.69999694824219</v>
      </c>
      <c r="E360" s="4">
        <f t="shared" si="16"/>
        <v>10.470504455951861</v>
      </c>
      <c r="F360" s="4">
        <f t="shared" si="17"/>
        <v>7.0934046258687662</v>
      </c>
      <c r="G360" s="4">
        <f t="shared" si="18"/>
        <v>4.7681389883379568</v>
      </c>
      <c r="H360" s="4">
        <v>0</v>
      </c>
    </row>
    <row r="361" spans="1:8" x14ac:dyDescent="0.35">
      <c r="A361" s="4">
        <v>17.399999618530273</v>
      </c>
      <c r="B361" s="4">
        <v>30984</v>
      </c>
      <c r="C361" s="4">
        <v>1604</v>
      </c>
      <c r="D361" s="4">
        <v>103.19999694824219</v>
      </c>
      <c r="E361" s="4">
        <f t="shared" si="16"/>
        <v>10.341226221194589</v>
      </c>
      <c r="F361" s="4">
        <f t="shared" si="17"/>
        <v>7.3802557884264601</v>
      </c>
      <c r="G361" s="4">
        <f t="shared" si="18"/>
        <v>4.6366688234761657</v>
      </c>
      <c r="H361" s="4">
        <v>0</v>
      </c>
    </row>
    <row r="362" spans="1:8" x14ac:dyDescent="0.35">
      <c r="A362" s="4">
        <v>20.299999237060547</v>
      </c>
      <c r="B362" s="4">
        <v>35344</v>
      </c>
      <c r="C362" s="4">
        <v>1174</v>
      </c>
      <c r="D362" s="4">
        <v>100.19999694824219</v>
      </c>
      <c r="E362" s="4">
        <f t="shared" si="16"/>
        <v>10.472883925659898</v>
      </c>
      <c r="F362" s="4">
        <f t="shared" si="17"/>
        <v>7.0681720003880422</v>
      </c>
      <c r="G362" s="4">
        <f t="shared" si="18"/>
        <v>4.6071681581940993</v>
      </c>
      <c r="H362" s="4">
        <v>0</v>
      </c>
    </row>
    <row r="363" spans="1:8" x14ac:dyDescent="0.35">
      <c r="A363" s="4">
        <v>14.300000190734863</v>
      </c>
      <c r="B363" s="4">
        <v>34351</v>
      </c>
      <c r="C363" s="4">
        <v>1244</v>
      </c>
      <c r="D363" s="4">
        <v>106.09999847412109</v>
      </c>
      <c r="E363" s="4">
        <f t="shared" si="16"/>
        <v>10.444386409308262</v>
      </c>
      <c r="F363" s="4">
        <f t="shared" si="17"/>
        <v>7.1260872732991247</v>
      </c>
      <c r="G363" s="4">
        <f t="shared" si="18"/>
        <v>4.6643820312384205</v>
      </c>
      <c r="H363" s="4">
        <v>0</v>
      </c>
    </row>
    <row r="364" spans="1:8" x14ac:dyDescent="0.35">
      <c r="A364" s="4">
        <v>15.600000381469727</v>
      </c>
      <c r="B364" s="4">
        <v>33622</v>
      </c>
      <c r="C364" s="4">
        <v>1789</v>
      </c>
      <c r="D364" s="4">
        <v>112.69999694824219</v>
      </c>
      <c r="E364" s="4">
        <f t="shared" si="16"/>
        <v>10.422935893593005</v>
      </c>
      <c r="F364" s="4">
        <f t="shared" si="17"/>
        <v>7.4894120835087188</v>
      </c>
      <c r="G364" s="4">
        <f t="shared" si="18"/>
        <v>4.7247293939671335</v>
      </c>
      <c r="H364" s="4">
        <v>0</v>
      </c>
    </row>
    <row r="365" spans="1:8" x14ac:dyDescent="0.35">
      <c r="A365" s="4">
        <v>18.799999237060547</v>
      </c>
      <c r="B365" s="4">
        <v>26853</v>
      </c>
      <c r="C365" s="4">
        <v>212</v>
      </c>
      <c r="D365" s="4">
        <v>120.30000305175781</v>
      </c>
      <c r="E365" s="4">
        <f t="shared" si="16"/>
        <v>10.198132825539048</v>
      </c>
      <c r="F365" s="4">
        <f t="shared" si="17"/>
        <v>5.3565862746720123</v>
      </c>
      <c r="G365" s="4">
        <f t="shared" si="18"/>
        <v>4.7899886483485279</v>
      </c>
      <c r="H365" s="4">
        <v>0</v>
      </c>
    </row>
    <row r="366" spans="1:8" x14ac:dyDescent="0.35">
      <c r="A366" s="4">
        <v>17.399999618530273</v>
      </c>
      <c r="B366" s="4">
        <v>32275</v>
      </c>
      <c r="C366" s="4">
        <v>385</v>
      </c>
      <c r="D366" s="4">
        <v>118.19999694824219</v>
      </c>
      <c r="E366" s="4">
        <f t="shared" si="16"/>
        <v>10.382048215714843</v>
      </c>
      <c r="F366" s="4">
        <f t="shared" si="17"/>
        <v>5.9532433342877846</v>
      </c>
      <c r="G366" s="4">
        <f t="shared" si="18"/>
        <v>4.7723780791534036</v>
      </c>
      <c r="H366" s="4">
        <v>0</v>
      </c>
    </row>
    <row r="367" spans="1:8" x14ac:dyDescent="0.35">
      <c r="A367" s="4">
        <v>16.299999237060547</v>
      </c>
      <c r="B367" s="4">
        <v>41100</v>
      </c>
      <c r="C367" s="4">
        <v>2139</v>
      </c>
      <c r="D367" s="4">
        <v>89.699996948242188</v>
      </c>
      <c r="E367" s="4">
        <f t="shared" si="16"/>
        <v>10.623763400484325</v>
      </c>
      <c r="F367" s="4">
        <f t="shared" si="17"/>
        <v>7.668093709082406</v>
      </c>
      <c r="G367" s="4">
        <f t="shared" si="18"/>
        <v>4.4964707350429238</v>
      </c>
      <c r="H367" s="4">
        <v>0</v>
      </c>
    </row>
    <row r="368" spans="1:8" x14ac:dyDescent="0.35">
      <c r="A368" s="4">
        <v>21.899999618530273</v>
      </c>
      <c r="B368" s="4">
        <v>41545</v>
      </c>
      <c r="C368" s="4">
        <v>12105</v>
      </c>
      <c r="D368" s="4">
        <v>111.69999694824219</v>
      </c>
      <c r="E368" s="4">
        <f t="shared" si="16"/>
        <v>10.634532456099082</v>
      </c>
      <c r="F368" s="4">
        <f t="shared" si="17"/>
        <v>9.4013738693721596</v>
      </c>
      <c r="G368" s="4">
        <f t="shared" si="18"/>
        <v>4.7158166787541358</v>
      </c>
      <c r="H368" s="4">
        <v>0</v>
      </c>
    </row>
    <row r="369" spans="1:8" x14ac:dyDescent="0.35">
      <c r="A369" s="4">
        <v>15.399999618530273</v>
      </c>
      <c r="B369" s="4">
        <v>32806</v>
      </c>
      <c r="C369" s="4">
        <v>524</v>
      </c>
      <c r="D369" s="4">
        <v>99.199996948242188</v>
      </c>
      <c r="E369" s="4">
        <f t="shared" si="16"/>
        <v>10.398366704472432</v>
      </c>
      <c r="F369" s="4">
        <f t="shared" si="17"/>
        <v>6.261491684321042</v>
      </c>
      <c r="G369" s="4">
        <f t="shared" si="18"/>
        <v>4.5971379835271389</v>
      </c>
      <c r="H369" s="4">
        <v>0</v>
      </c>
    </row>
    <row r="370" spans="1:8" x14ac:dyDescent="0.35">
      <c r="A370" s="4">
        <v>15</v>
      </c>
      <c r="B370" s="4">
        <v>37033</v>
      </c>
      <c r="C370" s="4">
        <v>2005</v>
      </c>
      <c r="D370" s="4">
        <v>99</v>
      </c>
      <c r="E370" s="4">
        <f t="shared" si="16"/>
        <v>10.519564686019013</v>
      </c>
      <c r="F370" s="4">
        <f t="shared" si="17"/>
        <v>7.6033993397406698</v>
      </c>
      <c r="G370" s="4">
        <f t="shared" si="18"/>
        <v>4.5951198501345898</v>
      </c>
      <c r="H370" s="4">
        <v>0</v>
      </c>
    </row>
    <row r="371" spans="1:8" x14ac:dyDescent="0.35">
      <c r="A371" s="4">
        <v>21.700000762939453</v>
      </c>
      <c r="B371" s="4">
        <v>31451</v>
      </c>
      <c r="C371" s="4">
        <v>336</v>
      </c>
      <c r="D371" s="4">
        <v>101.5</v>
      </c>
      <c r="E371" s="4">
        <f t="shared" si="16"/>
        <v>10.356186058125473</v>
      </c>
      <c r="F371" s="4">
        <f t="shared" si="17"/>
        <v>5.8171111599632042</v>
      </c>
      <c r="G371" s="4">
        <f t="shared" si="18"/>
        <v>4.6200587984818418</v>
      </c>
      <c r="H371" s="4">
        <v>0</v>
      </c>
    </row>
    <row r="372" spans="1:8" x14ac:dyDescent="0.35">
      <c r="A372" s="4">
        <v>14.600000381469727</v>
      </c>
      <c r="B372" s="4">
        <v>40908</v>
      </c>
      <c r="C372" s="4">
        <v>546</v>
      </c>
      <c r="D372" s="4">
        <v>109.90000152587891</v>
      </c>
      <c r="E372" s="4">
        <f t="shared" si="16"/>
        <v>10.619080921925903</v>
      </c>
      <c r="F372" s="4">
        <f t="shared" si="17"/>
        <v>6.3026189757449051</v>
      </c>
      <c r="G372" s="4">
        <f t="shared" si="18"/>
        <v>4.6995708752938237</v>
      </c>
      <c r="H372" s="4">
        <v>0</v>
      </c>
    </row>
    <row r="373" spans="1:8" x14ac:dyDescent="0.35">
      <c r="A373" s="4">
        <v>44.200000762939453</v>
      </c>
      <c r="B373" s="4">
        <v>51959</v>
      </c>
      <c r="C373" s="4">
        <v>1813</v>
      </c>
      <c r="D373" s="4">
        <v>65.900001525878906</v>
      </c>
      <c r="E373" s="4">
        <f t="shared" si="16"/>
        <v>10.85821022502582</v>
      </c>
      <c r="F373" s="4">
        <f t="shared" si="17"/>
        <v>7.5027382107548508</v>
      </c>
      <c r="G373" s="4">
        <f t="shared" si="18"/>
        <v>4.1881384646629209</v>
      </c>
      <c r="H373" s="4">
        <v>0</v>
      </c>
    </row>
    <row r="374" spans="1:8" x14ac:dyDescent="0.35">
      <c r="A374" s="4">
        <v>15.399999618530273</v>
      </c>
      <c r="B374" s="4">
        <v>32220</v>
      </c>
      <c r="C374" s="4">
        <v>412</v>
      </c>
      <c r="D374" s="4">
        <v>112.59999847412109</v>
      </c>
      <c r="E374" s="4">
        <f t="shared" si="16"/>
        <v>10.380342656730965</v>
      </c>
      <c r="F374" s="4">
        <f t="shared" si="17"/>
        <v>6.0210233493495267</v>
      </c>
      <c r="G374" s="4">
        <f t="shared" si="18"/>
        <v>4.7238417021542674</v>
      </c>
      <c r="H374" s="4">
        <v>0</v>
      </c>
    </row>
    <row r="375" spans="1:8" x14ac:dyDescent="0.35">
      <c r="A375" s="4">
        <v>17</v>
      </c>
      <c r="B375" s="4">
        <v>34366</v>
      </c>
      <c r="C375" s="4">
        <v>1330</v>
      </c>
      <c r="D375" s="4">
        <v>108.59999847412109</v>
      </c>
      <c r="E375" s="4">
        <f t="shared" si="16"/>
        <v>10.44482298250669</v>
      </c>
      <c r="F375" s="4">
        <f t="shared" si="17"/>
        <v>7.1929342212157996</v>
      </c>
      <c r="G375" s="4">
        <f t="shared" si="18"/>
        <v>4.687671393449385</v>
      </c>
      <c r="H375" s="4">
        <v>0</v>
      </c>
    </row>
    <row r="376" spans="1:8" x14ac:dyDescent="0.35">
      <c r="A376" s="4">
        <v>16</v>
      </c>
      <c r="B376" s="4">
        <v>42027</v>
      </c>
      <c r="C376" s="4">
        <v>6931</v>
      </c>
      <c r="D376" s="4">
        <v>98.699996948242188</v>
      </c>
      <c r="E376" s="4">
        <f t="shared" si="16"/>
        <v>10.646067547864224</v>
      </c>
      <c r="F376" s="4">
        <f t="shared" si="17"/>
        <v>8.8437593819179838</v>
      </c>
      <c r="G376" s="4">
        <f t="shared" si="18"/>
        <v>4.5920849155199033</v>
      </c>
      <c r="H376" s="4">
        <v>0</v>
      </c>
    </row>
    <row r="377" spans="1:8" x14ac:dyDescent="0.35">
      <c r="A377" s="4">
        <v>7.3000001907348633</v>
      </c>
      <c r="B377" s="4">
        <v>39545</v>
      </c>
      <c r="C377" s="4">
        <v>4254</v>
      </c>
      <c r="D377" s="4">
        <v>108.69999694824219</v>
      </c>
      <c r="E377" s="4">
        <f t="shared" si="16"/>
        <v>10.585194542953518</v>
      </c>
      <c r="F377" s="4">
        <f t="shared" si="17"/>
        <v>8.3556149957601829</v>
      </c>
      <c r="G377" s="4">
        <f t="shared" si="18"/>
        <v>4.6885917660521148</v>
      </c>
      <c r="H377" s="4">
        <v>0</v>
      </c>
    </row>
    <row r="378" spans="1:8" x14ac:dyDescent="0.35">
      <c r="A378" s="4">
        <v>37.099998474121094</v>
      </c>
      <c r="B378" s="4">
        <v>36237</v>
      </c>
      <c r="C378" s="4">
        <v>1686</v>
      </c>
      <c r="D378" s="4">
        <v>86.599998474121094</v>
      </c>
      <c r="E378" s="4">
        <f t="shared" si="16"/>
        <v>10.497835975273388</v>
      </c>
      <c r="F378" s="4">
        <f t="shared" si="17"/>
        <v>7.4301141385618008</v>
      </c>
      <c r="G378" s="4">
        <f t="shared" si="18"/>
        <v>4.4612997979485405</v>
      </c>
      <c r="H378" s="4">
        <v>0</v>
      </c>
    </row>
    <row r="379" spans="1:8" x14ac:dyDescent="0.35">
      <c r="A379" s="4">
        <v>26.799999237060547</v>
      </c>
      <c r="B379" s="4">
        <v>29044</v>
      </c>
      <c r="C379" s="4">
        <v>394</v>
      </c>
      <c r="D379" s="4">
        <v>115.80000305175781</v>
      </c>
      <c r="E379" s="4">
        <f t="shared" si="16"/>
        <v>10.276567200500137</v>
      </c>
      <c r="F379" s="4">
        <f t="shared" si="17"/>
        <v>5.9763509092979339</v>
      </c>
      <c r="G379" s="4">
        <f t="shared" si="18"/>
        <v>4.7518645914925886</v>
      </c>
      <c r="H379" s="4">
        <v>0</v>
      </c>
    </row>
    <row r="380" spans="1:8" x14ac:dyDescent="0.35">
      <c r="A380" s="4">
        <v>6.0999999046325684</v>
      </c>
      <c r="B380" s="4">
        <v>30276</v>
      </c>
      <c r="C380" s="4">
        <v>761</v>
      </c>
      <c r="D380" s="4">
        <v>113</v>
      </c>
      <c r="E380" s="4">
        <f t="shared" si="16"/>
        <v>10.318110598429058</v>
      </c>
      <c r="F380" s="4">
        <f t="shared" si="17"/>
        <v>6.6346333578616861</v>
      </c>
      <c r="G380" s="4">
        <f t="shared" si="18"/>
        <v>4.7273878187123408</v>
      </c>
      <c r="H380" s="4">
        <v>0</v>
      </c>
    </row>
    <row r="381" spans="1:8" x14ac:dyDescent="0.35">
      <c r="A381" s="4">
        <v>22.899999618530273</v>
      </c>
      <c r="B381" s="4">
        <v>34257</v>
      </c>
      <c r="C381" s="4">
        <v>358</v>
      </c>
      <c r="D381" s="4">
        <v>120.90000152587891</v>
      </c>
      <c r="E381" s="4">
        <f t="shared" si="16"/>
        <v>10.441646202369757</v>
      </c>
      <c r="F381" s="4">
        <f t="shared" si="17"/>
        <v>5.8805329864007003</v>
      </c>
      <c r="G381" s="4">
        <f t="shared" si="18"/>
        <v>4.7949637702417469</v>
      </c>
      <c r="H381" s="4">
        <v>0</v>
      </c>
    </row>
    <row r="382" spans="1:8" x14ac:dyDescent="0.35">
      <c r="A382" s="4">
        <v>14</v>
      </c>
      <c r="B382" s="4">
        <v>50684</v>
      </c>
      <c r="C382" s="4">
        <v>2210</v>
      </c>
      <c r="D382" s="4">
        <v>96.800003051757813</v>
      </c>
      <c r="E382" s="4">
        <f t="shared" si="16"/>
        <v>10.8333655579188</v>
      </c>
      <c r="F382" s="4">
        <f t="shared" si="17"/>
        <v>7.7007477945117984</v>
      </c>
      <c r="G382" s="4">
        <f t="shared" si="18"/>
        <v>4.5726470258089549</v>
      </c>
      <c r="H382" s="4">
        <v>0</v>
      </c>
    </row>
    <row r="383" spans="1:8" x14ac:dyDescent="0.35">
      <c r="A383" s="4">
        <v>6.5999999046325684</v>
      </c>
      <c r="B383" s="4">
        <v>38380</v>
      </c>
      <c r="C383" s="4">
        <v>13454</v>
      </c>
      <c r="D383" s="4">
        <v>129</v>
      </c>
      <c r="E383" s="4">
        <f t="shared" si="16"/>
        <v>10.555291769561691</v>
      </c>
      <c r="F383" s="4">
        <f t="shared" si="17"/>
        <v>9.5070317385855514</v>
      </c>
      <c r="G383" s="4">
        <f t="shared" si="18"/>
        <v>4.8598124043616719</v>
      </c>
      <c r="H383" s="4">
        <v>0</v>
      </c>
    </row>
    <row r="384" spans="1:8" x14ac:dyDescent="0.35">
      <c r="A384" s="4">
        <v>8.1999998092651367</v>
      </c>
      <c r="B384" s="4">
        <v>31208</v>
      </c>
      <c r="C384" s="4">
        <v>1656</v>
      </c>
      <c r="D384" s="4">
        <v>110.09999847412109</v>
      </c>
      <c r="E384" s="4">
        <f t="shared" si="16"/>
        <v>10.348429751186492</v>
      </c>
      <c r="F384" s="4">
        <f t="shared" si="17"/>
        <v>7.412160334945205</v>
      </c>
      <c r="G384" s="4">
        <f t="shared" si="18"/>
        <v>4.7013890298696071</v>
      </c>
      <c r="H384" s="4">
        <v>0</v>
      </c>
    </row>
    <row r="385" spans="1:8" x14ac:dyDescent="0.35">
      <c r="A385" s="4">
        <v>18.100000381469727</v>
      </c>
      <c r="B385" s="4">
        <v>31066</v>
      </c>
      <c r="C385" s="4">
        <v>1448</v>
      </c>
      <c r="D385" s="4">
        <v>112.90000152587891</v>
      </c>
      <c r="E385" s="4">
        <f t="shared" si="16"/>
        <v>10.343869252547853</v>
      </c>
      <c r="F385" s="4">
        <f t="shared" si="17"/>
        <v>7.2779385729456614</v>
      </c>
      <c r="G385" s="4">
        <f t="shared" si="18"/>
        <v>4.72650248467093</v>
      </c>
      <c r="H385" s="4">
        <v>0</v>
      </c>
    </row>
    <row r="386" spans="1:8" x14ac:dyDescent="0.35">
      <c r="A386" s="4">
        <v>23.200000762939453</v>
      </c>
      <c r="B386" s="4">
        <v>30986</v>
      </c>
      <c r="C386" s="4">
        <v>759</v>
      </c>
      <c r="D386" s="4">
        <v>106.69999694824219</v>
      </c>
      <c r="E386" s="4">
        <f t="shared" si="16"/>
        <v>10.341290768556236</v>
      </c>
      <c r="F386" s="4">
        <f t="shared" si="17"/>
        <v>6.6320017773956303</v>
      </c>
      <c r="G386" s="4">
        <f t="shared" si="18"/>
        <v>4.6700211297064156</v>
      </c>
      <c r="H386" s="4">
        <v>0</v>
      </c>
    </row>
    <row r="387" spans="1:8" x14ac:dyDescent="0.35">
      <c r="A387" s="4">
        <v>23.5</v>
      </c>
      <c r="B387" s="4">
        <v>30528</v>
      </c>
      <c r="C387" s="4">
        <v>590</v>
      </c>
      <c r="D387" s="4">
        <v>111.80000305175781</v>
      </c>
      <c r="E387" s="4">
        <f t="shared" ref="E387:E409" si="19">LN(B387)</f>
        <v>10.326399574248013</v>
      </c>
      <c r="F387" s="4">
        <f t="shared" ref="F387:F409" si="20">LN(C387)</f>
        <v>6.3801225368997647</v>
      </c>
      <c r="G387" s="4">
        <f t="shared" ref="G387:G409" si="21">LN(D387)</f>
        <v>4.7167115880175796</v>
      </c>
      <c r="H387" s="4">
        <v>0</v>
      </c>
    </row>
    <row r="388" spans="1:8" x14ac:dyDescent="0.35">
      <c r="A388" s="4">
        <v>33.299999237060547</v>
      </c>
      <c r="B388" s="4">
        <v>29310</v>
      </c>
      <c r="C388" s="4">
        <v>303</v>
      </c>
      <c r="D388" s="4">
        <v>108.90000152587891</v>
      </c>
      <c r="E388" s="4">
        <f t="shared" si="19"/>
        <v>10.285684033704937</v>
      </c>
      <c r="F388" s="4">
        <f t="shared" si="20"/>
        <v>5.7137328055093688</v>
      </c>
      <c r="G388" s="4">
        <f t="shared" si="21"/>
        <v>4.6904300439506583</v>
      </c>
      <c r="H388" s="4">
        <v>0</v>
      </c>
    </row>
    <row r="389" spans="1:8" x14ac:dyDescent="0.35">
      <c r="A389" s="4">
        <v>30.600000381469727</v>
      </c>
      <c r="B389" s="4">
        <v>36392</v>
      </c>
      <c r="C389" s="4">
        <v>488</v>
      </c>
      <c r="D389" s="4">
        <v>89.900001525878906</v>
      </c>
      <c r="E389" s="4">
        <f t="shared" si="19"/>
        <v>10.50210424924984</v>
      </c>
      <c r="F389" s="4">
        <f t="shared" si="20"/>
        <v>6.1903154058531475</v>
      </c>
      <c r="G389" s="4">
        <f t="shared" si="21"/>
        <v>4.4986979584506432</v>
      </c>
      <c r="H389" s="4">
        <v>0</v>
      </c>
    </row>
    <row r="390" spans="1:8" x14ac:dyDescent="0.35">
      <c r="A390" s="4">
        <v>20</v>
      </c>
      <c r="B390" s="4">
        <v>32311</v>
      </c>
      <c r="C390" s="4">
        <v>626</v>
      </c>
      <c r="D390" s="4">
        <v>110.19999694824219</v>
      </c>
      <c r="E390" s="4">
        <f t="shared" si="19"/>
        <v>10.383163008509824</v>
      </c>
      <c r="F390" s="4">
        <f t="shared" si="20"/>
        <v>6.4393503711000983</v>
      </c>
      <c r="G390" s="4">
        <f t="shared" si="21"/>
        <v>4.7022968690259113</v>
      </c>
      <c r="H390" s="4">
        <v>0</v>
      </c>
    </row>
    <row r="391" spans="1:8" x14ac:dyDescent="0.35">
      <c r="A391" s="4">
        <v>4.4000000953674316</v>
      </c>
      <c r="B391" s="4">
        <v>25483</v>
      </c>
      <c r="C391" s="4">
        <v>852</v>
      </c>
      <c r="D391" s="4">
        <v>123.30000305175781</v>
      </c>
      <c r="E391" s="4">
        <f t="shared" si="19"/>
        <v>10.145766842158814</v>
      </c>
      <c r="F391" s="4">
        <f t="shared" si="20"/>
        <v>6.7475865268293154</v>
      </c>
      <c r="G391" s="4">
        <f t="shared" si="21"/>
        <v>4.81462043492097</v>
      </c>
      <c r="H391" s="4">
        <v>0</v>
      </c>
    </row>
    <row r="392" spans="1:8" x14ac:dyDescent="0.35">
      <c r="A392" s="4">
        <v>16.899999618530273</v>
      </c>
      <c r="B392" s="4">
        <v>36507</v>
      </c>
      <c r="C392" s="4">
        <v>1266</v>
      </c>
      <c r="D392" s="4">
        <v>90.599998474121094</v>
      </c>
      <c r="E392" s="4">
        <f t="shared" si="19"/>
        <v>10.505259302004911</v>
      </c>
      <c r="F392" s="4">
        <f t="shared" si="20"/>
        <v>7.1436176027041212</v>
      </c>
      <c r="G392" s="4">
        <f t="shared" si="21"/>
        <v>4.5064541962070033</v>
      </c>
      <c r="H392" s="4">
        <v>0</v>
      </c>
    </row>
    <row r="393" spans="1:8" x14ac:dyDescent="0.35">
      <c r="A393" s="4">
        <v>14.5</v>
      </c>
      <c r="B393" s="4">
        <v>41934</v>
      </c>
      <c r="C393" s="4">
        <v>1964</v>
      </c>
      <c r="D393" s="4">
        <v>78.699996948242188</v>
      </c>
      <c r="E393" s="4">
        <f t="shared" si="19"/>
        <v>10.643852232705184</v>
      </c>
      <c r="F393" s="4">
        <f t="shared" si="20"/>
        <v>7.5827384889144112</v>
      </c>
      <c r="G393" s="4">
        <f t="shared" si="21"/>
        <v>4.3656431166462566</v>
      </c>
      <c r="H393" s="4">
        <v>0</v>
      </c>
    </row>
    <row r="394" spans="1:8" x14ac:dyDescent="0.35">
      <c r="A394" s="4">
        <v>11.199999809265137</v>
      </c>
      <c r="B394" s="4">
        <v>42589</v>
      </c>
      <c r="C394" s="4">
        <v>9166</v>
      </c>
      <c r="D394" s="4">
        <v>101.80000305175781</v>
      </c>
      <c r="E394" s="4">
        <f t="shared" si="19"/>
        <v>10.659351282951539</v>
      </c>
      <c r="F394" s="4">
        <f t="shared" si="20"/>
        <v>9.1232562650690685</v>
      </c>
      <c r="G394" s="4">
        <f t="shared" si="21"/>
        <v>4.6230101340943968</v>
      </c>
      <c r="H394" s="4">
        <v>0</v>
      </c>
    </row>
    <row r="395" spans="1:8" x14ac:dyDescent="0.35">
      <c r="A395" s="4">
        <v>10.199999809265137</v>
      </c>
      <c r="B395" s="4">
        <v>41300</v>
      </c>
      <c r="C395" s="4">
        <v>14733</v>
      </c>
      <c r="D395" s="4">
        <v>107.30000305175781</v>
      </c>
      <c r="E395" s="4">
        <f t="shared" si="19"/>
        <v>10.628617778949124</v>
      </c>
      <c r="F395" s="4">
        <f t="shared" si="20"/>
        <v>9.597845154707354</v>
      </c>
      <c r="G395" s="4">
        <f t="shared" si="21"/>
        <v>4.6756286780780112</v>
      </c>
      <c r="H395" s="4">
        <v>0</v>
      </c>
    </row>
    <row r="396" spans="1:8" x14ac:dyDescent="0.35">
      <c r="A396" s="4">
        <v>15.199999809265137</v>
      </c>
      <c r="B396" s="4">
        <v>31417</v>
      </c>
      <c r="C396" s="4">
        <v>865</v>
      </c>
      <c r="D396" s="4">
        <v>103.5</v>
      </c>
      <c r="E396" s="4">
        <f t="shared" si="19"/>
        <v>10.355104426665436</v>
      </c>
      <c r="F396" s="4">
        <f t="shared" si="20"/>
        <v>6.7627295069318789</v>
      </c>
      <c r="G396" s="4">
        <f t="shared" si="21"/>
        <v>4.6395716127054234</v>
      </c>
      <c r="H396" s="4">
        <v>0</v>
      </c>
    </row>
    <row r="397" spans="1:8" x14ac:dyDescent="0.35">
      <c r="A397" s="4">
        <v>16</v>
      </c>
      <c r="B397" s="4">
        <v>31377</v>
      </c>
      <c r="C397" s="4">
        <v>1668</v>
      </c>
      <c r="D397" s="4">
        <v>104.90000152587891</v>
      </c>
      <c r="E397" s="4">
        <f t="shared" si="19"/>
        <v>10.353830419422378</v>
      </c>
      <c r="F397" s="4">
        <f t="shared" si="20"/>
        <v>7.4193805829186923</v>
      </c>
      <c r="G397" s="4">
        <f t="shared" si="21"/>
        <v>4.6530075299482849</v>
      </c>
      <c r="H397" s="4">
        <v>0</v>
      </c>
    </row>
    <row r="398" spans="1:8" x14ac:dyDescent="0.35">
      <c r="A398" s="4">
        <v>30</v>
      </c>
      <c r="B398" s="4">
        <v>29044</v>
      </c>
      <c r="C398" s="4">
        <v>688</v>
      </c>
      <c r="D398" s="4">
        <v>109.69999694824219</v>
      </c>
      <c r="E398" s="4">
        <f t="shared" si="19"/>
        <v>10.276567200500137</v>
      </c>
      <c r="F398" s="4">
        <f t="shared" si="20"/>
        <v>6.5337888379333435</v>
      </c>
      <c r="G398" s="4">
        <f t="shared" si="21"/>
        <v>4.6977493394620611</v>
      </c>
      <c r="H398" s="4">
        <v>0</v>
      </c>
    </row>
    <row r="399" spans="1:8" x14ac:dyDescent="0.35">
      <c r="A399" s="4">
        <v>15.5</v>
      </c>
      <c r="B399" s="4">
        <v>41536</v>
      </c>
      <c r="C399" s="4">
        <v>702</v>
      </c>
      <c r="D399" s="4">
        <v>131.39999389648438</v>
      </c>
      <c r="E399" s="4">
        <f t="shared" si="19"/>
        <v>10.634315800063762</v>
      </c>
      <c r="F399" s="4">
        <f t="shared" si="20"/>
        <v>6.5539334040258108</v>
      </c>
      <c r="G399" s="4">
        <f t="shared" si="21"/>
        <v>4.8782460596006185</v>
      </c>
      <c r="H399" s="4">
        <v>0</v>
      </c>
    </row>
    <row r="400" spans="1:8" x14ac:dyDescent="0.35">
      <c r="A400" s="4">
        <v>4.9000000953674316</v>
      </c>
      <c r="B400" s="4">
        <v>35545</v>
      </c>
      <c r="C400" s="4">
        <v>2171</v>
      </c>
      <c r="D400" s="4">
        <v>92.300003051757813</v>
      </c>
      <c r="E400" s="4">
        <f t="shared" si="19"/>
        <v>10.478554778363584</v>
      </c>
      <c r="F400" s="4">
        <f t="shared" si="20"/>
        <v>7.6829431698782917</v>
      </c>
      <c r="G400" s="4">
        <f t="shared" si="21"/>
        <v>4.5250441745722707</v>
      </c>
      <c r="H400" s="4">
        <v>0</v>
      </c>
    </row>
    <row r="401" spans="1:8" x14ac:dyDescent="0.35">
      <c r="A401" s="4">
        <v>20.299999237060547</v>
      </c>
      <c r="B401" s="4">
        <v>35156</v>
      </c>
      <c r="C401" s="4">
        <v>2264</v>
      </c>
      <c r="D401" s="4">
        <v>118.69999694824219</v>
      </c>
      <c r="E401" s="4">
        <f t="shared" si="19"/>
        <v>10.467550579684536</v>
      </c>
      <c r="F401" s="4">
        <f t="shared" si="20"/>
        <v>7.7248884393230739</v>
      </c>
      <c r="G401" s="4">
        <f t="shared" si="21"/>
        <v>4.7765992759057836</v>
      </c>
      <c r="H401" s="4">
        <v>0</v>
      </c>
    </row>
    <row r="402" spans="1:8" x14ac:dyDescent="0.35">
      <c r="A402" s="4">
        <v>1.8999999761581421</v>
      </c>
      <c r="B402" s="4">
        <v>35109</v>
      </c>
      <c r="C402" s="4">
        <v>820</v>
      </c>
      <c r="D402" s="4">
        <v>86.900001525878906</v>
      </c>
      <c r="E402" s="4">
        <f t="shared" si="19"/>
        <v>10.466212786842876</v>
      </c>
      <c r="F402" s="4">
        <f t="shared" si="20"/>
        <v>6.7093043402582984</v>
      </c>
      <c r="G402" s="4">
        <f t="shared" si="21"/>
        <v>4.4647580498303672</v>
      </c>
      <c r="H402" s="4">
        <v>0</v>
      </c>
    </row>
    <row r="403" spans="1:8" x14ac:dyDescent="0.35">
      <c r="A403" s="4">
        <v>5.8000001907348633</v>
      </c>
      <c r="B403" s="4">
        <v>38767</v>
      </c>
      <c r="C403" s="4">
        <v>1658</v>
      </c>
      <c r="D403" s="4">
        <v>126.40000152587891</v>
      </c>
      <c r="E403" s="4">
        <f t="shared" si="19"/>
        <v>10.565324648253958</v>
      </c>
      <c r="F403" s="4">
        <f t="shared" si="20"/>
        <v>7.4133673356952405</v>
      </c>
      <c r="G403" s="4">
        <f t="shared" si="21"/>
        <v>4.8394514937845834</v>
      </c>
      <c r="H403" s="4">
        <v>0</v>
      </c>
    </row>
    <row r="404" spans="1:8" x14ac:dyDescent="0.35">
      <c r="A404" s="4">
        <v>5.9000000953674316</v>
      </c>
      <c r="B404" s="4">
        <v>24498</v>
      </c>
      <c r="C404" s="4">
        <v>363</v>
      </c>
      <c r="D404" s="4">
        <v>134.80000305175781</v>
      </c>
      <c r="E404" s="4">
        <f t="shared" si="19"/>
        <v>10.10634676054763</v>
      </c>
      <c r="F404" s="4">
        <f t="shared" si="20"/>
        <v>5.8944028342648505</v>
      </c>
      <c r="G404" s="4">
        <f t="shared" si="21"/>
        <v>4.9037922211173592</v>
      </c>
      <c r="H404" s="4">
        <v>0</v>
      </c>
    </row>
    <row r="405" spans="1:8" x14ac:dyDescent="0.35">
      <c r="A405" s="4">
        <v>7</v>
      </c>
      <c r="B405" s="4">
        <v>51324</v>
      </c>
      <c r="C405" s="4">
        <v>1689</v>
      </c>
      <c r="D405" s="4">
        <v>78.400001525878906</v>
      </c>
      <c r="E405" s="4">
        <f t="shared" si="19"/>
        <v>10.845913758014909</v>
      </c>
      <c r="F405" s="4">
        <f t="shared" si="20"/>
        <v>7.4318919168077997</v>
      </c>
      <c r="G405" s="4">
        <f t="shared" si="21"/>
        <v>4.3618239468191033</v>
      </c>
      <c r="H405" s="4">
        <v>0</v>
      </c>
    </row>
    <row r="406" spans="1:8" x14ac:dyDescent="0.35">
      <c r="A406" s="4">
        <v>8.1000003814697266</v>
      </c>
      <c r="B406" s="4">
        <v>42675</v>
      </c>
      <c r="C406" s="4">
        <v>2631</v>
      </c>
      <c r="D406" s="4">
        <v>100.69999694824219</v>
      </c>
      <c r="E406" s="4">
        <f t="shared" si="19"/>
        <v>10.661368547662642</v>
      </c>
      <c r="F406" s="4">
        <f t="shared" si="20"/>
        <v>7.875119281040293</v>
      </c>
      <c r="G406" s="4">
        <f t="shared" si="21"/>
        <v>4.6121457694190759</v>
      </c>
      <c r="H406" s="4">
        <v>0</v>
      </c>
    </row>
    <row r="407" spans="1:8" x14ac:dyDescent="0.35">
      <c r="A407" s="4">
        <v>11.5</v>
      </c>
      <c r="B407" s="4">
        <v>38898</v>
      </c>
      <c r="C407" s="4">
        <v>4024</v>
      </c>
      <c r="D407" s="4">
        <v>85.199996948242188</v>
      </c>
      <c r="E407" s="4">
        <f t="shared" si="19"/>
        <v>10.56869811440305</v>
      </c>
      <c r="F407" s="4">
        <f t="shared" si="20"/>
        <v>8.3000317117795746</v>
      </c>
      <c r="G407" s="4">
        <f t="shared" si="21"/>
        <v>4.4450013980165162</v>
      </c>
      <c r="H407" s="4">
        <v>0</v>
      </c>
    </row>
    <row r="408" spans="1:8" x14ac:dyDescent="0.35">
      <c r="A408" s="4">
        <v>9.5</v>
      </c>
      <c r="B408" s="4">
        <v>35723</v>
      </c>
      <c r="C408" s="4">
        <v>850</v>
      </c>
      <c r="D408" s="4">
        <v>122.40000152587891</v>
      </c>
      <c r="E408" s="4">
        <f t="shared" si="19"/>
        <v>10.483550018025911</v>
      </c>
      <c r="F408" s="4">
        <f t="shared" si="20"/>
        <v>6.7452363494843626</v>
      </c>
      <c r="G408" s="4">
        <f t="shared" si="21"/>
        <v>4.8072943825445567</v>
      </c>
      <c r="H408" s="4">
        <v>0</v>
      </c>
    </row>
    <row r="409" spans="1:8" x14ac:dyDescent="0.35">
      <c r="A409" s="4">
        <v>2.7000000476837158</v>
      </c>
      <c r="B409" s="4">
        <v>41327</v>
      </c>
      <c r="C409" s="4">
        <v>7585</v>
      </c>
      <c r="D409" s="4">
        <v>93.300003051757813</v>
      </c>
      <c r="E409" s="4">
        <f t="shared" si="19"/>
        <v>10.629271318372339</v>
      </c>
      <c r="F409" s="4">
        <f t="shared" si="20"/>
        <v>8.9339278917826324</v>
      </c>
      <c r="G409" s="4">
        <f t="shared" si="21"/>
        <v>4.5358201405623841</v>
      </c>
      <c r="H409" s="4"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39898-ED75-40D2-8068-CF8C9DF733C3}">
  <dimension ref="A1:S409"/>
  <sheetViews>
    <sheetView topLeftCell="J4" zoomScale="85" zoomScaleNormal="85" workbookViewId="0">
      <selection activeCell="K4" sqref="K4"/>
    </sheetView>
  </sheetViews>
  <sheetFormatPr baseColWidth="10" defaultRowHeight="14.5" x14ac:dyDescent="0.35"/>
  <cols>
    <col min="11" max="12" width="10.90625" style="4"/>
    <col min="13" max="13" width="47.90625" style="4" bestFit="1" customWidth="1"/>
    <col min="14" max="14" width="11.08984375" style="4" customWidth="1"/>
    <col min="15" max="15" width="52.81640625" style="8" bestFit="1" customWidth="1"/>
    <col min="16" max="16" width="11.08984375" customWidth="1"/>
    <col min="17" max="17" width="48.453125" style="8" bestFit="1" customWidth="1"/>
    <col min="19" max="19" width="63.7265625" style="3" bestFit="1" customWidth="1"/>
  </cols>
  <sheetData>
    <row r="1" spans="1:19" x14ac:dyDescent="0.35">
      <c r="A1" s="1" t="s">
        <v>44</v>
      </c>
      <c r="B1" s="1" t="s">
        <v>162</v>
      </c>
      <c r="C1" s="1" t="s">
        <v>38</v>
      </c>
      <c r="D1" s="1" t="s">
        <v>43</v>
      </c>
      <c r="E1" s="1" t="s">
        <v>45</v>
      </c>
      <c r="F1" s="1" t="s">
        <v>159</v>
      </c>
      <c r="G1" s="1" t="s">
        <v>160</v>
      </c>
      <c r="H1" s="1" t="s">
        <v>161</v>
      </c>
      <c r="I1" s="1" t="s">
        <v>46</v>
      </c>
      <c r="J1" s="1" t="s">
        <v>47</v>
      </c>
      <c r="K1" s="1" t="s">
        <v>5</v>
      </c>
      <c r="L1" s="1"/>
      <c r="M1" s="2" t="s">
        <v>6</v>
      </c>
      <c r="N1" s="2"/>
      <c r="O1" s="7" t="str" cm="1">
        <f t="array" ref="O1:O17">_xll.R.MR_Lineal.C(B1:B409,F1:F409,,,K1:K409,,,$M$2)</f>
        <v>R4XCL_ModeloEstimado</v>
      </c>
      <c r="P1" s="1"/>
      <c r="Q1" s="7" t="str" cm="1">
        <f t="array" ref="Q1:Q19">_xll.R.MR_Lineal.C(B1:B409,F1:H409,,,K1:K409,,,$M$2)</f>
        <v>R4XCL_ModeloEstimado</v>
      </c>
      <c r="R1" s="1"/>
      <c r="S1" s="7" t="str" cm="1">
        <f t="array" ref="S1:S21">_xll.R.MR_Lineal.C(B1:B409,F1:J409,,,K1:K409,,,$M$2)</f>
        <v>R4XCL_ModeloEstimado</v>
      </c>
    </row>
    <row r="2" spans="1:19" x14ac:dyDescent="0.35">
      <c r="A2">
        <v>37498</v>
      </c>
      <c r="B2">
        <f>LN(A2)</f>
        <v>10.532042877202896</v>
      </c>
      <c r="C2">
        <v>1862</v>
      </c>
      <c r="D2">
        <v>112.59999847412109</v>
      </c>
      <c r="E2">
        <v>7420</v>
      </c>
      <c r="F2">
        <f t="shared" ref="F2:F65" si="0">E2/A2</f>
        <v>0.19787722011840631</v>
      </c>
      <c r="G2">
        <f>LN(C2)</f>
        <v>7.5294064578370126</v>
      </c>
      <c r="H2">
        <f>LN(D2)</f>
        <v>4.7238417021542674</v>
      </c>
      <c r="I2">
        <v>2.9000000953674316</v>
      </c>
      <c r="J2">
        <v>89.199996948242188</v>
      </c>
      <c r="K2" s="4">
        <v>0</v>
      </c>
      <c r="M2" s="5">
        <v>1</v>
      </c>
      <c r="N2" s="5"/>
      <c r="O2" s="8" t="str">
        <v/>
      </c>
      <c r="Q2" s="8" t="str">
        <v/>
      </c>
      <c r="S2" s="3" t="str">
        <v/>
      </c>
    </row>
    <row r="3" spans="1:19" x14ac:dyDescent="0.35">
      <c r="A3">
        <v>48722</v>
      </c>
      <c r="B3">
        <f t="shared" ref="B3:B66" si="1">LN(A3)</f>
        <v>10.793885952444333</v>
      </c>
      <c r="C3">
        <v>11355</v>
      </c>
      <c r="D3">
        <v>101.19999694824219</v>
      </c>
      <c r="E3">
        <v>10370</v>
      </c>
      <c r="F3">
        <f t="shared" si="0"/>
        <v>0.21284019539427773</v>
      </c>
      <c r="G3">
        <f t="shared" ref="G3:G66" si="2">LN(C3)</f>
        <v>9.337413454539659</v>
      </c>
      <c r="H3">
        <f t="shared" ref="H3:H66" si="3">LN(D3)</f>
        <v>4.6170987266976553</v>
      </c>
      <c r="I3">
        <v>1.2999999523162842</v>
      </c>
      <c r="J3">
        <v>91.400001525878906</v>
      </c>
      <c r="K3" s="4">
        <v>0</v>
      </c>
      <c r="M3" s="6"/>
      <c r="N3" s="6"/>
      <c r="O3" s="8" t="str">
        <v>===============================================</v>
      </c>
      <c r="Q3" s="8" t="str">
        <v>===============================================</v>
      </c>
      <c r="S3" s="3" t="str">
        <v>===============================================</v>
      </c>
    </row>
    <row r="4" spans="1:19" x14ac:dyDescent="0.35">
      <c r="A4">
        <v>44541</v>
      </c>
      <c r="B4">
        <f t="shared" si="1"/>
        <v>10.704165392288106</v>
      </c>
      <c r="C4">
        <v>7685</v>
      </c>
      <c r="D4">
        <v>114</v>
      </c>
      <c r="E4">
        <v>7313</v>
      </c>
      <c r="F4">
        <f t="shared" si="0"/>
        <v>0.16418580633573562</v>
      </c>
      <c r="G4">
        <f t="shared" si="2"/>
        <v>8.9470256559726966</v>
      </c>
      <c r="H4">
        <f t="shared" si="3"/>
        <v>4.7361984483944957</v>
      </c>
      <c r="I4">
        <v>3.5</v>
      </c>
      <c r="J4">
        <v>91.400001525878906</v>
      </c>
      <c r="K4" s="4">
        <v>0</v>
      </c>
      <c r="M4" s="6" t="s">
        <v>7</v>
      </c>
      <c r="N4" s="6"/>
      <c r="O4" s="8" t="str">
        <v xml:space="preserve">                        Dependent variable:    </v>
      </c>
      <c r="Q4" s="8" t="str">
        <v xml:space="preserve">                        Dependent variable:    </v>
      </c>
      <c r="S4" s="3" t="str">
        <v xml:space="preserve">                        Dependent variable:    </v>
      </c>
    </row>
    <row r="5" spans="1:19" x14ac:dyDescent="0.35">
      <c r="A5">
        <v>31566</v>
      </c>
      <c r="B5">
        <f t="shared" si="1"/>
        <v>10.359835870958863</v>
      </c>
      <c r="C5">
        <v>1148</v>
      </c>
      <c r="D5">
        <v>85.400001525878906</v>
      </c>
      <c r="E5">
        <v>5989</v>
      </c>
      <c r="F5">
        <f t="shared" si="0"/>
        <v>0.18972945574352151</v>
      </c>
      <c r="G5">
        <f t="shared" si="2"/>
        <v>7.0457765768795113</v>
      </c>
      <c r="H5">
        <f t="shared" si="3"/>
        <v>4.4473461186619589</v>
      </c>
      <c r="I5">
        <v>3.5999999046325684</v>
      </c>
      <c r="J5">
        <v>86.599998474121094</v>
      </c>
      <c r="K5" s="4">
        <v>0</v>
      </c>
      <c r="M5" s="6" t="s">
        <v>8</v>
      </c>
      <c r="N5" s="6"/>
      <c r="O5" s="8" t="str">
        <v xml:space="preserve">                    ---------------------------</v>
      </c>
      <c r="Q5" s="8" t="str">
        <v xml:space="preserve">                    ---------------------------</v>
      </c>
      <c r="S5" s="3" t="str">
        <v xml:space="preserve">                    ---------------------------</v>
      </c>
    </row>
    <row r="6" spans="1:19" x14ac:dyDescent="0.35">
      <c r="A6">
        <v>29781</v>
      </c>
      <c r="B6">
        <f t="shared" si="1"/>
        <v>10.301625885257831</v>
      </c>
      <c r="C6">
        <v>1572</v>
      </c>
      <c r="D6">
        <v>96.099998474121094</v>
      </c>
      <c r="E6">
        <v>5545</v>
      </c>
      <c r="F6">
        <f t="shared" si="0"/>
        <v>0.18619253886706288</v>
      </c>
      <c r="G6">
        <f t="shared" si="2"/>
        <v>7.360103972989152</v>
      </c>
      <c r="H6">
        <f t="shared" si="3"/>
        <v>4.5653893000982144</v>
      </c>
      <c r="I6">
        <v>0</v>
      </c>
      <c r="J6">
        <v>100</v>
      </c>
      <c r="K6" s="4">
        <v>0</v>
      </c>
      <c r="M6" s="6" t="s">
        <v>9</v>
      </c>
      <c r="N6" s="6"/>
      <c r="O6" s="8" t="str">
        <v xml:space="preserve">                            Log_salary         </v>
      </c>
      <c r="Q6" s="8" t="str">
        <v xml:space="preserve">                            Log_salary         </v>
      </c>
      <c r="S6" s="3" t="str">
        <v xml:space="preserve">                            Log_salary         </v>
      </c>
    </row>
    <row r="7" spans="1:19" x14ac:dyDescent="0.35">
      <c r="A7">
        <v>36801</v>
      </c>
      <c r="B7">
        <f t="shared" si="1"/>
        <v>10.513280297700861</v>
      </c>
      <c r="C7">
        <v>2496</v>
      </c>
      <c r="D7">
        <v>101.09999847412109</v>
      </c>
      <c r="E7">
        <v>5895</v>
      </c>
      <c r="F7">
        <f t="shared" si="0"/>
        <v>0.16018586451455125</v>
      </c>
      <c r="G7">
        <f t="shared" si="2"/>
        <v>7.8224447294893187</v>
      </c>
      <c r="H7">
        <f t="shared" si="3"/>
        <v>4.6161101109336569</v>
      </c>
      <c r="I7">
        <v>2.7000000476837158</v>
      </c>
      <c r="J7">
        <v>89.199996948242188</v>
      </c>
      <c r="K7" s="4">
        <v>0</v>
      </c>
      <c r="M7" s="6" t="s">
        <v>10</v>
      </c>
      <c r="N7" s="6"/>
      <c r="O7" s="8" t="str">
        <v>-----------------------------------------------</v>
      </c>
      <c r="Q7" s="8" t="str">
        <v>-----------------------------------------------</v>
      </c>
      <c r="S7" s="3" t="str">
        <v>-----------------------------------------------</v>
      </c>
    </row>
    <row r="8" spans="1:19" x14ac:dyDescent="0.35">
      <c r="A8">
        <v>37863</v>
      </c>
      <c r="B8">
        <f t="shared" si="1"/>
        <v>10.541729660926741</v>
      </c>
      <c r="C8">
        <v>3358</v>
      </c>
      <c r="D8">
        <v>87.599998474121094</v>
      </c>
      <c r="E8">
        <v>6934</v>
      </c>
      <c r="F8">
        <f t="shared" si="0"/>
        <v>0.18313393022211658</v>
      </c>
      <c r="G8">
        <f t="shared" si="2"/>
        <v>8.119100837637486</v>
      </c>
      <c r="H8">
        <f t="shared" si="3"/>
        <v>4.4727809805236367</v>
      </c>
      <c r="I8">
        <v>1.3999999761581421</v>
      </c>
      <c r="J8">
        <v>95.099998474121094</v>
      </c>
      <c r="K8" s="4">
        <v>0</v>
      </c>
      <c r="M8" s="6" t="s">
        <v>11</v>
      </c>
      <c r="N8" s="6"/>
      <c r="O8" s="8" t="str">
        <v xml:space="preserve">b_s                 -0.825*** (-1.217, -0.434) </v>
      </c>
      <c r="Q8" s="8" t="str">
        <v xml:space="preserve">b_s                 -0.605*** (-0.929, -0.281) </v>
      </c>
      <c r="S8" s="3" t="str">
        <v xml:space="preserve">b_s                 -0.589*** (-0.912, -0.266) </v>
      </c>
    </row>
    <row r="9" spans="1:19" x14ac:dyDescent="0.35">
      <c r="A9">
        <v>40133</v>
      </c>
      <c r="B9">
        <f t="shared" si="1"/>
        <v>10.599954217506415</v>
      </c>
      <c r="C9">
        <v>11983</v>
      </c>
      <c r="D9">
        <v>96</v>
      </c>
      <c r="E9">
        <v>8085</v>
      </c>
      <c r="F9">
        <f t="shared" si="0"/>
        <v>0.20145516158772084</v>
      </c>
      <c r="G9">
        <f t="shared" si="2"/>
        <v>9.3912442576825175</v>
      </c>
      <c r="H9">
        <f t="shared" si="3"/>
        <v>4.5643481914678361</v>
      </c>
      <c r="I9">
        <v>2.5</v>
      </c>
      <c r="J9">
        <v>87.800003051757813</v>
      </c>
      <c r="K9" s="4">
        <v>0</v>
      </c>
      <c r="M9" s="6" t="s">
        <v>12</v>
      </c>
      <c r="N9" s="6"/>
      <c r="O9" s="8" t="str">
        <v xml:space="preserve">Constant            10.523*** (10.442, 10.605) </v>
      </c>
      <c r="Q9" s="8" t="str">
        <v xml:space="preserve">Log_enroll            0.087*** (0.073, 0.102)  </v>
      </c>
      <c r="S9" s="3" t="str">
        <v xml:space="preserve">Log_enroll            0.088*** (0.074, 0.102)  </v>
      </c>
    </row>
    <row r="10" spans="1:19" x14ac:dyDescent="0.35">
      <c r="A10">
        <v>36451</v>
      </c>
      <c r="B10">
        <f t="shared" si="1"/>
        <v>10.503724171902725</v>
      </c>
      <c r="C10">
        <v>3499</v>
      </c>
      <c r="D10">
        <v>102.80000305175781</v>
      </c>
      <c r="E10">
        <v>7253</v>
      </c>
      <c r="F10">
        <f t="shared" si="0"/>
        <v>0.19897945186688978</v>
      </c>
      <c r="G10">
        <f t="shared" si="2"/>
        <v>8.1602324923676886</v>
      </c>
      <c r="H10">
        <f t="shared" si="3"/>
        <v>4.6327853827074241</v>
      </c>
      <c r="I10">
        <v>1.7999999523162842</v>
      </c>
      <c r="J10">
        <v>93.199996948242188</v>
      </c>
      <c r="K10" s="4">
        <v>0</v>
      </c>
      <c r="M10" s="6" t="s">
        <v>13</v>
      </c>
      <c r="N10" s="6"/>
      <c r="O10" s="8" t="str">
        <v>-----------------------------------------------</v>
      </c>
      <c r="Q10" s="8" t="str">
        <v xml:space="preserve">Log_staff           -0.222*** (-0.320, -0.124) </v>
      </c>
      <c r="S10" s="3" t="str">
        <v xml:space="preserve">Log_staff           -0.218*** (-0.316, -0.120) </v>
      </c>
    </row>
    <row r="11" spans="1:19" x14ac:dyDescent="0.35">
      <c r="A11">
        <v>33449</v>
      </c>
      <c r="B11">
        <f t="shared" si="1"/>
        <v>10.417777169743282</v>
      </c>
      <c r="C11">
        <v>5095</v>
      </c>
      <c r="D11">
        <v>145</v>
      </c>
      <c r="E11">
        <v>7386</v>
      </c>
      <c r="F11">
        <f t="shared" si="0"/>
        <v>0.22081377619659781</v>
      </c>
      <c r="G11">
        <f t="shared" si="2"/>
        <v>8.5360149456568255</v>
      </c>
      <c r="H11">
        <f t="shared" si="3"/>
        <v>4.9767337424205742</v>
      </c>
      <c r="I11">
        <v>1.8999999761581421</v>
      </c>
      <c r="J11">
        <v>92.099998474121094</v>
      </c>
      <c r="K11" s="4">
        <v>0</v>
      </c>
      <c r="M11" s="6" t="s">
        <v>14</v>
      </c>
      <c r="N11" s="6"/>
      <c r="O11" s="8" t="str">
        <v xml:space="preserve">Observations                    408            </v>
      </c>
      <c r="Q11" s="8" t="str">
        <v xml:space="preserve">Constant            10.844*** (10.351, 11.337) </v>
      </c>
      <c r="S11" s="3" t="str">
        <v xml:space="preserve">droprate              -0.0003 (-0.003, 0.003)  </v>
      </c>
    </row>
    <row r="12" spans="1:19" x14ac:dyDescent="0.35">
      <c r="A12">
        <v>40859</v>
      </c>
      <c r="B12">
        <f t="shared" si="1"/>
        <v>10.617882394259105</v>
      </c>
      <c r="C12">
        <v>16793</v>
      </c>
      <c r="D12">
        <v>106.90000152587891</v>
      </c>
      <c r="E12">
        <v>8754</v>
      </c>
      <c r="F12">
        <f t="shared" si="0"/>
        <v>0.21424900266771091</v>
      </c>
      <c r="G12">
        <f t="shared" si="2"/>
        <v>9.7287174118950084</v>
      </c>
      <c r="H12">
        <f t="shared" si="3"/>
        <v>4.6718938323048897</v>
      </c>
      <c r="I12">
        <v>3</v>
      </c>
      <c r="J12">
        <v>88.199996948242188</v>
      </c>
      <c r="K12" s="4">
        <v>0</v>
      </c>
      <c r="M12" s="6" t="s">
        <v>15</v>
      </c>
      <c r="N12" s="6"/>
      <c r="O12" s="8" t="str">
        <v xml:space="preserve">R2                             0.040           </v>
      </c>
      <c r="Q12" s="8" t="str">
        <v>-----------------------------------------------</v>
      </c>
      <c r="S12" s="3" t="str">
        <v xml:space="preserve">gradrate              0.001 (-0.0003, 0.002)   </v>
      </c>
    </row>
    <row r="13" spans="1:19" x14ac:dyDescent="0.35">
      <c r="A13">
        <v>42785</v>
      </c>
      <c r="B13">
        <f t="shared" si="1"/>
        <v>10.663942852852156</v>
      </c>
      <c r="C13">
        <v>984</v>
      </c>
      <c r="D13">
        <v>100.90000152587891</v>
      </c>
      <c r="E13">
        <v>9279</v>
      </c>
      <c r="F13">
        <f t="shared" si="0"/>
        <v>0.2168750730396167</v>
      </c>
      <c r="G13">
        <f t="shared" si="2"/>
        <v>6.8916258970522533</v>
      </c>
      <c r="H13">
        <f t="shared" si="3"/>
        <v>4.6141299424822479</v>
      </c>
      <c r="I13">
        <v>5.5999999046325684</v>
      </c>
      <c r="J13">
        <v>79.300003051757813</v>
      </c>
      <c r="K13" s="4">
        <v>0</v>
      </c>
      <c r="M13" s="6" t="s">
        <v>16</v>
      </c>
      <c r="N13" s="6"/>
      <c r="O13" s="8" t="str">
        <v xml:space="preserve">Adjusted R2                    0.038           </v>
      </c>
      <c r="Q13" s="8" t="str">
        <v xml:space="preserve">Observations                    408            </v>
      </c>
      <c r="S13" s="3" t="str">
        <v xml:space="preserve">Constant            10.738*** (10.232, 11.245) </v>
      </c>
    </row>
    <row r="14" spans="1:19" x14ac:dyDescent="0.35">
      <c r="A14">
        <v>34085</v>
      </c>
      <c r="B14">
        <f t="shared" si="1"/>
        <v>10.436612683796886</v>
      </c>
      <c r="C14">
        <v>1116</v>
      </c>
      <c r="D14">
        <v>107.09999847412109</v>
      </c>
      <c r="E14">
        <v>5907</v>
      </c>
      <c r="F14">
        <f t="shared" si="0"/>
        <v>0.1733020390200968</v>
      </c>
      <c r="G14">
        <f t="shared" si="2"/>
        <v>7.0175061429412562</v>
      </c>
      <c r="H14">
        <f t="shared" si="3"/>
        <v>4.6737629632064674</v>
      </c>
      <c r="I14">
        <v>0.60000002384185791</v>
      </c>
      <c r="J14">
        <v>97.5</v>
      </c>
      <c r="K14" s="4">
        <v>0</v>
      </c>
      <c r="M14" s="6" t="s">
        <v>37</v>
      </c>
      <c r="N14" s="6"/>
      <c r="O14" s="8" t="str">
        <v xml:space="preserve">Residual Std. Error      0.151 (df = 406)      </v>
      </c>
      <c r="Q14" s="8" t="str">
        <v xml:space="preserve">R2                             0.353           </v>
      </c>
      <c r="S14" s="3" t="str">
        <v>-----------------------------------------------</v>
      </c>
    </row>
    <row r="15" spans="1:19" x14ac:dyDescent="0.35">
      <c r="A15">
        <v>29700</v>
      </c>
      <c r="B15">
        <f t="shared" si="1"/>
        <v>10.298902324790792</v>
      </c>
      <c r="C15">
        <v>4156</v>
      </c>
      <c r="D15">
        <v>101.19999694824219</v>
      </c>
      <c r="E15">
        <v>5295</v>
      </c>
      <c r="F15">
        <f t="shared" si="0"/>
        <v>0.17828282828282829</v>
      </c>
      <c r="G15">
        <f t="shared" si="2"/>
        <v>8.3323083522191173</v>
      </c>
      <c r="H15">
        <f t="shared" si="3"/>
        <v>4.6170987266976553</v>
      </c>
      <c r="I15">
        <v>5.3000001907348633</v>
      </c>
      <c r="J15">
        <v>79.699996948242188</v>
      </c>
      <c r="K15" s="4">
        <v>0</v>
      </c>
      <c r="O15" s="8" t="str">
        <v xml:space="preserve">F Statistic           17.050*** (df = 1; 406)  </v>
      </c>
      <c r="Q15" s="8" t="str">
        <v xml:space="preserve">Adjusted R2                    0.348           </v>
      </c>
      <c r="S15" s="3" t="str">
        <v xml:space="preserve">Observations                    408            </v>
      </c>
    </row>
    <row r="16" spans="1:19" x14ac:dyDescent="0.35">
      <c r="A16">
        <v>47436</v>
      </c>
      <c r="B16">
        <f t="shared" si="1"/>
        <v>10.767136713084685</v>
      </c>
      <c r="C16">
        <v>4046</v>
      </c>
      <c r="D16">
        <v>99.900001525878906</v>
      </c>
      <c r="E16">
        <v>3</v>
      </c>
      <c r="F16">
        <f t="shared" si="0"/>
        <v>6.3243106501391342E-5</v>
      </c>
      <c r="G16">
        <f t="shared" si="2"/>
        <v>8.3054840177276912</v>
      </c>
      <c r="H16">
        <f t="shared" si="3"/>
        <v>4.6041697009285709</v>
      </c>
      <c r="I16">
        <v>0.20000000298023224</v>
      </c>
      <c r="J16">
        <v>98.400001525878906</v>
      </c>
      <c r="K16" s="4">
        <v>0</v>
      </c>
      <c r="O16" s="8" t="str">
        <v>===============================================</v>
      </c>
      <c r="Q16" s="8" t="str">
        <v xml:space="preserve">Residual Std. Error      0.125 (df = 404)      </v>
      </c>
      <c r="S16" s="3" t="str">
        <v xml:space="preserve">R2                             0.361           </v>
      </c>
    </row>
    <row r="17" spans="1:19" x14ac:dyDescent="0.35">
      <c r="A17">
        <v>40304</v>
      </c>
      <c r="B17">
        <f t="shared" si="1"/>
        <v>10.604205998592391</v>
      </c>
      <c r="C17">
        <v>10695</v>
      </c>
      <c r="D17">
        <v>125.80000305175781</v>
      </c>
      <c r="E17">
        <v>7309</v>
      </c>
      <c r="F17">
        <f t="shared" si="0"/>
        <v>0.18134676458912266</v>
      </c>
      <c r="G17">
        <f t="shared" si="2"/>
        <v>9.2775316215165056</v>
      </c>
      <c r="H17">
        <f t="shared" si="3"/>
        <v>4.8346933685251461</v>
      </c>
      <c r="I17">
        <v>1.1000000238418579</v>
      </c>
      <c r="J17">
        <v>89.800003051757813</v>
      </c>
      <c r="K17" s="4">
        <v>0</v>
      </c>
      <c r="O17" s="8" t="str">
        <v>Note:               *p&lt;0.1; **p&lt;0.05; ***p&lt;0.01</v>
      </c>
      <c r="Q17" s="8" t="str">
        <v xml:space="preserve">F Statistic           73.386*** (df = 3; 404)  </v>
      </c>
      <c r="S17" s="3" t="str">
        <v xml:space="preserve">Adjusted R2                    0.353           </v>
      </c>
    </row>
    <row r="18" spans="1:19" x14ac:dyDescent="0.35">
      <c r="A18">
        <v>38873</v>
      </c>
      <c r="B18">
        <f t="shared" si="1"/>
        <v>10.568055201212758</v>
      </c>
      <c r="C18">
        <v>3117</v>
      </c>
      <c r="D18">
        <v>122.80000305175781</v>
      </c>
      <c r="E18">
        <v>6265</v>
      </c>
      <c r="F18">
        <f t="shared" si="0"/>
        <v>0.16116584776065648</v>
      </c>
      <c r="G18">
        <f t="shared" si="2"/>
        <v>8.0446262797673374</v>
      </c>
      <c r="H18">
        <f t="shared" si="3"/>
        <v>4.8105570405644897</v>
      </c>
      <c r="I18">
        <v>2.4000000953674316</v>
      </c>
      <c r="J18">
        <v>90.699996948242188</v>
      </c>
      <c r="K18" s="4">
        <v>0</v>
      </c>
      <c r="Q18" s="8" t="str">
        <v>===============================================</v>
      </c>
      <c r="S18" s="3" t="str">
        <v xml:space="preserve">Residual Std. Error      0.124 (df = 402)      </v>
      </c>
    </row>
    <row r="19" spans="1:19" x14ac:dyDescent="0.35">
      <c r="A19">
        <v>35536</v>
      </c>
      <c r="B19">
        <f t="shared" si="1"/>
        <v>10.478301546134208</v>
      </c>
      <c r="C19">
        <v>2168</v>
      </c>
      <c r="D19">
        <v>108.40000152587891</v>
      </c>
      <c r="E19">
        <v>6555</v>
      </c>
      <c r="F19">
        <f t="shared" si="0"/>
        <v>0.18446082845565062</v>
      </c>
      <c r="G19">
        <f t="shared" si="2"/>
        <v>7.6815603625595372</v>
      </c>
      <c r="H19">
        <f t="shared" si="3"/>
        <v>4.6858281030819198</v>
      </c>
      <c r="I19">
        <v>4.0999999046325684</v>
      </c>
      <c r="J19">
        <v>84.699996948242188</v>
      </c>
      <c r="K19" s="4">
        <v>0</v>
      </c>
      <c r="Q19" s="8" t="str">
        <v>Note:               *p&lt;0.1; **p&lt;0.05; ***p&lt;0.01</v>
      </c>
      <c r="S19" s="3" t="str">
        <v xml:space="preserve">F Statistic           45.428*** (df = 5; 402)  </v>
      </c>
    </row>
    <row r="20" spans="1:19" x14ac:dyDescent="0.35">
      <c r="A20">
        <v>37350</v>
      </c>
      <c r="B20">
        <f t="shared" si="1"/>
        <v>10.528088190560963</v>
      </c>
      <c r="C20">
        <v>2317</v>
      </c>
      <c r="D20">
        <v>80.300003051757813</v>
      </c>
      <c r="E20">
        <v>6987</v>
      </c>
      <c r="F20">
        <f t="shared" si="0"/>
        <v>0.18706827309236948</v>
      </c>
      <c r="G20">
        <f t="shared" si="2"/>
        <v>7.7480285244323763</v>
      </c>
      <c r="H20">
        <f t="shared" si="3"/>
        <v>4.3857696589571713</v>
      </c>
      <c r="I20">
        <v>1.6000000238418579</v>
      </c>
      <c r="J20">
        <v>93.800003051757813</v>
      </c>
      <c r="K20" s="4">
        <v>0</v>
      </c>
      <c r="S20" s="3" t="str">
        <v>===============================================</v>
      </c>
    </row>
    <row r="21" spans="1:19" x14ac:dyDescent="0.35">
      <c r="A21">
        <v>31076</v>
      </c>
      <c r="B21">
        <f t="shared" si="1"/>
        <v>10.344191096070311</v>
      </c>
      <c r="C21">
        <v>1391</v>
      </c>
      <c r="D21">
        <v>109.30000305175781</v>
      </c>
      <c r="E21">
        <v>6434</v>
      </c>
      <c r="F21">
        <f t="shared" si="0"/>
        <v>0.20704080319217402</v>
      </c>
      <c r="G21">
        <f t="shared" si="2"/>
        <v>7.237778191923443</v>
      </c>
      <c r="H21">
        <f t="shared" si="3"/>
        <v>4.6940964231034243</v>
      </c>
      <c r="I21">
        <v>23.399999618530273</v>
      </c>
      <c r="J21">
        <v>90</v>
      </c>
      <c r="K21" s="4">
        <v>0</v>
      </c>
      <c r="S21" s="3" t="str">
        <v>Note:               *p&lt;0.1; **p&lt;0.05; ***p&lt;0.01</v>
      </c>
    </row>
    <row r="22" spans="1:19" x14ac:dyDescent="0.35">
      <c r="A22">
        <v>35538</v>
      </c>
      <c r="B22">
        <f t="shared" si="1"/>
        <v>10.47835782550502</v>
      </c>
      <c r="C22">
        <v>3691</v>
      </c>
      <c r="D22">
        <v>82.699996948242188</v>
      </c>
      <c r="E22">
        <v>6408</v>
      </c>
      <c r="F22">
        <f t="shared" si="0"/>
        <v>0.18031403005233834</v>
      </c>
      <c r="G22">
        <f t="shared" si="2"/>
        <v>8.2136527030299984</v>
      </c>
      <c r="H22">
        <f t="shared" si="3"/>
        <v>4.4152195651280994</v>
      </c>
      <c r="I22">
        <v>1.3999999761581421</v>
      </c>
      <c r="J22">
        <v>94.099998474121094</v>
      </c>
      <c r="K22" s="4">
        <v>0</v>
      </c>
    </row>
    <row r="23" spans="1:19" x14ac:dyDescent="0.35">
      <c r="A23">
        <v>31271</v>
      </c>
      <c r="B23">
        <f t="shared" si="1"/>
        <v>10.350446429473651</v>
      </c>
      <c r="C23">
        <v>1673</v>
      </c>
      <c r="D23">
        <v>103</v>
      </c>
      <c r="E23">
        <v>6668</v>
      </c>
      <c r="F23">
        <f t="shared" si="0"/>
        <v>0.21323270762047905</v>
      </c>
      <c r="G23">
        <f t="shared" si="2"/>
        <v>7.4223737009868236</v>
      </c>
      <c r="H23">
        <f t="shared" si="3"/>
        <v>4.6347289882296359</v>
      </c>
      <c r="I23">
        <v>5.0999999046325684</v>
      </c>
      <c r="J23">
        <v>81.099998474121094</v>
      </c>
      <c r="K23" s="4">
        <v>0</v>
      </c>
    </row>
    <row r="24" spans="1:19" x14ac:dyDescent="0.35">
      <c r="A24">
        <v>35547</v>
      </c>
      <c r="B24">
        <f t="shared" si="1"/>
        <v>10.47861104348485</v>
      </c>
      <c r="C24">
        <v>2671</v>
      </c>
      <c r="D24">
        <v>84.199996948242188</v>
      </c>
      <c r="E24">
        <v>6430</v>
      </c>
      <c r="F24">
        <f t="shared" si="0"/>
        <v>0.18088727600078769</v>
      </c>
      <c r="G24">
        <f t="shared" si="2"/>
        <v>7.8902082131099611</v>
      </c>
      <c r="H24">
        <f t="shared" si="3"/>
        <v>4.4331948850041263</v>
      </c>
      <c r="I24">
        <v>0.40000000596046448</v>
      </c>
      <c r="J24">
        <v>98.199996948242188</v>
      </c>
      <c r="K24" s="4">
        <v>0</v>
      </c>
    </row>
    <row r="25" spans="1:19" x14ac:dyDescent="0.35">
      <c r="A25">
        <v>34194</v>
      </c>
      <c r="B25">
        <f t="shared" si="1"/>
        <v>10.439805469063055</v>
      </c>
      <c r="C25">
        <v>650</v>
      </c>
      <c r="D25">
        <v>97.599998474121094</v>
      </c>
      <c r="E25">
        <v>6833</v>
      </c>
      <c r="F25">
        <f t="shared" si="0"/>
        <v>0.19983037959876002</v>
      </c>
      <c r="G25">
        <f t="shared" si="2"/>
        <v>6.4769723628896827</v>
      </c>
      <c r="H25">
        <f t="shared" si="3"/>
        <v>4.5808774777850418</v>
      </c>
      <c r="I25">
        <v>0</v>
      </c>
      <c r="J25">
        <v>100</v>
      </c>
      <c r="K25" s="4">
        <v>0</v>
      </c>
    </row>
    <row r="26" spans="1:19" x14ac:dyDescent="0.35">
      <c r="A26">
        <v>33345</v>
      </c>
      <c r="B26">
        <f t="shared" si="1"/>
        <v>10.414663115066407</v>
      </c>
      <c r="C26">
        <v>2119</v>
      </c>
      <c r="D26">
        <v>89.199996948242188</v>
      </c>
      <c r="E26">
        <v>6373</v>
      </c>
      <c r="F26">
        <f t="shared" si="0"/>
        <v>0.19112310691258061</v>
      </c>
      <c r="G26">
        <f t="shared" si="2"/>
        <v>7.6586995582682995</v>
      </c>
      <c r="H26">
        <f t="shared" si="3"/>
        <v>4.4908810053734314</v>
      </c>
      <c r="I26">
        <v>3.0999999046325684</v>
      </c>
      <c r="J26">
        <v>87.199996948242188</v>
      </c>
      <c r="K26" s="4">
        <v>0</v>
      </c>
    </row>
    <row r="27" spans="1:19" x14ac:dyDescent="0.35">
      <c r="A27">
        <v>25453</v>
      </c>
      <c r="B27">
        <f t="shared" si="1"/>
        <v>10.144588893224116</v>
      </c>
      <c r="C27">
        <v>1002</v>
      </c>
      <c r="D27">
        <v>110.80000305175781</v>
      </c>
      <c r="E27">
        <v>5246</v>
      </c>
      <c r="F27">
        <f t="shared" si="0"/>
        <v>0.20610537068322005</v>
      </c>
      <c r="G27">
        <f t="shared" si="2"/>
        <v>6.90975328164481</v>
      </c>
      <c r="H27">
        <f t="shared" si="3"/>
        <v>4.7077268018561238</v>
      </c>
      <c r="I27">
        <v>2.7999999523162842</v>
      </c>
      <c r="J27">
        <v>89</v>
      </c>
      <c r="K27" s="4">
        <v>0</v>
      </c>
    </row>
    <row r="28" spans="1:19" x14ac:dyDescent="0.35">
      <c r="A28">
        <v>41451</v>
      </c>
      <c r="B28">
        <f t="shared" si="1"/>
        <v>10.63226728572478</v>
      </c>
      <c r="C28">
        <v>2549</v>
      </c>
      <c r="D28">
        <v>84.599998474121094</v>
      </c>
      <c r="E28">
        <v>7637</v>
      </c>
      <c r="F28">
        <f t="shared" si="0"/>
        <v>0.18424163470121349</v>
      </c>
      <c r="G28">
        <f t="shared" si="2"/>
        <v>7.8434564043761155</v>
      </c>
      <c r="H28">
        <f t="shared" si="3"/>
        <v>4.4379342485757833</v>
      </c>
      <c r="I28">
        <v>5</v>
      </c>
      <c r="J28">
        <v>82.699996948242188</v>
      </c>
      <c r="K28" s="4">
        <v>0</v>
      </c>
    </row>
    <row r="29" spans="1:19" x14ac:dyDescent="0.35">
      <c r="A29">
        <v>33234</v>
      </c>
      <c r="B29">
        <f t="shared" si="1"/>
        <v>10.411328727261159</v>
      </c>
      <c r="C29">
        <v>5805</v>
      </c>
      <c r="D29">
        <v>98.900001525878906</v>
      </c>
      <c r="E29">
        <v>5548</v>
      </c>
      <c r="F29">
        <f t="shared" si="0"/>
        <v>0.16693747367154119</v>
      </c>
      <c r="G29">
        <f t="shared" si="2"/>
        <v>8.6664748941319925</v>
      </c>
      <c r="H29">
        <f t="shared" si="3"/>
        <v>4.5941092540571686</v>
      </c>
      <c r="I29">
        <v>2.2000000476837158</v>
      </c>
      <c r="J29">
        <v>89.800003051757813</v>
      </c>
      <c r="K29" s="4">
        <v>0</v>
      </c>
    </row>
    <row r="30" spans="1:19" x14ac:dyDescent="0.35">
      <c r="A30">
        <v>36954</v>
      </c>
      <c r="B30">
        <f t="shared" si="1"/>
        <v>10.517429174915097</v>
      </c>
      <c r="C30">
        <v>2822</v>
      </c>
      <c r="D30">
        <v>91.300003051757813</v>
      </c>
      <c r="E30">
        <v>11545</v>
      </c>
      <c r="F30">
        <f t="shared" si="0"/>
        <v>0.31241543540618066</v>
      </c>
      <c r="G30">
        <f t="shared" si="2"/>
        <v>7.9452011324127589</v>
      </c>
      <c r="H30">
        <f t="shared" si="3"/>
        <v>4.5141508210265284</v>
      </c>
      <c r="I30">
        <v>8.6000003814697266</v>
      </c>
      <c r="J30">
        <v>72.699996948242188</v>
      </c>
      <c r="K30" s="4">
        <v>0</v>
      </c>
    </row>
    <row r="31" spans="1:19" x14ac:dyDescent="0.35">
      <c r="A31">
        <v>34499</v>
      </c>
      <c r="B31">
        <f t="shared" si="1"/>
        <v>10.448685617092117</v>
      </c>
      <c r="C31">
        <v>5491</v>
      </c>
      <c r="D31">
        <v>98.400001525878906</v>
      </c>
      <c r="E31">
        <v>7398</v>
      </c>
      <c r="F31">
        <f t="shared" si="0"/>
        <v>0.21444099828980551</v>
      </c>
      <c r="G31">
        <f t="shared" si="2"/>
        <v>8.6108656672788726</v>
      </c>
      <c r="H31">
        <f t="shared" si="3"/>
        <v>4.5890408195651071</v>
      </c>
      <c r="I31">
        <v>8</v>
      </c>
      <c r="J31">
        <v>73.800003051757813</v>
      </c>
      <c r="K31" s="4">
        <v>0</v>
      </c>
    </row>
    <row r="32" spans="1:19" x14ac:dyDescent="0.35">
      <c r="A32">
        <v>37519</v>
      </c>
      <c r="B32">
        <f t="shared" si="1"/>
        <v>10.532602750312952</v>
      </c>
      <c r="C32">
        <v>2331</v>
      </c>
      <c r="D32">
        <v>120.5</v>
      </c>
      <c r="E32">
        <v>8973</v>
      </c>
      <c r="F32">
        <f t="shared" si="0"/>
        <v>0.239158826194728</v>
      </c>
      <c r="G32">
        <f t="shared" si="2"/>
        <v>7.7540526390357574</v>
      </c>
      <c r="H32">
        <f t="shared" si="3"/>
        <v>4.7916497529307094</v>
      </c>
      <c r="I32">
        <v>1.3999999761581421</v>
      </c>
      <c r="J32">
        <v>100</v>
      </c>
      <c r="K32" s="4">
        <v>0</v>
      </c>
    </row>
    <row r="33" spans="1:11" x14ac:dyDescent="0.35">
      <c r="A33">
        <v>39481</v>
      </c>
      <c r="B33">
        <f t="shared" si="1"/>
        <v>10.583574822507286</v>
      </c>
      <c r="C33">
        <v>4725</v>
      </c>
      <c r="D33">
        <v>95.699996948242188</v>
      </c>
      <c r="E33">
        <v>8348</v>
      </c>
      <c r="F33">
        <f t="shared" si="0"/>
        <v>0.2114434791418657</v>
      </c>
      <c r="G33">
        <f t="shared" si="2"/>
        <v>8.4606228399278436</v>
      </c>
      <c r="H33">
        <f t="shared" si="3"/>
        <v>4.561218266570112</v>
      </c>
      <c r="I33">
        <v>5</v>
      </c>
      <c r="J33">
        <v>87.300003051757813</v>
      </c>
      <c r="K33" s="4">
        <v>0</v>
      </c>
    </row>
    <row r="34" spans="1:11" x14ac:dyDescent="0.35">
      <c r="A34">
        <v>33867</v>
      </c>
      <c r="B34">
        <f t="shared" si="1"/>
        <v>10.430196367929657</v>
      </c>
      <c r="C34">
        <v>2629</v>
      </c>
      <c r="D34">
        <v>102.5</v>
      </c>
      <c r="E34">
        <v>6924</v>
      </c>
      <c r="F34">
        <f t="shared" si="0"/>
        <v>0.20444680662591905</v>
      </c>
      <c r="G34">
        <f t="shared" si="2"/>
        <v>7.8743588247298808</v>
      </c>
      <c r="H34">
        <f t="shared" si="3"/>
        <v>4.6298627985784631</v>
      </c>
      <c r="I34">
        <v>3.2000000476837158</v>
      </c>
      <c r="J34">
        <v>94.699996948242188</v>
      </c>
      <c r="K34" s="4">
        <v>0</v>
      </c>
    </row>
    <row r="35" spans="1:11" x14ac:dyDescent="0.35">
      <c r="A35">
        <v>34520</v>
      </c>
      <c r="B35">
        <f t="shared" si="1"/>
        <v>10.449294145197364</v>
      </c>
      <c r="C35">
        <v>2475</v>
      </c>
      <c r="D35">
        <v>119</v>
      </c>
      <c r="E35">
        <v>5671</v>
      </c>
      <c r="F35">
        <f t="shared" si="0"/>
        <v>0.16428157589803014</v>
      </c>
      <c r="G35">
        <f t="shared" si="2"/>
        <v>7.8139956750027908</v>
      </c>
      <c r="H35">
        <f t="shared" si="3"/>
        <v>4.7791234931115296</v>
      </c>
      <c r="I35">
        <v>0.20000000298023224</v>
      </c>
      <c r="J35">
        <v>98.900001525878906</v>
      </c>
      <c r="K35" s="4">
        <v>0</v>
      </c>
    </row>
    <row r="36" spans="1:11" x14ac:dyDescent="0.35">
      <c r="A36">
        <v>27955</v>
      </c>
      <c r="B36">
        <f t="shared" si="1"/>
        <v>10.238351353460745</v>
      </c>
      <c r="C36">
        <v>1278</v>
      </c>
      <c r="D36">
        <v>94.5</v>
      </c>
      <c r="E36">
        <v>6073</v>
      </c>
      <c r="F36">
        <f t="shared" si="0"/>
        <v>0.21724199606510464</v>
      </c>
      <c r="G36">
        <f t="shared" si="2"/>
        <v>7.15305163493748</v>
      </c>
      <c r="H36">
        <f t="shared" si="3"/>
        <v>4.5485998344996972</v>
      </c>
      <c r="I36">
        <v>1</v>
      </c>
      <c r="J36">
        <v>94.599998474121094</v>
      </c>
      <c r="K36" s="4">
        <v>0</v>
      </c>
    </row>
    <row r="37" spans="1:11" x14ac:dyDescent="0.35">
      <c r="A37">
        <v>36461</v>
      </c>
      <c r="B37">
        <f t="shared" si="1"/>
        <v>10.503998475174141</v>
      </c>
      <c r="C37">
        <v>8016</v>
      </c>
      <c r="D37">
        <v>95.400001525878906</v>
      </c>
      <c r="E37">
        <v>6841</v>
      </c>
      <c r="F37">
        <f t="shared" si="0"/>
        <v>0.18762513370450618</v>
      </c>
      <c r="G37">
        <f t="shared" si="2"/>
        <v>8.9891948233246453</v>
      </c>
      <c r="H37">
        <f t="shared" si="3"/>
        <v>4.5580785944487783</v>
      </c>
      <c r="I37">
        <v>0.30000001192092896</v>
      </c>
      <c r="J37">
        <v>98.599998474121094</v>
      </c>
      <c r="K37" s="4">
        <v>0</v>
      </c>
    </row>
    <row r="38" spans="1:11" x14ac:dyDescent="0.35">
      <c r="A38">
        <v>31204</v>
      </c>
      <c r="B38">
        <f t="shared" si="1"/>
        <v>10.348301570708204</v>
      </c>
      <c r="C38">
        <v>913</v>
      </c>
      <c r="D38">
        <v>95.199996948242188</v>
      </c>
      <c r="E38">
        <v>5277</v>
      </c>
      <c r="F38">
        <f t="shared" si="0"/>
        <v>0.1691129342392001</v>
      </c>
      <c r="G38">
        <f t="shared" si="2"/>
        <v>6.816735880594968</v>
      </c>
      <c r="H38">
        <f t="shared" si="3"/>
        <v>4.5559799097410396</v>
      </c>
      <c r="I38">
        <v>3.2000000476837158</v>
      </c>
      <c r="J38">
        <v>87.400001525878906</v>
      </c>
      <c r="K38" s="4">
        <v>0</v>
      </c>
    </row>
    <row r="39" spans="1:11" x14ac:dyDescent="0.35">
      <c r="A39">
        <v>34105</v>
      </c>
      <c r="B39">
        <f t="shared" si="1"/>
        <v>10.437199280088819</v>
      </c>
      <c r="C39">
        <v>891</v>
      </c>
      <c r="D39">
        <v>93.699996948242188</v>
      </c>
      <c r="E39">
        <v>6387</v>
      </c>
      <c r="F39">
        <f t="shared" si="0"/>
        <v>0.18727459316815717</v>
      </c>
      <c r="G39">
        <f t="shared" si="2"/>
        <v>6.7923444274708089</v>
      </c>
      <c r="H39">
        <f t="shared" si="3"/>
        <v>4.5400981566749223</v>
      </c>
      <c r="I39">
        <v>0.80000001192092896</v>
      </c>
      <c r="J39">
        <v>88.5</v>
      </c>
      <c r="K39" s="4">
        <v>0</v>
      </c>
    </row>
    <row r="40" spans="1:11" x14ac:dyDescent="0.35">
      <c r="A40">
        <v>34315</v>
      </c>
      <c r="B40">
        <f t="shared" si="1"/>
        <v>10.443337855342735</v>
      </c>
      <c r="C40">
        <v>5125</v>
      </c>
      <c r="D40">
        <v>102.80000305175781</v>
      </c>
      <c r="E40">
        <v>6892</v>
      </c>
      <c r="F40">
        <f t="shared" si="0"/>
        <v>0.20084511146728837</v>
      </c>
      <c r="G40">
        <f t="shared" si="2"/>
        <v>8.5418858040066095</v>
      </c>
      <c r="H40">
        <f t="shared" si="3"/>
        <v>4.6327853827074241</v>
      </c>
      <c r="I40">
        <v>7.0999999046325684</v>
      </c>
      <c r="J40">
        <v>82.800003051757813</v>
      </c>
      <c r="K40" s="4">
        <v>0</v>
      </c>
    </row>
    <row r="41" spans="1:11" x14ac:dyDescent="0.35">
      <c r="A41">
        <v>28948</v>
      </c>
      <c r="B41">
        <f t="shared" si="1"/>
        <v>10.273256395986019</v>
      </c>
      <c r="C41">
        <v>3263</v>
      </c>
      <c r="D41">
        <v>101.69999694824219</v>
      </c>
      <c r="E41">
        <v>5262</v>
      </c>
      <c r="F41">
        <f t="shared" si="0"/>
        <v>0.18177421583529085</v>
      </c>
      <c r="G41">
        <f t="shared" si="2"/>
        <v>8.0904022965933198</v>
      </c>
      <c r="H41">
        <f t="shared" si="3"/>
        <v>4.6220272730470624</v>
      </c>
      <c r="I41">
        <v>4.4000000953674316</v>
      </c>
      <c r="J41">
        <v>82.699996948242188</v>
      </c>
      <c r="K41" s="4">
        <v>0</v>
      </c>
    </row>
    <row r="42" spans="1:11" x14ac:dyDescent="0.35">
      <c r="A42">
        <v>26682</v>
      </c>
      <c r="B42">
        <f t="shared" si="1"/>
        <v>10.191744459738752</v>
      </c>
      <c r="C42">
        <v>444</v>
      </c>
      <c r="D42">
        <v>111.30000305175781</v>
      </c>
      <c r="E42">
        <v>4346</v>
      </c>
      <c r="F42">
        <f t="shared" si="0"/>
        <v>0.16288134322764411</v>
      </c>
      <c r="G42">
        <f t="shared" si="2"/>
        <v>6.0958245624322247</v>
      </c>
      <c r="H42">
        <f t="shared" si="3"/>
        <v>4.7122292857007064</v>
      </c>
      <c r="I42">
        <v>2.5</v>
      </c>
      <c r="J42">
        <v>89.400001525878906</v>
      </c>
      <c r="K42" s="4">
        <v>0</v>
      </c>
    </row>
    <row r="43" spans="1:11" x14ac:dyDescent="0.35">
      <c r="A43">
        <v>39982</v>
      </c>
      <c r="B43">
        <f t="shared" si="1"/>
        <v>10.596184631815689</v>
      </c>
      <c r="C43">
        <v>10591</v>
      </c>
      <c r="D43">
        <v>107</v>
      </c>
      <c r="E43">
        <v>7680</v>
      </c>
      <c r="F43">
        <f t="shared" si="0"/>
        <v>0.19208643889750388</v>
      </c>
      <c r="G43">
        <f t="shared" si="2"/>
        <v>9.2677598628436684</v>
      </c>
      <c r="H43">
        <f t="shared" si="3"/>
        <v>4.6728288344619058</v>
      </c>
      <c r="I43">
        <v>0.69999998807907104</v>
      </c>
      <c r="J43">
        <v>92.599998474121094</v>
      </c>
      <c r="K43" s="4">
        <v>0</v>
      </c>
    </row>
    <row r="44" spans="1:11" x14ac:dyDescent="0.35">
      <c r="A44">
        <v>52812</v>
      </c>
      <c r="B44">
        <f t="shared" si="1"/>
        <v>10.874493716599092</v>
      </c>
      <c r="C44">
        <v>13684</v>
      </c>
      <c r="D44">
        <v>96.099998474121094</v>
      </c>
      <c r="E44">
        <v>10706</v>
      </c>
      <c r="F44">
        <f t="shared" si="0"/>
        <v>0.2027190789971976</v>
      </c>
      <c r="G44">
        <f t="shared" si="2"/>
        <v>9.5239825460974945</v>
      </c>
      <c r="H44">
        <f t="shared" si="3"/>
        <v>4.5653893000982144</v>
      </c>
      <c r="I44">
        <v>4.4000000953674316</v>
      </c>
      <c r="J44">
        <v>80.599998474121094</v>
      </c>
      <c r="K44" s="4">
        <v>0</v>
      </c>
    </row>
    <row r="45" spans="1:11" x14ac:dyDescent="0.35">
      <c r="A45">
        <v>28053</v>
      </c>
      <c r="B45">
        <f t="shared" si="1"/>
        <v>10.241850857103556</v>
      </c>
      <c r="C45">
        <v>5926</v>
      </c>
      <c r="D45">
        <v>107.80000305175781</v>
      </c>
      <c r="E45">
        <v>5076</v>
      </c>
      <c r="F45">
        <f t="shared" si="0"/>
        <v>0.1809432146294514</v>
      </c>
      <c r="G45">
        <f t="shared" si="2"/>
        <v>8.6871047281335105</v>
      </c>
      <c r="H45">
        <f t="shared" si="3"/>
        <v>4.6802776867843381</v>
      </c>
      <c r="I45">
        <v>61.900001525878906</v>
      </c>
      <c r="J45">
        <v>80</v>
      </c>
      <c r="K45" s="4">
        <v>0</v>
      </c>
    </row>
    <row r="46" spans="1:11" x14ac:dyDescent="0.35">
      <c r="A46">
        <v>37112</v>
      </c>
      <c r="B46">
        <f t="shared" si="1"/>
        <v>10.52169564643158</v>
      </c>
      <c r="C46">
        <v>2100</v>
      </c>
      <c r="D46">
        <v>103</v>
      </c>
      <c r="E46">
        <v>7451</v>
      </c>
      <c r="F46">
        <f t="shared" si="0"/>
        <v>0.20077064022418625</v>
      </c>
      <c r="G46">
        <f t="shared" si="2"/>
        <v>7.6496926237115144</v>
      </c>
      <c r="H46">
        <f t="shared" si="3"/>
        <v>4.6347289882296359</v>
      </c>
      <c r="I46">
        <v>3.2000000476837158</v>
      </c>
      <c r="J46">
        <v>83.800003051757813</v>
      </c>
      <c r="K46" s="4">
        <v>0</v>
      </c>
    </row>
    <row r="47" spans="1:11" x14ac:dyDescent="0.35">
      <c r="A47">
        <v>36183</v>
      </c>
      <c r="B47">
        <f t="shared" si="1"/>
        <v>10.496344674251352</v>
      </c>
      <c r="C47">
        <v>669</v>
      </c>
      <c r="D47">
        <v>105</v>
      </c>
      <c r="E47">
        <v>0</v>
      </c>
      <c r="F47">
        <f t="shared" si="0"/>
        <v>0</v>
      </c>
      <c r="G47">
        <f t="shared" si="2"/>
        <v>6.5057840601282289</v>
      </c>
      <c r="H47">
        <f t="shared" si="3"/>
        <v>4.6539603501575231</v>
      </c>
      <c r="I47">
        <v>0</v>
      </c>
      <c r="J47">
        <v>100</v>
      </c>
      <c r="K47" s="4">
        <v>0</v>
      </c>
    </row>
    <row r="48" spans="1:11" x14ac:dyDescent="0.35">
      <c r="A48">
        <v>36622</v>
      </c>
      <c r="B48">
        <f t="shared" si="1"/>
        <v>10.50840443170166</v>
      </c>
      <c r="C48">
        <v>1789</v>
      </c>
      <c r="D48">
        <v>83.199996948242188</v>
      </c>
      <c r="E48">
        <v>8429</v>
      </c>
      <c r="F48">
        <f t="shared" si="0"/>
        <v>0.23016219758615039</v>
      </c>
      <c r="G48">
        <f t="shared" si="2"/>
        <v>7.4894120835087188</v>
      </c>
      <c r="H48">
        <f t="shared" si="3"/>
        <v>4.4212473111473809</v>
      </c>
      <c r="I48">
        <v>4.3000001907348633</v>
      </c>
      <c r="J48">
        <v>79.400001525878906</v>
      </c>
      <c r="K48" s="4">
        <v>0</v>
      </c>
    </row>
    <row r="49" spans="1:11" x14ac:dyDescent="0.35">
      <c r="A49">
        <v>45358</v>
      </c>
      <c r="B49">
        <f t="shared" si="1"/>
        <v>10.722341845718807</v>
      </c>
      <c r="C49">
        <v>2674</v>
      </c>
      <c r="D49">
        <v>89.599998474121094</v>
      </c>
      <c r="E49">
        <v>9871</v>
      </c>
      <c r="F49">
        <f t="shared" si="0"/>
        <v>0.21762423387274571</v>
      </c>
      <c r="G49">
        <f t="shared" si="2"/>
        <v>7.8913307576618887</v>
      </c>
      <c r="H49">
        <f t="shared" si="3"/>
        <v>4.4953553029509861</v>
      </c>
      <c r="I49">
        <v>3.2999999523162842</v>
      </c>
      <c r="J49">
        <v>94</v>
      </c>
      <c r="K49" s="4">
        <v>0</v>
      </c>
    </row>
    <row r="50" spans="1:11" x14ac:dyDescent="0.35">
      <c r="A50">
        <v>33341</v>
      </c>
      <c r="B50">
        <f t="shared" si="1"/>
        <v>10.414543149856174</v>
      </c>
      <c r="C50">
        <v>2405</v>
      </c>
      <c r="D50">
        <v>99.400001525878906</v>
      </c>
      <c r="E50">
        <v>6605</v>
      </c>
      <c r="F50">
        <f t="shared" si="0"/>
        <v>0.19810443597972466</v>
      </c>
      <c r="G50">
        <f t="shared" si="2"/>
        <v>7.7853051825398616</v>
      </c>
      <c r="H50">
        <f t="shared" si="3"/>
        <v>4.5991521290134223</v>
      </c>
      <c r="I50">
        <v>3.9000000953674316</v>
      </c>
      <c r="J50">
        <v>87.199996948242188</v>
      </c>
      <c r="K50" s="4">
        <v>0</v>
      </c>
    </row>
    <row r="51" spans="1:11" x14ac:dyDescent="0.35">
      <c r="A51">
        <v>32197</v>
      </c>
      <c r="B51">
        <f t="shared" si="1"/>
        <v>10.379628559490257</v>
      </c>
      <c r="C51">
        <v>891</v>
      </c>
      <c r="D51">
        <v>150.10000610351563</v>
      </c>
      <c r="E51">
        <v>6281</v>
      </c>
      <c r="F51">
        <f t="shared" si="0"/>
        <v>0.1950802869832593</v>
      </c>
      <c r="G51">
        <f t="shared" si="2"/>
        <v>6.7923444274708089</v>
      </c>
      <c r="H51">
        <f t="shared" si="3"/>
        <v>5.0113017793024106</v>
      </c>
      <c r="I51">
        <v>3.5</v>
      </c>
      <c r="J51">
        <v>87.5</v>
      </c>
      <c r="K51" s="4">
        <v>0</v>
      </c>
    </row>
    <row r="52" spans="1:11" x14ac:dyDescent="0.35">
      <c r="A52">
        <v>29504</v>
      </c>
      <c r="B52">
        <f t="shared" si="1"/>
        <v>10.29228112635632</v>
      </c>
      <c r="C52">
        <v>2933</v>
      </c>
      <c r="D52">
        <v>89.099998474121094</v>
      </c>
      <c r="E52">
        <v>5488</v>
      </c>
      <c r="F52">
        <f t="shared" si="0"/>
        <v>0.18600867678958785</v>
      </c>
      <c r="G52">
        <f t="shared" si="2"/>
        <v>7.9837810689774509</v>
      </c>
      <c r="H52">
        <f t="shared" si="3"/>
        <v>4.4897593173512984</v>
      </c>
      <c r="I52">
        <v>11.800000190734863</v>
      </c>
      <c r="J52">
        <v>72</v>
      </c>
      <c r="K52" s="4">
        <v>0</v>
      </c>
    </row>
    <row r="53" spans="1:11" x14ac:dyDescent="0.35">
      <c r="A53">
        <v>27192</v>
      </c>
      <c r="B53">
        <f t="shared" si="1"/>
        <v>10.210678091375952</v>
      </c>
      <c r="C53">
        <v>1617</v>
      </c>
      <c r="D53">
        <v>104.40000152587891</v>
      </c>
      <c r="E53">
        <v>4953</v>
      </c>
      <c r="F53">
        <f t="shared" si="0"/>
        <v>0.18214916151809354</v>
      </c>
      <c r="G53">
        <f t="shared" si="2"/>
        <v>7.3883278595771067</v>
      </c>
      <c r="H53">
        <f t="shared" si="3"/>
        <v>4.6482296900642366</v>
      </c>
      <c r="I53">
        <v>1.7999999523162842</v>
      </c>
      <c r="J53">
        <v>93.400001525878906</v>
      </c>
      <c r="K53" s="4">
        <v>0</v>
      </c>
    </row>
    <row r="54" spans="1:11" x14ac:dyDescent="0.35">
      <c r="A54">
        <v>35247</v>
      </c>
      <c r="B54">
        <f t="shared" si="1"/>
        <v>10.470135698235682</v>
      </c>
      <c r="C54">
        <v>3341</v>
      </c>
      <c r="D54">
        <v>95.599998474121094</v>
      </c>
      <c r="E54">
        <v>8736</v>
      </c>
      <c r="F54">
        <f t="shared" si="0"/>
        <v>0.24785088092603627</v>
      </c>
      <c r="G54">
        <f t="shared" si="2"/>
        <v>8.1140254423567573</v>
      </c>
      <c r="H54">
        <f t="shared" si="3"/>
        <v>4.560172804096279</v>
      </c>
      <c r="I54">
        <v>8.5</v>
      </c>
      <c r="J54">
        <v>81.5</v>
      </c>
      <c r="K54" s="4">
        <v>0</v>
      </c>
    </row>
    <row r="55" spans="1:11" x14ac:dyDescent="0.35">
      <c r="A55">
        <v>48782</v>
      </c>
      <c r="B55">
        <f t="shared" si="1"/>
        <v>10.795116671339422</v>
      </c>
      <c r="C55">
        <v>4132</v>
      </c>
      <c r="D55">
        <v>80.099998474121094</v>
      </c>
      <c r="E55">
        <v>11618</v>
      </c>
      <c r="F55">
        <f t="shared" si="0"/>
        <v>0.23816161698987331</v>
      </c>
      <c r="G55">
        <f t="shared" si="2"/>
        <v>8.3265168302395285</v>
      </c>
      <c r="H55">
        <f t="shared" si="3"/>
        <v>4.383275835024639</v>
      </c>
      <c r="I55">
        <v>1.1000000238418579</v>
      </c>
      <c r="J55">
        <v>94.800003051757813</v>
      </c>
      <c r="K55" s="4">
        <v>0</v>
      </c>
    </row>
    <row r="56" spans="1:11" x14ac:dyDescent="0.35">
      <c r="A56">
        <v>36440</v>
      </c>
      <c r="B56">
        <f t="shared" si="1"/>
        <v>10.503422351373894</v>
      </c>
      <c r="C56">
        <v>4077</v>
      </c>
      <c r="D56">
        <v>83.400001525878906</v>
      </c>
      <c r="E56">
        <v>7152</v>
      </c>
      <c r="F56">
        <f t="shared" si="0"/>
        <v>0.19626783754116356</v>
      </c>
      <c r="G56">
        <f t="shared" si="2"/>
        <v>8.3131167028192525</v>
      </c>
      <c r="H56">
        <f t="shared" si="3"/>
        <v>4.4236483276606107</v>
      </c>
      <c r="I56">
        <v>1.3999999761581421</v>
      </c>
      <c r="J56">
        <v>101.30000305175781</v>
      </c>
      <c r="K56" s="4">
        <v>0</v>
      </c>
    </row>
    <row r="57" spans="1:11" x14ac:dyDescent="0.35">
      <c r="A57">
        <v>34863</v>
      </c>
      <c r="B57">
        <f t="shared" si="1"/>
        <v>10.459181373890983</v>
      </c>
      <c r="C57">
        <v>4776</v>
      </c>
      <c r="D57">
        <v>94.900001525878906</v>
      </c>
      <c r="E57">
        <v>7764</v>
      </c>
      <c r="F57">
        <f t="shared" si="0"/>
        <v>0.22270028396867739</v>
      </c>
      <c r="G57">
        <f t="shared" si="2"/>
        <v>8.4713586550724376</v>
      </c>
      <c r="H57">
        <f t="shared" si="3"/>
        <v>4.5528237216946907</v>
      </c>
      <c r="I57">
        <v>2.2999999523162842</v>
      </c>
      <c r="J57">
        <v>91.099998474121094</v>
      </c>
      <c r="K57" s="4">
        <v>0</v>
      </c>
    </row>
    <row r="58" spans="1:11" x14ac:dyDescent="0.35">
      <c r="A58">
        <v>34491</v>
      </c>
      <c r="B58">
        <f t="shared" si="1"/>
        <v>10.448453699421849</v>
      </c>
      <c r="C58">
        <v>734</v>
      </c>
      <c r="D58">
        <v>85.800003051757813</v>
      </c>
      <c r="E58">
        <v>6178</v>
      </c>
      <c r="F58">
        <f t="shared" si="0"/>
        <v>0.17911919051346728</v>
      </c>
      <c r="G58">
        <f t="shared" si="2"/>
        <v>6.5985090286145152</v>
      </c>
      <c r="H58">
        <f t="shared" si="3"/>
        <v>4.4520190420621892</v>
      </c>
      <c r="I58">
        <v>1.1000000238418579</v>
      </c>
      <c r="J58">
        <v>95.699996948242188</v>
      </c>
      <c r="K58" s="4">
        <v>0</v>
      </c>
    </row>
    <row r="59" spans="1:11" x14ac:dyDescent="0.35">
      <c r="A59">
        <v>45447</v>
      </c>
      <c r="B59">
        <f t="shared" si="1"/>
        <v>10.724302090826434</v>
      </c>
      <c r="C59">
        <v>4242</v>
      </c>
      <c r="D59">
        <v>81.400001525878906</v>
      </c>
      <c r="E59">
        <v>10017</v>
      </c>
      <c r="F59">
        <f t="shared" si="0"/>
        <v>0.22041058815763417</v>
      </c>
      <c r="G59">
        <f t="shared" si="2"/>
        <v>8.3527901351246285</v>
      </c>
      <c r="H59">
        <f t="shared" si="3"/>
        <v>4.3993752917539357</v>
      </c>
      <c r="I59">
        <v>3.2000000476837158</v>
      </c>
      <c r="J59">
        <v>87.199996948242188</v>
      </c>
      <c r="K59" s="4">
        <v>0</v>
      </c>
    </row>
    <row r="60" spans="1:11" x14ac:dyDescent="0.35">
      <c r="A60">
        <v>36045</v>
      </c>
      <c r="B60">
        <f t="shared" si="1"/>
        <v>10.492523436838679</v>
      </c>
      <c r="C60">
        <v>3299</v>
      </c>
      <c r="D60">
        <v>68.900001525878906</v>
      </c>
      <c r="E60">
        <v>6484</v>
      </c>
      <c r="F60">
        <f t="shared" si="0"/>
        <v>0.17988625329449298</v>
      </c>
      <c r="G60">
        <f t="shared" si="2"/>
        <v>8.1013746712285819</v>
      </c>
      <c r="H60">
        <f t="shared" si="3"/>
        <v>4.2326562001658958</v>
      </c>
      <c r="I60">
        <v>0.10000000149011612</v>
      </c>
      <c r="J60">
        <v>101.5</v>
      </c>
      <c r="K60" s="4">
        <v>0</v>
      </c>
    </row>
    <row r="61" spans="1:11" x14ac:dyDescent="0.35">
      <c r="A61">
        <v>33949</v>
      </c>
      <c r="B61">
        <f t="shared" si="1"/>
        <v>10.432614677472031</v>
      </c>
      <c r="C61">
        <v>511</v>
      </c>
      <c r="D61">
        <v>104.69999694824219</v>
      </c>
      <c r="E61">
        <v>6559</v>
      </c>
      <c r="F61">
        <f t="shared" si="0"/>
        <v>0.19320156705646704</v>
      </c>
      <c r="G61">
        <f t="shared" si="2"/>
        <v>6.2363695902037044</v>
      </c>
      <c r="H61">
        <f t="shared" si="3"/>
        <v>4.6510990887288512</v>
      </c>
      <c r="I61">
        <v>1.6000000238418579</v>
      </c>
      <c r="J61">
        <v>97.699996948242188</v>
      </c>
      <c r="K61" s="4">
        <v>0</v>
      </c>
    </row>
    <row r="62" spans="1:11" x14ac:dyDescent="0.35">
      <c r="A62">
        <v>39643</v>
      </c>
      <c r="B62">
        <f t="shared" si="1"/>
        <v>10.587669666710424</v>
      </c>
      <c r="C62">
        <v>10571</v>
      </c>
      <c r="D62">
        <v>81</v>
      </c>
      <c r="E62">
        <v>8234</v>
      </c>
      <c r="F62">
        <f t="shared" si="0"/>
        <v>0.20770375602250082</v>
      </c>
      <c r="G62">
        <f t="shared" si="2"/>
        <v>9.2658696817686632</v>
      </c>
      <c r="H62">
        <f t="shared" si="3"/>
        <v>4.3944491546724391</v>
      </c>
      <c r="I62">
        <v>1.2000000476837158</v>
      </c>
      <c r="J62">
        <v>95.300003051757813</v>
      </c>
      <c r="K62" s="4">
        <v>0</v>
      </c>
    </row>
    <row r="63" spans="1:11" x14ac:dyDescent="0.35">
      <c r="A63">
        <v>40188</v>
      </c>
      <c r="B63">
        <f t="shared" si="1"/>
        <v>10.601323722582205</v>
      </c>
      <c r="C63">
        <v>1837</v>
      </c>
      <c r="D63">
        <v>95</v>
      </c>
      <c r="E63">
        <v>7982</v>
      </c>
      <c r="F63">
        <f t="shared" si="0"/>
        <v>0.19861650243853887</v>
      </c>
      <c r="G63">
        <f t="shared" si="2"/>
        <v>7.5158890852151252</v>
      </c>
      <c r="H63">
        <f t="shared" si="3"/>
        <v>4.5538768916005408</v>
      </c>
      <c r="I63">
        <v>1.8999999761581421</v>
      </c>
      <c r="J63">
        <v>89.599998474121094</v>
      </c>
      <c r="K63" s="4">
        <v>0</v>
      </c>
    </row>
    <row r="64" spans="1:11" x14ac:dyDescent="0.35">
      <c r="A64">
        <v>29773</v>
      </c>
      <c r="B64">
        <f t="shared" si="1"/>
        <v>10.301357221522462</v>
      </c>
      <c r="C64">
        <v>3003</v>
      </c>
      <c r="D64">
        <v>108.40000152587891</v>
      </c>
      <c r="E64">
        <v>8060</v>
      </c>
      <c r="F64">
        <f t="shared" si="0"/>
        <v>0.27071507741913814</v>
      </c>
      <c r="G64">
        <f t="shared" si="2"/>
        <v>8.0073670679833295</v>
      </c>
      <c r="H64">
        <f t="shared" si="3"/>
        <v>4.6858281030819198</v>
      </c>
      <c r="I64">
        <v>5.5</v>
      </c>
      <c r="J64">
        <v>81.900001525878906</v>
      </c>
      <c r="K64" s="4">
        <v>0</v>
      </c>
    </row>
    <row r="65" spans="1:11" x14ac:dyDescent="0.35">
      <c r="A65">
        <v>41122</v>
      </c>
      <c r="B65">
        <f t="shared" si="1"/>
        <v>10.624298537078547</v>
      </c>
      <c r="C65">
        <v>3233</v>
      </c>
      <c r="D65">
        <v>95.900001525878906</v>
      </c>
      <c r="E65">
        <v>8913</v>
      </c>
      <c r="F65">
        <f t="shared" si="0"/>
        <v>0.21674529448956764</v>
      </c>
      <c r="G65">
        <f t="shared" si="2"/>
        <v>8.0811657777254329</v>
      </c>
      <c r="H65">
        <f t="shared" si="3"/>
        <v>4.5633059978005388</v>
      </c>
      <c r="I65">
        <v>2.4000000953674316</v>
      </c>
      <c r="J65">
        <v>90.400001525878906</v>
      </c>
      <c r="K65" s="4">
        <v>0</v>
      </c>
    </row>
    <row r="66" spans="1:11" x14ac:dyDescent="0.35">
      <c r="A66">
        <v>32759</v>
      </c>
      <c r="B66">
        <f t="shared" si="1"/>
        <v>10.396933012470582</v>
      </c>
      <c r="C66">
        <v>2718</v>
      </c>
      <c r="D66">
        <v>82.599998474121094</v>
      </c>
      <c r="E66">
        <v>5749</v>
      </c>
      <c r="F66">
        <f t="shared" ref="F66:F129" si="4">E66/A66</f>
        <v>0.17549375744070331</v>
      </c>
      <c r="G66">
        <f t="shared" si="2"/>
        <v>7.9076515947110888</v>
      </c>
      <c r="H66">
        <f t="shared" si="3"/>
        <v>4.4140096620538216</v>
      </c>
      <c r="I66">
        <v>0.69999998807907104</v>
      </c>
      <c r="J66">
        <v>96.300003051757813</v>
      </c>
      <c r="K66" s="4">
        <v>0</v>
      </c>
    </row>
    <row r="67" spans="1:11" x14ac:dyDescent="0.35">
      <c r="A67">
        <v>34410</v>
      </c>
      <c r="B67">
        <f t="shared" ref="B67:B130" si="5">LN(A67)</f>
        <v>10.446102498791525</v>
      </c>
      <c r="C67">
        <v>3003</v>
      </c>
      <c r="D67">
        <v>123.90000152587891</v>
      </c>
      <c r="E67">
        <v>8602</v>
      </c>
      <c r="F67">
        <f t="shared" si="4"/>
        <v>0.24998546934030805</v>
      </c>
      <c r="G67">
        <f t="shared" ref="G67:G130" si="6">LN(C67)</f>
        <v>8.0073670679833295</v>
      </c>
      <c r="H67">
        <f t="shared" ref="H67:H130" si="7">LN(D67)</f>
        <v>4.8194748009505037</v>
      </c>
      <c r="I67">
        <v>1</v>
      </c>
      <c r="J67">
        <v>95.400001525878906</v>
      </c>
      <c r="K67" s="4">
        <v>0</v>
      </c>
    </row>
    <row r="68" spans="1:11" x14ac:dyDescent="0.35">
      <c r="A68">
        <v>35302</v>
      </c>
      <c r="B68">
        <f t="shared" si="5"/>
        <v>10.471694898540225</v>
      </c>
      <c r="C68">
        <v>4528</v>
      </c>
      <c r="D68">
        <v>81.5</v>
      </c>
      <c r="E68">
        <v>8796</v>
      </c>
      <c r="F68">
        <f t="shared" si="4"/>
        <v>0.2491643532944309</v>
      </c>
      <c r="G68">
        <f t="shared" si="6"/>
        <v>8.4180356198830193</v>
      </c>
      <c r="H68">
        <f t="shared" si="7"/>
        <v>4.4006030202468169</v>
      </c>
      <c r="I68">
        <v>1.6000000238418579</v>
      </c>
      <c r="J68">
        <v>94.099998474121094</v>
      </c>
      <c r="K68" s="4">
        <v>0</v>
      </c>
    </row>
    <row r="69" spans="1:11" x14ac:dyDescent="0.35">
      <c r="A69">
        <v>35987</v>
      </c>
      <c r="B69">
        <f t="shared" si="5"/>
        <v>10.490913041110819</v>
      </c>
      <c r="C69">
        <v>2789</v>
      </c>
      <c r="D69">
        <v>96.300003051757813</v>
      </c>
      <c r="E69">
        <v>7223</v>
      </c>
      <c r="F69">
        <f t="shared" si="4"/>
        <v>0.20071136799399783</v>
      </c>
      <c r="G69">
        <f t="shared" si="6"/>
        <v>7.933438387627489</v>
      </c>
      <c r="H69">
        <f t="shared" si="7"/>
        <v>4.5674683504941918</v>
      </c>
      <c r="I69">
        <v>2.2000000476837158</v>
      </c>
      <c r="J69">
        <v>91.699996948242188</v>
      </c>
      <c r="K69" s="4">
        <v>0</v>
      </c>
    </row>
    <row r="70" spans="1:11" x14ac:dyDescent="0.35">
      <c r="A70">
        <v>38399</v>
      </c>
      <c r="B70">
        <f t="shared" si="5"/>
        <v>10.555786696570062</v>
      </c>
      <c r="C70">
        <v>2625</v>
      </c>
      <c r="D70">
        <v>94.699996948242188</v>
      </c>
      <c r="E70">
        <v>6853</v>
      </c>
      <c r="F70">
        <f t="shared" si="4"/>
        <v>0.17846818927576238</v>
      </c>
      <c r="G70">
        <f t="shared" si="6"/>
        <v>7.8728361750257241</v>
      </c>
      <c r="H70">
        <f t="shared" si="7"/>
        <v>4.5507139679665007</v>
      </c>
      <c r="I70">
        <v>2.9000000953674316</v>
      </c>
      <c r="J70">
        <v>92.699996948242188</v>
      </c>
      <c r="K70" s="4">
        <v>0</v>
      </c>
    </row>
    <row r="71" spans="1:11" x14ac:dyDescent="0.35">
      <c r="A71">
        <v>37911</v>
      </c>
      <c r="B71">
        <f t="shared" si="5"/>
        <v>10.54299658642679</v>
      </c>
      <c r="C71">
        <v>3268</v>
      </c>
      <c r="D71">
        <v>122.59999847412109</v>
      </c>
      <c r="E71">
        <v>9491</v>
      </c>
      <c r="F71">
        <f t="shared" si="4"/>
        <v>0.25034950278283347</v>
      </c>
      <c r="G71">
        <f t="shared" si="6"/>
        <v>8.091933455979893</v>
      </c>
      <c r="H71">
        <f t="shared" si="7"/>
        <v>4.8089270110561166</v>
      </c>
      <c r="I71">
        <v>4.6999998092651367</v>
      </c>
      <c r="J71">
        <v>92.400001525878906</v>
      </c>
      <c r="K71" s="4">
        <v>0</v>
      </c>
    </row>
    <row r="72" spans="1:11" x14ac:dyDescent="0.35">
      <c r="A72">
        <v>37600</v>
      </c>
      <c r="B72">
        <f t="shared" si="5"/>
        <v>10.534759329377986</v>
      </c>
      <c r="C72">
        <v>1767</v>
      </c>
      <c r="D72">
        <v>92.099998474121094</v>
      </c>
      <c r="E72">
        <v>8619</v>
      </c>
      <c r="F72">
        <f t="shared" si="4"/>
        <v>0.22922872340425532</v>
      </c>
      <c r="G72">
        <f t="shared" si="6"/>
        <v>7.4770384723196965</v>
      </c>
      <c r="H72">
        <f t="shared" si="7"/>
        <v>4.5228749266936292</v>
      </c>
      <c r="I72">
        <v>1.7000000476837158</v>
      </c>
      <c r="J72">
        <v>94</v>
      </c>
      <c r="K72" s="4">
        <v>0</v>
      </c>
    </row>
    <row r="73" spans="1:11" x14ac:dyDescent="0.35">
      <c r="A73">
        <v>36170</v>
      </c>
      <c r="B73">
        <f t="shared" si="5"/>
        <v>10.495985324946144</v>
      </c>
      <c r="C73">
        <v>5005</v>
      </c>
      <c r="D73">
        <v>95.800003051757813</v>
      </c>
      <c r="E73">
        <v>7653</v>
      </c>
      <c r="F73">
        <f t="shared" si="4"/>
        <v>0.21158418578932817</v>
      </c>
      <c r="G73">
        <f t="shared" si="6"/>
        <v>8.5181926917493218</v>
      </c>
      <c r="H73">
        <f t="shared" si="7"/>
        <v>4.5622627168323238</v>
      </c>
      <c r="I73">
        <v>0.89999997615814209</v>
      </c>
      <c r="J73">
        <v>94.900001525878906</v>
      </c>
      <c r="K73" s="4">
        <v>0</v>
      </c>
    </row>
    <row r="74" spans="1:11" x14ac:dyDescent="0.35">
      <c r="A74">
        <v>30977</v>
      </c>
      <c r="B74">
        <f t="shared" si="5"/>
        <v>10.341000272613067</v>
      </c>
      <c r="C74">
        <v>1135</v>
      </c>
      <c r="D74">
        <v>103.30000305175781</v>
      </c>
      <c r="E74">
        <v>5684</v>
      </c>
      <c r="F74">
        <f t="shared" si="4"/>
        <v>0.18349097717661492</v>
      </c>
      <c r="G74">
        <f t="shared" si="6"/>
        <v>7.0343879299155034</v>
      </c>
      <c r="H74">
        <f t="shared" si="7"/>
        <v>4.6376374056682623</v>
      </c>
      <c r="I74">
        <v>4.0999999046325684</v>
      </c>
      <c r="J74">
        <v>84.400001525878906</v>
      </c>
      <c r="K74" s="4">
        <v>0</v>
      </c>
    </row>
    <row r="75" spans="1:11" x14ac:dyDescent="0.35">
      <c r="A75">
        <v>34143</v>
      </c>
      <c r="B75">
        <f t="shared" si="5"/>
        <v>10.43831286595</v>
      </c>
      <c r="C75">
        <v>3427</v>
      </c>
      <c r="D75">
        <v>97.5</v>
      </c>
      <c r="E75">
        <v>6032</v>
      </c>
      <c r="F75">
        <f t="shared" si="4"/>
        <v>0.17666871686729343</v>
      </c>
      <c r="G75">
        <f t="shared" si="6"/>
        <v>8.139440521874608</v>
      </c>
      <c r="H75">
        <f t="shared" si="7"/>
        <v>4.5798523780038014</v>
      </c>
      <c r="I75">
        <v>2.4000000953674316</v>
      </c>
      <c r="J75">
        <v>81.900001525878906</v>
      </c>
      <c r="K75" s="4">
        <v>0</v>
      </c>
    </row>
    <row r="76" spans="1:11" x14ac:dyDescent="0.35">
      <c r="A76">
        <v>32191</v>
      </c>
      <c r="B76">
        <f t="shared" si="5"/>
        <v>10.379442189358636</v>
      </c>
      <c r="C76">
        <v>2504</v>
      </c>
      <c r="D76">
        <v>94.199996948242188</v>
      </c>
      <c r="E76">
        <v>5972</v>
      </c>
      <c r="F76">
        <f t="shared" si="4"/>
        <v>0.18551769128017148</v>
      </c>
      <c r="G76">
        <f t="shared" si="6"/>
        <v>7.8256447322199891</v>
      </c>
      <c r="H76">
        <f t="shared" si="7"/>
        <v>4.5454201491857367</v>
      </c>
      <c r="I76">
        <v>2.5</v>
      </c>
      <c r="J76">
        <v>87.800003051757813</v>
      </c>
      <c r="K76" s="4">
        <v>0</v>
      </c>
    </row>
    <row r="77" spans="1:11" x14ac:dyDescent="0.35">
      <c r="A77">
        <v>30604</v>
      </c>
      <c r="B77">
        <f t="shared" si="5"/>
        <v>10.328885998351742</v>
      </c>
      <c r="C77">
        <v>1882</v>
      </c>
      <c r="D77">
        <v>106.5</v>
      </c>
      <c r="E77">
        <v>5950</v>
      </c>
      <c r="F77">
        <f t="shared" si="4"/>
        <v>0.19441903019213175</v>
      </c>
      <c r="G77">
        <f t="shared" si="6"/>
        <v>7.5400903201453247</v>
      </c>
      <c r="H77">
        <f t="shared" si="7"/>
        <v>4.6681449851494801</v>
      </c>
      <c r="I77">
        <v>1.5</v>
      </c>
      <c r="J77">
        <v>102.80000305175781</v>
      </c>
      <c r="K77" s="4">
        <v>0</v>
      </c>
    </row>
    <row r="78" spans="1:11" x14ac:dyDescent="0.35">
      <c r="A78">
        <v>29280</v>
      </c>
      <c r="B78">
        <f t="shared" si="5"/>
        <v>10.284659968075248</v>
      </c>
      <c r="C78">
        <v>2054</v>
      </c>
      <c r="D78">
        <v>93.900001525878906</v>
      </c>
      <c r="E78">
        <v>5659</v>
      </c>
      <c r="F78">
        <f t="shared" si="4"/>
        <v>0.19327185792349727</v>
      </c>
      <c r="G78">
        <f t="shared" si="6"/>
        <v>7.6275443904885032</v>
      </c>
      <c r="H78">
        <f t="shared" si="7"/>
        <v>4.5422304024642584</v>
      </c>
      <c r="I78">
        <v>4.5</v>
      </c>
      <c r="J78">
        <v>80.900001525878906</v>
      </c>
      <c r="K78" s="4">
        <v>0</v>
      </c>
    </row>
    <row r="79" spans="1:11" x14ac:dyDescent="0.35">
      <c r="A79">
        <v>31687</v>
      </c>
      <c r="B79">
        <f t="shared" si="5"/>
        <v>10.363661781116345</v>
      </c>
      <c r="C79">
        <v>3707</v>
      </c>
      <c r="D79">
        <v>97.900001525878906</v>
      </c>
      <c r="E79">
        <v>4619</v>
      </c>
      <c r="F79">
        <f t="shared" si="4"/>
        <v>0.14576955849401962</v>
      </c>
      <c r="G79">
        <f t="shared" si="6"/>
        <v>8.2179782031507322</v>
      </c>
      <c r="H79">
        <f t="shared" si="7"/>
        <v>4.5839465651225613</v>
      </c>
      <c r="I79">
        <v>2.9000000953674316</v>
      </c>
      <c r="J79">
        <v>89.300003051757813</v>
      </c>
      <c r="K79" s="4">
        <v>0</v>
      </c>
    </row>
    <row r="80" spans="1:11" x14ac:dyDescent="0.35">
      <c r="A80">
        <v>34700</v>
      </c>
      <c r="B80">
        <f t="shared" si="5"/>
        <v>10.45449496593495</v>
      </c>
      <c r="C80">
        <v>2963</v>
      </c>
      <c r="D80">
        <v>91.300003051757813</v>
      </c>
      <c r="E80">
        <v>7032</v>
      </c>
      <c r="F80">
        <f t="shared" si="4"/>
        <v>0.20265129682997118</v>
      </c>
      <c r="G80">
        <f t="shared" si="6"/>
        <v>7.9939575475735651</v>
      </c>
      <c r="H80">
        <f t="shared" si="7"/>
        <v>4.5141508210265284</v>
      </c>
      <c r="I80">
        <v>7.0999999046325684</v>
      </c>
      <c r="J80">
        <v>74.599998474121094</v>
      </c>
      <c r="K80" s="4">
        <v>0</v>
      </c>
    </row>
    <row r="81" spans="1:11" x14ac:dyDescent="0.35">
      <c r="A81">
        <v>32041</v>
      </c>
      <c r="B81">
        <f t="shared" si="5"/>
        <v>10.37477161168151</v>
      </c>
      <c r="C81">
        <v>3210</v>
      </c>
      <c r="D81">
        <v>103.30000305175781</v>
      </c>
      <c r="E81">
        <v>5454</v>
      </c>
      <c r="F81">
        <f t="shared" si="4"/>
        <v>0.17021940638556848</v>
      </c>
      <c r="G81">
        <f t="shared" si="6"/>
        <v>8.0740262161240608</v>
      </c>
      <c r="H81">
        <f t="shared" si="7"/>
        <v>4.6376374056682623</v>
      </c>
      <c r="I81">
        <v>3.7999999523162842</v>
      </c>
      <c r="J81">
        <v>85.5</v>
      </c>
      <c r="K81" s="4">
        <v>0</v>
      </c>
    </row>
    <row r="82" spans="1:11" x14ac:dyDescent="0.35">
      <c r="A82">
        <v>28166</v>
      </c>
      <c r="B82">
        <f t="shared" si="5"/>
        <v>10.245870855757996</v>
      </c>
      <c r="C82">
        <v>760</v>
      </c>
      <c r="D82">
        <v>108.09999847412109</v>
      </c>
      <c r="E82">
        <v>5447</v>
      </c>
      <c r="F82">
        <f t="shared" si="4"/>
        <v>0.19338919264361287</v>
      </c>
      <c r="G82">
        <f t="shared" si="6"/>
        <v>6.633318433280377</v>
      </c>
      <c r="H82">
        <f t="shared" si="7"/>
        <v>4.6830567105297236</v>
      </c>
      <c r="I82">
        <v>0.5</v>
      </c>
      <c r="J82">
        <v>97.900001525878906</v>
      </c>
      <c r="K82" s="4">
        <v>0</v>
      </c>
    </row>
    <row r="83" spans="1:11" x14ac:dyDescent="0.35">
      <c r="A83">
        <v>45252</v>
      </c>
      <c r="B83">
        <f t="shared" si="5"/>
        <v>10.720002147046358</v>
      </c>
      <c r="C83">
        <v>7653</v>
      </c>
      <c r="D83">
        <v>114.59999847412109</v>
      </c>
      <c r="E83">
        <v>9451</v>
      </c>
      <c r="F83">
        <f t="shared" si="4"/>
        <v>0.20885264739680015</v>
      </c>
      <c r="G83">
        <f t="shared" si="6"/>
        <v>8.942853006809921</v>
      </c>
      <c r="H83">
        <f t="shared" si="7"/>
        <v>4.7414477909658146</v>
      </c>
      <c r="I83">
        <v>5.1999998092651367</v>
      </c>
      <c r="J83">
        <v>81.300003051757813</v>
      </c>
      <c r="K83" s="4">
        <v>0</v>
      </c>
    </row>
    <row r="84" spans="1:11" x14ac:dyDescent="0.35">
      <c r="A84">
        <v>32029</v>
      </c>
      <c r="B84">
        <f t="shared" si="5"/>
        <v>10.374397021385262</v>
      </c>
      <c r="C84">
        <v>1039</v>
      </c>
      <c r="D84">
        <v>95.199996948242188</v>
      </c>
      <c r="E84">
        <v>7284</v>
      </c>
      <c r="F84">
        <f t="shared" si="4"/>
        <v>0.22741890162040651</v>
      </c>
      <c r="G84">
        <f t="shared" si="6"/>
        <v>6.9460139910992273</v>
      </c>
      <c r="H84">
        <f t="shared" si="7"/>
        <v>4.5559799097410396</v>
      </c>
      <c r="I84">
        <v>1.3999999761581421</v>
      </c>
      <c r="J84">
        <v>94.800003051757813</v>
      </c>
      <c r="K84" s="4">
        <v>0</v>
      </c>
    </row>
    <row r="85" spans="1:11" x14ac:dyDescent="0.35">
      <c r="A85">
        <v>34045</v>
      </c>
      <c r="B85">
        <f t="shared" si="5"/>
        <v>10.435438457917067</v>
      </c>
      <c r="C85">
        <v>3084</v>
      </c>
      <c r="D85">
        <v>93.400001525878906</v>
      </c>
      <c r="E85">
        <v>6831</v>
      </c>
      <c r="F85">
        <f t="shared" si="4"/>
        <v>0.20064620355411955</v>
      </c>
      <c r="G85">
        <f t="shared" si="6"/>
        <v>8.0339827346832209</v>
      </c>
      <c r="H85">
        <f t="shared" si="7"/>
        <v>4.53689136157183</v>
      </c>
      <c r="I85">
        <v>4</v>
      </c>
      <c r="J85">
        <v>84.199996948242188</v>
      </c>
      <c r="K85" s="4">
        <v>0</v>
      </c>
    </row>
    <row r="86" spans="1:11" x14ac:dyDescent="0.35">
      <c r="A86">
        <v>27561</v>
      </c>
      <c r="B86">
        <f t="shared" si="5"/>
        <v>10.224157008939576</v>
      </c>
      <c r="C86">
        <v>2656</v>
      </c>
      <c r="D86">
        <v>112.69999694824219</v>
      </c>
      <c r="E86">
        <v>4819</v>
      </c>
      <c r="F86">
        <f t="shared" si="4"/>
        <v>0.17484851783317007</v>
      </c>
      <c r="G86">
        <f t="shared" si="6"/>
        <v>7.8845765105963244</v>
      </c>
      <c r="H86">
        <f t="shared" si="7"/>
        <v>4.7247293939671335</v>
      </c>
      <c r="I86">
        <v>0.60000002384185791</v>
      </c>
      <c r="J86">
        <v>97.300003051757813</v>
      </c>
      <c r="K86" s="4">
        <v>0</v>
      </c>
    </row>
    <row r="87" spans="1:11" x14ac:dyDescent="0.35">
      <c r="A87">
        <v>32436</v>
      </c>
      <c r="B87">
        <f t="shared" si="5"/>
        <v>10.387024196064448</v>
      </c>
      <c r="C87">
        <v>1860</v>
      </c>
      <c r="D87">
        <v>92.300003051757813</v>
      </c>
      <c r="E87">
        <v>5681</v>
      </c>
      <c r="F87">
        <f t="shared" si="4"/>
        <v>0.17514490072758662</v>
      </c>
      <c r="G87">
        <f t="shared" si="6"/>
        <v>7.5283317667072467</v>
      </c>
      <c r="H87">
        <f t="shared" si="7"/>
        <v>4.5250441745722707</v>
      </c>
      <c r="I87">
        <v>4.5</v>
      </c>
      <c r="J87">
        <v>82.900001525878906</v>
      </c>
      <c r="K87" s="4">
        <v>0</v>
      </c>
    </row>
    <row r="88" spans="1:11" x14ac:dyDescent="0.35">
      <c r="A88">
        <v>34730</v>
      </c>
      <c r="B88">
        <f t="shared" si="5"/>
        <v>10.45535914573812</v>
      </c>
      <c r="C88">
        <v>808</v>
      </c>
      <c r="D88">
        <v>88</v>
      </c>
      <c r="E88">
        <v>7508</v>
      </c>
      <c r="F88">
        <f t="shared" si="4"/>
        <v>0.21618197523754679</v>
      </c>
      <c r="G88">
        <f t="shared" si="6"/>
        <v>6.694562058521095</v>
      </c>
      <c r="H88">
        <f t="shared" si="7"/>
        <v>4.4773368144782069</v>
      </c>
      <c r="I88">
        <v>22</v>
      </c>
      <c r="J88">
        <v>85</v>
      </c>
      <c r="K88" s="4">
        <v>0</v>
      </c>
    </row>
    <row r="89" spans="1:11" x14ac:dyDescent="0.35">
      <c r="A89">
        <v>28149</v>
      </c>
      <c r="B89">
        <f t="shared" si="5"/>
        <v>10.24526710895816</v>
      </c>
      <c r="C89">
        <v>4704</v>
      </c>
      <c r="D89">
        <v>118</v>
      </c>
      <c r="E89">
        <v>4244</v>
      </c>
      <c r="F89">
        <f t="shared" si="4"/>
        <v>0.15076912146079791</v>
      </c>
      <c r="G89">
        <f t="shared" si="6"/>
        <v>8.456168489578463</v>
      </c>
      <c r="H89">
        <f t="shared" si="7"/>
        <v>4.7706846244656651</v>
      </c>
      <c r="I89">
        <v>5.8000001907348633</v>
      </c>
      <c r="J89">
        <v>77.699996948242188</v>
      </c>
      <c r="K89" s="4">
        <v>0</v>
      </c>
    </row>
    <row r="90" spans="1:11" x14ac:dyDescent="0.35">
      <c r="A90">
        <v>43840</v>
      </c>
      <c r="B90">
        <f t="shared" si="5"/>
        <v>10.688301921621898</v>
      </c>
      <c r="C90">
        <v>4521</v>
      </c>
      <c r="D90">
        <v>99.300003051757813</v>
      </c>
      <c r="E90">
        <v>8648</v>
      </c>
      <c r="F90">
        <f t="shared" si="4"/>
        <v>0.19726277372262774</v>
      </c>
      <c r="G90">
        <f t="shared" si="6"/>
        <v>8.4164884872946057</v>
      </c>
      <c r="H90">
        <f t="shared" si="7"/>
        <v>4.5981456017838331</v>
      </c>
      <c r="I90">
        <v>4.6999998092651367</v>
      </c>
      <c r="J90">
        <v>83.5</v>
      </c>
      <c r="K90" s="4">
        <v>0</v>
      </c>
    </row>
    <row r="91" spans="1:11" x14ac:dyDescent="0.35">
      <c r="A91">
        <v>31731</v>
      </c>
      <c r="B91">
        <f t="shared" si="5"/>
        <v>10.365049399996163</v>
      </c>
      <c r="C91">
        <v>2423</v>
      </c>
      <c r="D91">
        <v>100.69999694824219</v>
      </c>
      <c r="E91">
        <v>6265</v>
      </c>
      <c r="F91">
        <f t="shared" si="4"/>
        <v>0.19744098830796383</v>
      </c>
      <c r="G91">
        <f t="shared" si="6"/>
        <v>7.7927617208165261</v>
      </c>
      <c r="H91">
        <f t="shared" si="7"/>
        <v>4.6121457694190759</v>
      </c>
      <c r="I91">
        <v>2.7000000476837158</v>
      </c>
      <c r="J91">
        <v>89.199996948242188</v>
      </c>
      <c r="K91" s="4">
        <v>0</v>
      </c>
    </row>
    <row r="92" spans="1:11" x14ac:dyDescent="0.35">
      <c r="A92">
        <v>30860</v>
      </c>
      <c r="B92">
        <f t="shared" si="5"/>
        <v>10.337216125917152</v>
      </c>
      <c r="C92">
        <v>2774</v>
      </c>
      <c r="D92">
        <v>91.300003051757813</v>
      </c>
      <c r="E92">
        <v>8435</v>
      </c>
      <c r="F92">
        <f t="shared" si="4"/>
        <v>0.27333117303953336</v>
      </c>
      <c r="G92">
        <f t="shared" si="6"/>
        <v>7.9280456008747766</v>
      </c>
      <c r="H92">
        <f t="shared" si="7"/>
        <v>4.5141508210265284</v>
      </c>
      <c r="I92">
        <v>1.3999999761581421</v>
      </c>
      <c r="J92">
        <v>86.300003051757813</v>
      </c>
      <c r="K92" s="4">
        <v>0</v>
      </c>
    </row>
    <row r="93" spans="1:11" x14ac:dyDescent="0.35">
      <c r="A93">
        <v>35770</v>
      </c>
      <c r="B93">
        <f t="shared" si="5"/>
        <v>10.484864832253063</v>
      </c>
      <c r="C93">
        <v>4903</v>
      </c>
      <c r="D93">
        <v>85.699996948242188</v>
      </c>
      <c r="E93">
        <v>6927</v>
      </c>
      <c r="F93">
        <f t="shared" si="4"/>
        <v>0.19365389991613083</v>
      </c>
      <c r="G93">
        <f t="shared" si="6"/>
        <v>8.4976025416512329</v>
      </c>
      <c r="H93">
        <f t="shared" si="7"/>
        <v>4.4508527899939576</v>
      </c>
      <c r="I93">
        <v>1.2000000476837158</v>
      </c>
      <c r="J93">
        <v>95.300003051757813</v>
      </c>
      <c r="K93" s="4">
        <v>0</v>
      </c>
    </row>
    <row r="94" spans="1:11" x14ac:dyDescent="0.35">
      <c r="A94">
        <v>31261</v>
      </c>
      <c r="B94">
        <f t="shared" si="5"/>
        <v>10.350126593227081</v>
      </c>
      <c r="C94">
        <v>4941</v>
      </c>
      <c r="D94">
        <v>91.800003051757813</v>
      </c>
      <c r="E94">
        <v>6159</v>
      </c>
      <c r="F94">
        <f t="shared" si="4"/>
        <v>0.19701864943539873</v>
      </c>
      <c r="G94">
        <f t="shared" si="6"/>
        <v>8.5053230188457505</v>
      </c>
      <c r="H94">
        <f t="shared" si="7"/>
        <v>4.5196123308699931</v>
      </c>
      <c r="I94">
        <v>4.9000000953674316</v>
      </c>
      <c r="J94">
        <v>80.900001525878906</v>
      </c>
      <c r="K94" s="4">
        <v>0</v>
      </c>
    </row>
    <row r="95" spans="1:11" x14ac:dyDescent="0.35">
      <c r="A95">
        <v>36416</v>
      </c>
      <c r="B95">
        <f t="shared" si="5"/>
        <v>10.502763517486002</v>
      </c>
      <c r="C95">
        <v>4913</v>
      </c>
      <c r="D95">
        <v>108.09999847412109</v>
      </c>
      <c r="E95">
        <v>8170</v>
      </c>
      <c r="F95">
        <f t="shared" si="4"/>
        <v>0.22435193321616873</v>
      </c>
      <c r="G95">
        <f t="shared" si="6"/>
        <v>8.4996400321686476</v>
      </c>
      <c r="H95">
        <f t="shared" si="7"/>
        <v>4.6830567105297236</v>
      </c>
      <c r="I95">
        <v>6.0999999046325684</v>
      </c>
      <c r="J95">
        <v>76.900001525878906</v>
      </c>
      <c r="K95" s="4">
        <v>0</v>
      </c>
    </row>
    <row r="96" spans="1:11" x14ac:dyDescent="0.35">
      <c r="A96">
        <v>37855</v>
      </c>
      <c r="B96">
        <f t="shared" si="5"/>
        <v>10.541518350537407</v>
      </c>
      <c r="C96">
        <v>4305</v>
      </c>
      <c r="D96">
        <v>89.900001525878906</v>
      </c>
      <c r="E96">
        <v>8009</v>
      </c>
      <c r="F96">
        <f t="shared" si="4"/>
        <v>0.21157046625280676</v>
      </c>
      <c r="G96">
        <f t="shared" si="6"/>
        <v>8.367532416861831</v>
      </c>
      <c r="H96">
        <f t="shared" si="7"/>
        <v>4.4986979584506432</v>
      </c>
      <c r="I96">
        <v>1.6000000238418579</v>
      </c>
      <c r="J96">
        <v>93.5</v>
      </c>
      <c r="K96" s="4">
        <v>0</v>
      </c>
    </row>
    <row r="97" spans="1:11" x14ac:dyDescent="0.35">
      <c r="A97">
        <v>34768</v>
      </c>
      <c r="B97">
        <f t="shared" si="5"/>
        <v>10.456452702496211</v>
      </c>
      <c r="C97">
        <v>3376</v>
      </c>
      <c r="D97">
        <v>90.599998474121094</v>
      </c>
      <c r="E97">
        <v>6635</v>
      </c>
      <c r="F97">
        <f t="shared" si="4"/>
        <v>0.19083640128854118</v>
      </c>
      <c r="G97">
        <f t="shared" si="6"/>
        <v>8.1244468557158473</v>
      </c>
      <c r="H97">
        <f t="shared" si="7"/>
        <v>4.5064541962070033</v>
      </c>
      <c r="I97">
        <v>1</v>
      </c>
      <c r="J97">
        <v>96.5</v>
      </c>
      <c r="K97" s="4">
        <v>0</v>
      </c>
    </row>
    <row r="98" spans="1:11" x14ac:dyDescent="0.35">
      <c r="A98">
        <v>27372</v>
      </c>
      <c r="B98">
        <f t="shared" si="5"/>
        <v>10.217275872072388</v>
      </c>
      <c r="C98">
        <v>682</v>
      </c>
      <c r="D98">
        <v>110.30000305175781</v>
      </c>
      <c r="E98">
        <v>4893</v>
      </c>
      <c r="F98">
        <f t="shared" si="4"/>
        <v>0.17875931608943446</v>
      </c>
      <c r="G98">
        <f t="shared" si="6"/>
        <v>6.5250296578434623</v>
      </c>
      <c r="H98">
        <f t="shared" si="7"/>
        <v>4.7032039539272512</v>
      </c>
      <c r="I98">
        <v>1.7000000476837158</v>
      </c>
      <c r="J98">
        <v>88.699996948242188</v>
      </c>
      <c r="K98" s="4">
        <v>0</v>
      </c>
    </row>
    <row r="99" spans="1:11" x14ac:dyDescent="0.35">
      <c r="A99">
        <v>39102</v>
      </c>
      <c r="B99">
        <f t="shared" si="5"/>
        <v>10.573928895560435</v>
      </c>
      <c r="C99">
        <v>1824</v>
      </c>
      <c r="D99">
        <v>96.900001525878906</v>
      </c>
      <c r="E99">
        <v>6781</v>
      </c>
      <c r="F99">
        <f t="shared" si="4"/>
        <v>0.17341823947624163</v>
      </c>
      <c r="G99">
        <f t="shared" si="6"/>
        <v>7.5087871706342764</v>
      </c>
      <c r="H99">
        <f t="shared" si="7"/>
        <v>4.5736795346436647</v>
      </c>
      <c r="I99">
        <v>0.60000002384185791</v>
      </c>
      <c r="J99">
        <v>97.400001525878906</v>
      </c>
      <c r="K99" s="4">
        <v>0</v>
      </c>
    </row>
    <row r="100" spans="1:11" x14ac:dyDescent="0.35">
      <c r="A100">
        <v>31964</v>
      </c>
      <c r="B100">
        <f t="shared" si="5"/>
        <v>10.372365548494354</v>
      </c>
      <c r="C100">
        <v>1663</v>
      </c>
      <c r="D100">
        <v>93.800003051757813</v>
      </c>
      <c r="E100">
        <v>5555</v>
      </c>
      <c r="F100">
        <f t="shared" si="4"/>
        <v>0.17378926292078589</v>
      </c>
      <c r="G100">
        <f t="shared" si="6"/>
        <v>7.4163784791929279</v>
      </c>
      <c r="H100">
        <f t="shared" si="7"/>
        <v>4.54116488854691</v>
      </c>
      <c r="I100">
        <v>2.5999999046325684</v>
      </c>
      <c r="J100">
        <v>89.199996948242188</v>
      </c>
      <c r="K100" s="4">
        <v>0</v>
      </c>
    </row>
    <row r="101" spans="1:11" x14ac:dyDescent="0.35">
      <c r="A101">
        <v>26779</v>
      </c>
      <c r="B101">
        <f t="shared" si="5"/>
        <v>10.195373277248482</v>
      </c>
      <c r="C101">
        <v>1480</v>
      </c>
      <c r="D101">
        <v>101.30000305175781</v>
      </c>
      <c r="E101">
        <v>5054</v>
      </c>
      <c r="F101">
        <f t="shared" si="4"/>
        <v>0.18872997498039509</v>
      </c>
      <c r="G101">
        <f t="shared" si="6"/>
        <v>7.2997973667581606</v>
      </c>
      <c r="H101">
        <f t="shared" si="7"/>
        <v>4.6180864413805782</v>
      </c>
      <c r="I101">
        <v>2.0999999046325684</v>
      </c>
      <c r="J101">
        <v>94.400001525878906</v>
      </c>
      <c r="K101" s="4">
        <v>0</v>
      </c>
    </row>
    <row r="102" spans="1:11" x14ac:dyDescent="0.35">
      <c r="A102">
        <v>27930</v>
      </c>
      <c r="B102">
        <f t="shared" si="5"/>
        <v>10.237456658939223</v>
      </c>
      <c r="C102">
        <v>1844</v>
      </c>
      <c r="D102">
        <v>102.5</v>
      </c>
      <c r="E102">
        <v>4956</v>
      </c>
      <c r="F102">
        <f t="shared" si="4"/>
        <v>0.1774436090225564</v>
      </c>
      <c r="G102">
        <f t="shared" si="6"/>
        <v>7.5196924041165394</v>
      </c>
      <c r="H102">
        <f t="shared" si="7"/>
        <v>4.6298627985784631</v>
      </c>
      <c r="I102">
        <v>0.80000001192092896</v>
      </c>
      <c r="J102">
        <v>96.5</v>
      </c>
      <c r="K102" s="4">
        <v>0</v>
      </c>
    </row>
    <row r="103" spans="1:11" x14ac:dyDescent="0.35">
      <c r="A103">
        <v>31839</v>
      </c>
      <c r="B103">
        <f t="shared" si="5"/>
        <v>10.368447232429933</v>
      </c>
      <c r="C103">
        <v>2221</v>
      </c>
      <c r="D103">
        <v>113.5</v>
      </c>
      <c r="E103">
        <v>6078</v>
      </c>
      <c r="F103">
        <f t="shared" si="4"/>
        <v>0.19089795533779327</v>
      </c>
      <c r="G103">
        <f t="shared" si="6"/>
        <v>7.7057128238944275</v>
      </c>
      <c r="H103">
        <f t="shared" si="7"/>
        <v>4.7318028369214575</v>
      </c>
      <c r="I103">
        <v>8.3999996185302734</v>
      </c>
      <c r="J103">
        <v>69.900001525878906</v>
      </c>
      <c r="K103" s="4">
        <v>0</v>
      </c>
    </row>
    <row r="104" spans="1:11" x14ac:dyDescent="0.35">
      <c r="A104">
        <v>27519</v>
      </c>
      <c r="B104">
        <f t="shared" si="5"/>
        <v>10.222631954177766</v>
      </c>
      <c r="C104">
        <v>2064</v>
      </c>
      <c r="D104">
        <v>106.30000305175781</v>
      </c>
      <c r="E104">
        <v>4627</v>
      </c>
      <c r="F104">
        <f t="shared" si="4"/>
        <v>0.16813837712126167</v>
      </c>
      <c r="G104">
        <f t="shared" si="6"/>
        <v>7.6324011266014535</v>
      </c>
      <c r="H104">
        <f t="shared" si="7"/>
        <v>4.666265314056818</v>
      </c>
      <c r="I104">
        <v>8</v>
      </c>
      <c r="J104">
        <v>76.699996948242188</v>
      </c>
      <c r="K104" s="4">
        <v>0</v>
      </c>
    </row>
    <row r="105" spans="1:11" x14ac:dyDescent="0.35">
      <c r="A105">
        <v>31407</v>
      </c>
      <c r="B105">
        <f t="shared" si="5"/>
        <v>10.354786076987464</v>
      </c>
      <c r="C105">
        <v>3434</v>
      </c>
      <c r="D105">
        <v>99.900001525878906</v>
      </c>
      <c r="E105">
        <v>6018</v>
      </c>
      <c r="F105">
        <f t="shared" si="4"/>
        <v>0.19161333460693475</v>
      </c>
      <c r="G105">
        <f t="shared" si="6"/>
        <v>8.1414810414574212</v>
      </c>
      <c r="H105">
        <f t="shared" si="7"/>
        <v>4.6041697009285709</v>
      </c>
      <c r="I105">
        <v>0</v>
      </c>
      <c r="J105">
        <v>100</v>
      </c>
      <c r="K105" s="4">
        <v>0</v>
      </c>
    </row>
    <row r="106" spans="1:11" x14ac:dyDescent="0.35">
      <c r="A106">
        <v>27444</v>
      </c>
      <c r="B106">
        <f t="shared" si="5"/>
        <v>10.219902843810781</v>
      </c>
      <c r="C106">
        <v>1647</v>
      </c>
      <c r="D106">
        <v>99.900001525878906</v>
      </c>
      <c r="E106">
        <v>5156</v>
      </c>
      <c r="F106">
        <f t="shared" si="4"/>
        <v>0.18787348782976243</v>
      </c>
      <c r="G106">
        <f t="shared" si="6"/>
        <v>7.4067107301776405</v>
      </c>
      <c r="H106">
        <f t="shared" si="7"/>
        <v>4.6041697009285709</v>
      </c>
      <c r="I106">
        <v>6.6999998092651367</v>
      </c>
      <c r="J106">
        <v>75.400001525878906</v>
      </c>
      <c r="K106" s="4">
        <v>0</v>
      </c>
    </row>
    <row r="107" spans="1:11" x14ac:dyDescent="0.35">
      <c r="A107">
        <v>28877</v>
      </c>
      <c r="B107">
        <f t="shared" si="5"/>
        <v>10.270800709494713</v>
      </c>
      <c r="C107">
        <v>2670</v>
      </c>
      <c r="D107">
        <v>100.80000305175781</v>
      </c>
      <c r="E107">
        <v>5766</v>
      </c>
      <c r="F107">
        <f t="shared" si="4"/>
        <v>0.19967448142120026</v>
      </c>
      <c r="G107">
        <f t="shared" si="6"/>
        <v>7.8898337513942955</v>
      </c>
      <c r="H107">
        <f t="shared" si="7"/>
        <v>4.6131383859126425</v>
      </c>
      <c r="I107">
        <v>1.8999999761581421</v>
      </c>
      <c r="J107">
        <v>92.800003051757813</v>
      </c>
      <c r="K107" s="4">
        <v>0</v>
      </c>
    </row>
    <row r="108" spans="1:11" x14ac:dyDescent="0.35">
      <c r="A108">
        <v>35558</v>
      </c>
      <c r="B108">
        <f t="shared" si="5"/>
        <v>10.478920445076517</v>
      </c>
      <c r="C108">
        <v>5759</v>
      </c>
      <c r="D108">
        <v>103.59999847412109</v>
      </c>
      <c r="E108">
        <v>7394</v>
      </c>
      <c r="F108">
        <f t="shared" si="4"/>
        <v>0.20794195399066315</v>
      </c>
      <c r="G108">
        <f t="shared" si="6"/>
        <v>8.658519127506672</v>
      </c>
      <c r="H108">
        <f t="shared" si="7"/>
        <v>4.6405373150968217</v>
      </c>
      <c r="I108">
        <v>3.2999999523162842</v>
      </c>
      <c r="J108">
        <v>84.900001525878906</v>
      </c>
      <c r="K108" s="4">
        <v>0</v>
      </c>
    </row>
    <row r="109" spans="1:11" x14ac:dyDescent="0.35">
      <c r="A109">
        <v>42811</v>
      </c>
      <c r="B109">
        <f t="shared" si="5"/>
        <v>10.664550357894438</v>
      </c>
      <c r="C109">
        <v>8201</v>
      </c>
      <c r="D109">
        <v>93.300003051757813</v>
      </c>
      <c r="E109">
        <v>8499</v>
      </c>
      <c r="F109">
        <f t="shared" si="4"/>
        <v>0.19852374389759642</v>
      </c>
      <c r="G109">
        <f t="shared" si="6"/>
        <v>9.0120113770364121</v>
      </c>
      <c r="H109">
        <f t="shared" si="7"/>
        <v>4.5358201405623841</v>
      </c>
      <c r="I109">
        <v>2.5999999046325684</v>
      </c>
      <c r="J109">
        <v>90.400001525878906</v>
      </c>
      <c r="K109" s="4">
        <v>0</v>
      </c>
    </row>
    <row r="110" spans="1:11" x14ac:dyDescent="0.35">
      <c r="A110">
        <v>32434</v>
      </c>
      <c r="B110">
        <f t="shared" si="5"/>
        <v>10.38696253427932</v>
      </c>
      <c r="C110">
        <v>3087</v>
      </c>
      <c r="D110">
        <v>93.900001525878906</v>
      </c>
      <c r="E110">
        <v>6834</v>
      </c>
      <c r="F110">
        <f t="shared" si="4"/>
        <v>0.21070481593389653</v>
      </c>
      <c r="G110">
        <f t="shared" si="6"/>
        <v>8.0349550245021586</v>
      </c>
      <c r="H110">
        <f t="shared" si="7"/>
        <v>4.5422304024642584</v>
      </c>
      <c r="I110">
        <v>6.6999998092651367</v>
      </c>
      <c r="J110">
        <v>76.900001525878906</v>
      </c>
      <c r="K110" s="4">
        <v>0</v>
      </c>
    </row>
    <row r="111" spans="1:11" x14ac:dyDescent="0.35">
      <c r="A111">
        <v>32839</v>
      </c>
      <c r="B111">
        <f t="shared" si="5"/>
        <v>10.399372112432818</v>
      </c>
      <c r="C111">
        <v>1689</v>
      </c>
      <c r="D111">
        <v>95.199996948242188</v>
      </c>
      <c r="E111">
        <v>5724</v>
      </c>
      <c r="F111">
        <f t="shared" si="4"/>
        <v>0.17430494229422333</v>
      </c>
      <c r="G111">
        <f t="shared" si="6"/>
        <v>7.4318919168077997</v>
      </c>
      <c r="H111">
        <f t="shared" si="7"/>
        <v>4.5559799097410396</v>
      </c>
      <c r="I111">
        <v>8</v>
      </c>
      <c r="J111">
        <v>72.699996948242188</v>
      </c>
      <c r="K111" s="4">
        <v>0</v>
      </c>
    </row>
    <row r="112" spans="1:11" x14ac:dyDescent="0.35">
      <c r="A112">
        <v>31543</v>
      </c>
      <c r="B112">
        <f t="shared" si="5"/>
        <v>10.359106973305016</v>
      </c>
      <c r="C112">
        <v>3626</v>
      </c>
      <c r="D112">
        <v>96</v>
      </c>
      <c r="E112">
        <v>6928</v>
      </c>
      <c r="F112">
        <f t="shared" si="4"/>
        <v>0.21963668642805059</v>
      </c>
      <c r="G112">
        <f t="shared" si="6"/>
        <v>8.1958853913147962</v>
      </c>
      <c r="H112">
        <f t="shared" si="7"/>
        <v>4.5643481914678361</v>
      </c>
      <c r="I112">
        <v>5.8000001907348633</v>
      </c>
      <c r="J112">
        <v>71.5</v>
      </c>
      <c r="K112" s="4">
        <v>0</v>
      </c>
    </row>
    <row r="113" spans="1:11" x14ac:dyDescent="0.35">
      <c r="A113">
        <v>36621</v>
      </c>
      <c r="B113">
        <f t="shared" si="5"/>
        <v>10.50837712533791</v>
      </c>
      <c r="C113">
        <v>3394</v>
      </c>
      <c r="D113">
        <v>86.900001525878906</v>
      </c>
      <c r="E113">
        <v>7605</v>
      </c>
      <c r="F113">
        <f t="shared" si="4"/>
        <v>0.20766773162939298</v>
      </c>
      <c r="G113">
        <f t="shared" si="6"/>
        <v>8.1297644457941711</v>
      </c>
      <c r="H113">
        <f t="shared" si="7"/>
        <v>4.4647580498303672</v>
      </c>
      <c r="I113">
        <v>3.7999999523162842</v>
      </c>
      <c r="J113">
        <v>87.599998474121094</v>
      </c>
      <c r="K113" s="4">
        <v>0</v>
      </c>
    </row>
    <row r="114" spans="1:11" x14ac:dyDescent="0.35">
      <c r="A114">
        <v>39440</v>
      </c>
      <c r="B114">
        <f t="shared" si="5"/>
        <v>10.582535808716571</v>
      </c>
      <c r="C114">
        <v>8777</v>
      </c>
      <c r="D114">
        <v>114.69999694824219</v>
      </c>
      <c r="E114">
        <v>6260</v>
      </c>
      <c r="F114">
        <f t="shared" si="4"/>
        <v>0.15872210953346855</v>
      </c>
      <c r="G114">
        <f t="shared" si="6"/>
        <v>9.0798899425921178</v>
      </c>
      <c r="H114">
        <f t="shared" si="7"/>
        <v>4.7423199975288926</v>
      </c>
      <c r="I114">
        <v>5.0999999046325684</v>
      </c>
      <c r="J114">
        <v>77.900001525878906</v>
      </c>
      <c r="K114" s="4">
        <v>0</v>
      </c>
    </row>
    <row r="115" spans="1:11" x14ac:dyDescent="0.35">
      <c r="A115">
        <v>34474</v>
      </c>
      <c r="B115">
        <f t="shared" si="5"/>
        <v>10.447960695714336</v>
      </c>
      <c r="C115">
        <v>4350</v>
      </c>
      <c r="D115">
        <v>97.5</v>
      </c>
      <c r="E115">
        <v>7904</v>
      </c>
      <c r="F115">
        <f t="shared" si="4"/>
        <v>0.22927423565585658</v>
      </c>
      <c r="G115">
        <f t="shared" si="6"/>
        <v>8.3779311240827301</v>
      </c>
      <c r="H115">
        <f t="shared" si="7"/>
        <v>4.5798523780038014</v>
      </c>
      <c r="I115">
        <v>6.0999999046325684</v>
      </c>
      <c r="J115">
        <v>80.099998474121094</v>
      </c>
      <c r="K115" s="4">
        <v>0</v>
      </c>
    </row>
    <row r="116" spans="1:11" x14ac:dyDescent="0.35">
      <c r="A116">
        <v>45158</v>
      </c>
      <c r="B116">
        <f t="shared" si="5"/>
        <v>10.717922730303274</v>
      </c>
      <c r="C116">
        <v>2170</v>
      </c>
      <c r="D116">
        <v>95.699996948242188</v>
      </c>
      <c r="E116">
        <v>9354</v>
      </c>
      <c r="F116">
        <f t="shared" si="4"/>
        <v>0.20713937729748882</v>
      </c>
      <c r="G116">
        <f t="shared" si="6"/>
        <v>7.6824824465345056</v>
      </c>
      <c r="H116">
        <f t="shared" si="7"/>
        <v>4.561218266570112</v>
      </c>
      <c r="I116">
        <v>2</v>
      </c>
      <c r="J116">
        <v>94.300003051757813</v>
      </c>
      <c r="K116" s="4">
        <v>0</v>
      </c>
    </row>
    <row r="117" spans="1:11" x14ac:dyDescent="0.35">
      <c r="A117">
        <v>29757</v>
      </c>
      <c r="B117">
        <f t="shared" si="5"/>
        <v>10.300819677414104</v>
      </c>
      <c r="C117">
        <v>946</v>
      </c>
      <c r="D117">
        <v>102.5</v>
      </c>
      <c r="E117">
        <v>6229</v>
      </c>
      <c r="F117">
        <f t="shared" si="4"/>
        <v>0.20932889740229191</v>
      </c>
      <c r="G117">
        <f t="shared" si="6"/>
        <v>6.852242569051878</v>
      </c>
      <c r="H117">
        <f t="shared" si="7"/>
        <v>4.6298627985784631</v>
      </c>
      <c r="I117">
        <v>1.1000000238418579</v>
      </c>
      <c r="J117">
        <v>94.300003051757813</v>
      </c>
      <c r="K117" s="4">
        <v>0</v>
      </c>
    </row>
    <row r="118" spans="1:11" x14ac:dyDescent="0.35">
      <c r="A118">
        <v>28032</v>
      </c>
      <c r="B118">
        <f t="shared" si="5"/>
        <v>10.241101993736118</v>
      </c>
      <c r="C118">
        <v>899</v>
      </c>
      <c r="D118">
        <v>111.80000305175781</v>
      </c>
      <c r="E118">
        <v>5670</v>
      </c>
      <c r="F118">
        <f t="shared" si="4"/>
        <v>0.20226883561643835</v>
      </c>
      <c r="G118">
        <f t="shared" si="6"/>
        <v>6.80128303447162</v>
      </c>
      <c r="H118">
        <f t="shared" si="7"/>
        <v>4.7167115880175796</v>
      </c>
      <c r="I118">
        <v>1.5</v>
      </c>
      <c r="J118">
        <v>86.099998474121094</v>
      </c>
      <c r="K118" s="4">
        <v>0</v>
      </c>
    </row>
    <row r="119" spans="1:11" x14ac:dyDescent="0.35">
      <c r="A119">
        <v>29280</v>
      </c>
      <c r="B119">
        <f t="shared" si="5"/>
        <v>10.284659968075248</v>
      </c>
      <c r="C119">
        <v>2363</v>
      </c>
      <c r="D119">
        <v>102.09999847412109</v>
      </c>
      <c r="E119">
        <v>5535</v>
      </c>
      <c r="F119">
        <f t="shared" si="4"/>
        <v>0.18903688524590165</v>
      </c>
      <c r="G119">
        <f t="shared" si="6"/>
        <v>7.7676872771869077</v>
      </c>
      <c r="H119">
        <f t="shared" si="7"/>
        <v>4.6259527102256746</v>
      </c>
      <c r="I119">
        <v>3</v>
      </c>
      <c r="J119">
        <v>89.199996948242188</v>
      </c>
      <c r="K119" s="4">
        <v>0</v>
      </c>
    </row>
    <row r="120" spans="1:11" x14ac:dyDescent="0.35">
      <c r="A120">
        <v>34471</v>
      </c>
      <c r="B120">
        <f t="shared" si="5"/>
        <v>10.44787366982408</v>
      </c>
      <c r="C120">
        <v>2553</v>
      </c>
      <c r="D120">
        <v>98</v>
      </c>
      <c r="E120">
        <v>6622</v>
      </c>
      <c r="F120">
        <f t="shared" si="4"/>
        <v>0.19210350729598794</v>
      </c>
      <c r="G120">
        <f t="shared" si="6"/>
        <v>7.8450244172414836</v>
      </c>
      <c r="H120">
        <f t="shared" si="7"/>
        <v>4.5849674786705723</v>
      </c>
      <c r="I120">
        <v>6.9000000953674316</v>
      </c>
      <c r="J120">
        <v>90.800003051757813</v>
      </c>
      <c r="K120" s="4">
        <v>0</v>
      </c>
    </row>
    <row r="121" spans="1:11" x14ac:dyDescent="0.35">
      <c r="A121">
        <v>29898</v>
      </c>
      <c r="B121">
        <f t="shared" si="5"/>
        <v>10.305546867509459</v>
      </c>
      <c r="C121">
        <v>3480</v>
      </c>
      <c r="D121">
        <v>92.699996948242188</v>
      </c>
      <c r="E121">
        <v>7158</v>
      </c>
      <c r="F121">
        <f t="shared" si="4"/>
        <v>0.23941400762592815</v>
      </c>
      <c r="G121">
        <f t="shared" si="6"/>
        <v>8.1547875727685195</v>
      </c>
      <c r="H121">
        <f t="shared" si="7"/>
        <v>4.5293684396510123</v>
      </c>
      <c r="I121">
        <v>1.8999999761581421</v>
      </c>
      <c r="J121">
        <v>78.900001525878906</v>
      </c>
      <c r="K121" s="4">
        <v>0</v>
      </c>
    </row>
    <row r="122" spans="1:11" x14ac:dyDescent="0.35">
      <c r="A122">
        <v>33501</v>
      </c>
      <c r="B122">
        <f t="shared" si="5"/>
        <v>10.419330568113901</v>
      </c>
      <c r="C122">
        <v>1766</v>
      </c>
      <c r="D122">
        <v>86.699996948242188</v>
      </c>
      <c r="E122">
        <v>6882</v>
      </c>
      <c r="F122">
        <f t="shared" si="4"/>
        <v>0.20542670368048715</v>
      </c>
      <c r="G122">
        <f t="shared" si="6"/>
        <v>7.4764723811639051</v>
      </c>
      <c r="H122">
        <f t="shared" si="7"/>
        <v>4.4624538485874439</v>
      </c>
      <c r="I122">
        <v>12.5</v>
      </c>
      <c r="J122">
        <v>58.299999237060547</v>
      </c>
      <c r="K122" s="4">
        <v>0</v>
      </c>
    </row>
    <row r="123" spans="1:11" x14ac:dyDescent="0.35">
      <c r="A123">
        <v>29238</v>
      </c>
      <c r="B123">
        <f t="shared" si="5"/>
        <v>10.283224512071561</v>
      </c>
      <c r="C123">
        <v>4192</v>
      </c>
      <c r="D123">
        <v>104.30000305175781</v>
      </c>
      <c r="E123">
        <v>6402</v>
      </c>
      <c r="F123">
        <f t="shared" si="4"/>
        <v>0.21896162528216703</v>
      </c>
      <c r="G123">
        <f t="shared" si="6"/>
        <v>8.3409332260008782</v>
      </c>
      <c r="H123">
        <f t="shared" si="7"/>
        <v>4.6472713912661492</v>
      </c>
      <c r="I123">
        <v>12.100000381469727</v>
      </c>
      <c r="J123">
        <v>58.900001525878906</v>
      </c>
      <c r="K123" s="4">
        <v>0</v>
      </c>
    </row>
    <row r="124" spans="1:11" x14ac:dyDescent="0.35">
      <c r="A124">
        <v>27973</v>
      </c>
      <c r="B124">
        <f t="shared" si="5"/>
        <v>10.238995038220491</v>
      </c>
      <c r="C124">
        <v>412</v>
      </c>
      <c r="D124">
        <v>99.5</v>
      </c>
      <c r="E124">
        <v>5076</v>
      </c>
      <c r="F124">
        <f t="shared" si="4"/>
        <v>0.18146069424087513</v>
      </c>
      <c r="G124">
        <f t="shared" si="6"/>
        <v>6.0210233493495267</v>
      </c>
      <c r="H124">
        <f t="shared" si="7"/>
        <v>4.6001576441645469</v>
      </c>
      <c r="I124">
        <v>14.399999618530273</v>
      </c>
      <c r="J124">
        <v>41.200000762939453</v>
      </c>
      <c r="K124" s="4">
        <v>0</v>
      </c>
    </row>
    <row r="125" spans="1:11" x14ac:dyDescent="0.35">
      <c r="A125">
        <v>32159</v>
      </c>
      <c r="B125">
        <f t="shared" si="5"/>
        <v>10.378447628282094</v>
      </c>
      <c r="C125">
        <v>1480</v>
      </c>
      <c r="D125">
        <v>89.199996948242188</v>
      </c>
      <c r="E125">
        <v>6038</v>
      </c>
      <c r="F125">
        <f t="shared" si="4"/>
        <v>0.18775459435927733</v>
      </c>
      <c r="G125">
        <f t="shared" si="6"/>
        <v>7.2997973667581606</v>
      </c>
      <c r="H125">
        <f t="shared" si="7"/>
        <v>4.4908810053734314</v>
      </c>
      <c r="I125">
        <v>4.5999999046325684</v>
      </c>
      <c r="J125">
        <v>83.199996948242188</v>
      </c>
      <c r="K125" s="4">
        <v>0</v>
      </c>
    </row>
    <row r="126" spans="1:11" x14ac:dyDescent="0.35">
      <c r="A126">
        <v>31114</v>
      </c>
      <c r="B126">
        <f t="shared" si="5"/>
        <v>10.345413157647068</v>
      </c>
      <c r="C126">
        <v>1068</v>
      </c>
      <c r="D126">
        <v>96.300003051757813</v>
      </c>
      <c r="E126">
        <v>6115</v>
      </c>
      <c r="F126">
        <f t="shared" si="4"/>
        <v>0.196535321720126</v>
      </c>
      <c r="G126">
        <f t="shared" si="6"/>
        <v>6.9735430195201404</v>
      </c>
      <c r="H126">
        <f t="shared" si="7"/>
        <v>4.5674683504941918</v>
      </c>
      <c r="I126">
        <v>3.5999999046325684</v>
      </c>
      <c r="J126">
        <v>83.900001525878906</v>
      </c>
      <c r="K126" s="4">
        <v>0</v>
      </c>
    </row>
    <row r="127" spans="1:11" x14ac:dyDescent="0.35">
      <c r="A127">
        <v>33179</v>
      </c>
      <c r="B127">
        <f t="shared" si="5"/>
        <v>10.409672424652523</v>
      </c>
      <c r="C127">
        <v>1168</v>
      </c>
      <c r="D127">
        <v>82.599998474121094</v>
      </c>
      <c r="E127">
        <v>6134</v>
      </c>
      <c r="F127">
        <f t="shared" si="4"/>
        <v>0.18487597576780493</v>
      </c>
      <c r="G127">
        <f t="shared" si="6"/>
        <v>7.0630481633881725</v>
      </c>
      <c r="H127">
        <f t="shared" si="7"/>
        <v>4.4140096620538216</v>
      </c>
      <c r="I127">
        <v>2.5999999046325684</v>
      </c>
      <c r="J127">
        <v>89.800003051757813</v>
      </c>
      <c r="K127" s="4">
        <v>0</v>
      </c>
    </row>
    <row r="128" spans="1:11" x14ac:dyDescent="0.35">
      <c r="A128">
        <v>30131</v>
      </c>
      <c r="B128">
        <f t="shared" si="5"/>
        <v>10.313309821085701</v>
      </c>
      <c r="C128">
        <v>894</v>
      </c>
      <c r="D128">
        <v>94.699996948242188</v>
      </c>
      <c r="E128">
        <v>5482</v>
      </c>
      <c r="F128">
        <f t="shared" si="4"/>
        <v>0.18193886694766187</v>
      </c>
      <c r="G128">
        <f t="shared" si="6"/>
        <v>6.7957057751735137</v>
      </c>
      <c r="H128">
        <f t="shared" si="7"/>
        <v>4.5507139679665007</v>
      </c>
      <c r="I128">
        <v>3.4000000953674316</v>
      </c>
      <c r="J128">
        <v>96.699996948242188</v>
      </c>
      <c r="K128" s="4">
        <v>0</v>
      </c>
    </row>
    <row r="129" spans="1:11" x14ac:dyDescent="0.35">
      <c r="A129">
        <v>30979</v>
      </c>
      <c r="B129">
        <f t="shared" si="5"/>
        <v>10.341064834560278</v>
      </c>
      <c r="C129">
        <v>666</v>
      </c>
      <c r="D129">
        <v>104.30000305175781</v>
      </c>
      <c r="E129">
        <v>6065</v>
      </c>
      <c r="F129">
        <f t="shared" si="4"/>
        <v>0.19577778495109591</v>
      </c>
      <c r="G129">
        <f t="shared" si="6"/>
        <v>6.5012896705403893</v>
      </c>
      <c r="H129">
        <f t="shared" si="7"/>
        <v>4.6472713912661492</v>
      </c>
      <c r="I129">
        <v>11.899999618530273</v>
      </c>
      <c r="J129">
        <v>63.5</v>
      </c>
      <c r="K129" s="4">
        <v>0</v>
      </c>
    </row>
    <row r="130" spans="1:11" x14ac:dyDescent="0.35">
      <c r="A130">
        <v>27929</v>
      </c>
      <c r="B130">
        <f t="shared" si="5"/>
        <v>10.23742085450305</v>
      </c>
      <c r="C130">
        <v>964</v>
      </c>
      <c r="D130">
        <v>101.30000305175781</v>
      </c>
      <c r="E130">
        <v>5061</v>
      </c>
      <c r="F130">
        <f t="shared" ref="F130:F193" si="8">E130/A130</f>
        <v>0.18120949550646281</v>
      </c>
      <c r="G130">
        <f t="shared" si="6"/>
        <v>6.8710912946105456</v>
      </c>
      <c r="H130">
        <f t="shared" si="7"/>
        <v>4.6180864413805782</v>
      </c>
      <c r="I130">
        <v>1.2000000476837158</v>
      </c>
      <c r="J130">
        <v>94.199996948242188</v>
      </c>
      <c r="K130" s="4">
        <v>0</v>
      </c>
    </row>
    <row r="131" spans="1:11" x14ac:dyDescent="0.35">
      <c r="A131">
        <v>34134</v>
      </c>
      <c r="B131">
        <f t="shared" ref="B131:B194" si="9">LN(A131)</f>
        <v>10.438049233978703</v>
      </c>
      <c r="C131">
        <v>4035</v>
      </c>
      <c r="D131">
        <v>90.099998474121094</v>
      </c>
      <c r="E131">
        <v>8138</v>
      </c>
      <c r="F131">
        <f t="shared" si="8"/>
        <v>0.23841331223999532</v>
      </c>
      <c r="G131">
        <f t="shared" ref="G131:G194" si="10">LN(C131)</f>
        <v>8.3027615807040487</v>
      </c>
      <c r="H131">
        <f t="shared" ref="H131:H194" si="11">LN(D131)</f>
        <v>4.5009201476788991</v>
      </c>
      <c r="I131">
        <v>1.6000000238418579</v>
      </c>
      <c r="J131">
        <v>92.5</v>
      </c>
      <c r="K131" s="4">
        <v>0</v>
      </c>
    </row>
    <row r="132" spans="1:11" x14ac:dyDescent="0.35">
      <c r="A132">
        <v>29925</v>
      </c>
      <c r="B132">
        <f t="shared" si="9"/>
        <v>10.306449530426175</v>
      </c>
      <c r="C132">
        <v>1122</v>
      </c>
      <c r="D132">
        <v>104.30000305175781</v>
      </c>
      <c r="E132">
        <v>9769</v>
      </c>
      <c r="F132">
        <f t="shared" si="8"/>
        <v>0.32644945697577277</v>
      </c>
      <c r="G132">
        <f t="shared" si="10"/>
        <v>7.0228680860826413</v>
      </c>
      <c r="H132">
        <f t="shared" si="11"/>
        <v>4.6472713912661492</v>
      </c>
      <c r="I132">
        <v>3.7999999523162842</v>
      </c>
      <c r="J132">
        <v>88.199996948242188</v>
      </c>
      <c r="K132" s="4">
        <v>0</v>
      </c>
    </row>
    <row r="133" spans="1:11" x14ac:dyDescent="0.35">
      <c r="A133">
        <v>26891</v>
      </c>
      <c r="B133">
        <f t="shared" si="9"/>
        <v>10.199546937117361</v>
      </c>
      <c r="C133">
        <v>1623</v>
      </c>
      <c r="D133">
        <v>99.5</v>
      </c>
      <c r="E133">
        <v>5070</v>
      </c>
      <c r="F133">
        <f t="shared" si="8"/>
        <v>0.18853891636607042</v>
      </c>
      <c r="G133">
        <f t="shared" si="10"/>
        <v>7.3920315675145911</v>
      </c>
      <c r="H133">
        <f t="shared" si="11"/>
        <v>4.6001576441645469</v>
      </c>
      <c r="I133">
        <v>19.399999618530273</v>
      </c>
      <c r="J133">
        <v>33.5</v>
      </c>
      <c r="K133" s="4">
        <v>0</v>
      </c>
    </row>
    <row r="134" spans="1:11" x14ac:dyDescent="0.35">
      <c r="A134">
        <v>32021</v>
      </c>
      <c r="B134">
        <f t="shared" si="9"/>
        <v>10.374147216543994</v>
      </c>
      <c r="C134">
        <v>1491</v>
      </c>
      <c r="D134">
        <v>95.900001525878906</v>
      </c>
      <c r="E134">
        <v>6415</v>
      </c>
      <c r="F134">
        <f t="shared" si="8"/>
        <v>0.2003372786608788</v>
      </c>
      <c r="G134">
        <f t="shared" si="10"/>
        <v>7.307202314764738</v>
      </c>
      <c r="H134">
        <f t="shared" si="11"/>
        <v>4.5633059978005388</v>
      </c>
      <c r="I134">
        <v>5.3000001907348633</v>
      </c>
      <c r="J134">
        <v>89.300003051757813</v>
      </c>
      <c r="K134" s="4">
        <v>0</v>
      </c>
    </row>
    <row r="135" spans="1:11" x14ac:dyDescent="0.35">
      <c r="A135">
        <v>35802</v>
      </c>
      <c r="B135">
        <f t="shared" si="9"/>
        <v>10.485759036750137</v>
      </c>
      <c r="C135">
        <v>1765</v>
      </c>
      <c r="D135">
        <v>118.40000152587891</v>
      </c>
      <c r="E135">
        <v>7984</v>
      </c>
      <c r="F135">
        <f t="shared" si="8"/>
        <v>0.22300430143567398</v>
      </c>
      <c r="G135">
        <f t="shared" si="10"/>
        <v>7.475905969367397</v>
      </c>
      <c r="H135">
        <f t="shared" si="11"/>
        <v>4.7740687353373961</v>
      </c>
      <c r="I135">
        <v>11</v>
      </c>
      <c r="J135">
        <v>62.5</v>
      </c>
      <c r="K135" s="4">
        <v>0</v>
      </c>
    </row>
    <row r="136" spans="1:11" x14ac:dyDescent="0.35">
      <c r="A136">
        <v>32798</v>
      </c>
      <c r="B136">
        <f t="shared" si="9"/>
        <v>10.39812281690339</v>
      </c>
      <c r="C136">
        <v>2195</v>
      </c>
      <c r="D136">
        <v>80.099998474121094</v>
      </c>
      <c r="E136">
        <v>7244</v>
      </c>
      <c r="F136">
        <f t="shared" si="8"/>
        <v>0.220867126044271</v>
      </c>
      <c r="G136">
        <f t="shared" si="10"/>
        <v>7.693937325509272</v>
      </c>
      <c r="H136">
        <f t="shared" si="11"/>
        <v>4.383275835024639</v>
      </c>
      <c r="I136">
        <v>1.1000000238418579</v>
      </c>
      <c r="J136">
        <v>95.5</v>
      </c>
      <c r="K136" s="4">
        <v>0</v>
      </c>
    </row>
    <row r="137" spans="1:11" x14ac:dyDescent="0.35">
      <c r="A137">
        <v>36780</v>
      </c>
      <c r="B137">
        <f t="shared" si="9"/>
        <v>10.512709498158312</v>
      </c>
      <c r="C137">
        <v>880</v>
      </c>
      <c r="D137">
        <v>83.800003051757813</v>
      </c>
      <c r="E137">
        <v>6879</v>
      </c>
      <c r="F137">
        <f t="shared" si="8"/>
        <v>0.18703099510603588</v>
      </c>
      <c r="G137">
        <f t="shared" si="10"/>
        <v>6.7799219074722519</v>
      </c>
      <c r="H137">
        <f t="shared" si="11"/>
        <v>4.4284330439051942</v>
      </c>
      <c r="I137">
        <v>0.89999997615814209</v>
      </c>
      <c r="J137">
        <v>95.800003051757813</v>
      </c>
      <c r="K137" s="4">
        <v>0</v>
      </c>
    </row>
    <row r="138" spans="1:11" x14ac:dyDescent="0.35">
      <c r="A138">
        <v>27905</v>
      </c>
      <c r="B138">
        <f t="shared" si="9"/>
        <v>10.236561163222534</v>
      </c>
      <c r="C138">
        <v>1655</v>
      </c>
      <c r="D138">
        <v>96.699996948242188</v>
      </c>
      <c r="E138">
        <v>5420</v>
      </c>
      <c r="F138">
        <f t="shared" si="8"/>
        <v>0.19423042465507973</v>
      </c>
      <c r="G138">
        <f t="shared" si="10"/>
        <v>7.4115562878111634</v>
      </c>
      <c r="H138">
        <f t="shared" si="11"/>
        <v>4.5716133709002218</v>
      </c>
      <c r="I138">
        <v>2.9000000953674316</v>
      </c>
      <c r="J138">
        <v>88.099998474121094</v>
      </c>
      <c r="K138" s="4">
        <v>0</v>
      </c>
    </row>
    <row r="139" spans="1:11" x14ac:dyDescent="0.35">
      <c r="A139">
        <v>29504</v>
      </c>
      <c r="B139">
        <f t="shared" si="9"/>
        <v>10.29228112635632</v>
      </c>
      <c r="C139">
        <v>3480</v>
      </c>
      <c r="D139">
        <v>99</v>
      </c>
      <c r="E139">
        <v>5524</v>
      </c>
      <c r="F139">
        <f t="shared" si="8"/>
        <v>0.18722885032537961</v>
      </c>
      <c r="G139">
        <f t="shared" si="10"/>
        <v>8.1547875727685195</v>
      </c>
      <c r="H139">
        <f t="shared" si="11"/>
        <v>4.5951198501345898</v>
      </c>
      <c r="I139">
        <v>2.5</v>
      </c>
      <c r="J139">
        <v>86.400001525878906</v>
      </c>
      <c r="K139" s="4">
        <v>0</v>
      </c>
    </row>
    <row r="140" spans="1:11" x14ac:dyDescent="0.35">
      <c r="A140">
        <v>36803</v>
      </c>
      <c r="B140">
        <f t="shared" si="9"/>
        <v>10.513334642573437</v>
      </c>
      <c r="C140">
        <v>1327</v>
      </c>
      <c r="D140">
        <v>105.30000305175781</v>
      </c>
      <c r="E140">
        <v>8300</v>
      </c>
      <c r="F140">
        <f t="shared" si="8"/>
        <v>0.22552509306306551</v>
      </c>
      <c r="G140">
        <f t="shared" si="10"/>
        <v>7.1906760343322071</v>
      </c>
      <c r="H140">
        <f t="shared" si="11"/>
        <v>4.6568134481214853</v>
      </c>
      <c r="I140">
        <v>4</v>
      </c>
      <c r="J140">
        <v>84.699996948242188</v>
      </c>
      <c r="K140" s="4">
        <v>0</v>
      </c>
    </row>
    <row r="141" spans="1:11" x14ac:dyDescent="0.35">
      <c r="A141">
        <v>28826</v>
      </c>
      <c r="B141">
        <f t="shared" si="9"/>
        <v>10.269033036643048</v>
      </c>
      <c r="C141">
        <v>1551</v>
      </c>
      <c r="D141">
        <v>101.19999694824219</v>
      </c>
      <c r="E141">
        <v>5462</v>
      </c>
      <c r="F141">
        <f t="shared" si="8"/>
        <v>0.1894817178935683</v>
      </c>
      <c r="G141">
        <f t="shared" si="10"/>
        <v>7.3466551631765391</v>
      </c>
      <c r="H141">
        <f t="shared" si="11"/>
        <v>4.6170987266976553</v>
      </c>
      <c r="I141">
        <v>3.5</v>
      </c>
      <c r="J141">
        <v>86.900001525878906</v>
      </c>
      <c r="K141" s="4">
        <v>0</v>
      </c>
    </row>
    <row r="142" spans="1:11" x14ac:dyDescent="0.35">
      <c r="A142">
        <v>31908</v>
      </c>
      <c r="B142">
        <f t="shared" si="9"/>
        <v>10.37061204103102</v>
      </c>
      <c r="C142">
        <v>5344</v>
      </c>
      <c r="D142">
        <v>104.09999847412109</v>
      </c>
      <c r="E142">
        <v>6711</v>
      </c>
      <c r="F142">
        <f t="shared" si="8"/>
        <v>0.21032342986084995</v>
      </c>
      <c r="G142">
        <f t="shared" si="10"/>
        <v>8.5837297152164815</v>
      </c>
      <c r="H142">
        <f t="shared" si="11"/>
        <v>4.6453519609631044</v>
      </c>
      <c r="I142">
        <v>3.9000000953674316</v>
      </c>
      <c r="J142">
        <v>86.599998474121094</v>
      </c>
      <c r="K142" s="4">
        <v>0</v>
      </c>
    </row>
    <row r="143" spans="1:11" x14ac:dyDescent="0.35">
      <c r="A143">
        <v>28806</v>
      </c>
      <c r="B143">
        <f t="shared" si="9"/>
        <v>10.268338977758996</v>
      </c>
      <c r="C143">
        <v>1210</v>
      </c>
      <c r="D143">
        <v>95.199996948242188</v>
      </c>
      <c r="E143">
        <v>5903</v>
      </c>
      <c r="F143">
        <f t="shared" si="8"/>
        <v>0.20492258557245019</v>
      </c>
      <c r="G143">
        <f t="shared" si="10"/>
        <v>7.0983756385907864</v>
      </c>
      <c r="H143">
        <f t="shared" si="11"/>
        <v>4.5559799097410396</v>
      </c>
      <c r="I143">
        <v>3.9000000953674316</v>
      </c>
      <c r="J143">
        <v>85.199996948242188</v>
      </c>
      <c r="K143" s="4">
        <v>0</v>
      </c>
    </row>
    <row r="144" spans="1:11" x14ac:dyDescent="0.35">
      <c r="A144">
        <v>32249</v>
      </c>
      <c r="B144">
        <f t="shared" si="9"/>
        <v>10.38124231399123</v>
      </c>
      <c r="C144">
        <v>222</v>
      </c>
      <c r="D144">
        <v>122.5</v>
      </c>
      <c r="E144">
        <v>6275</v>
      </c>
      <c r="F144">
        <f t="shared" si="8"/>
        <v>0.19457967688920585</v>
      </c>
      <c r="G144">
        <f t="shared" si="10"/>
        <v>5.4026773818722793</v>
      </c>
      <c r="H144">
        <f t="shared" si="11"/>
        <v>4.808111029984782</v>
      </c>
      <c r="I144">
        <v>11.300000190734863</v>
      </c>
      <c r="J144">
        <v>61</v>
      </c>
      <c r="K144" s="4">
        <v>0</v>
      </c>
    </row>
    <row r="145" spans="1:11" x14ac:dyDescent="0.35">
      <c r="A145">
        <v>30871</v>
      </c>
      <c r="B145">
        <f t="shared" si="9"/>
        <v>10.337572510881479</v>
      </c>
      <c r="C145">
        <v>1165</v>
      </c>
      <c r="D145">
        <v>104.69999694824219</v>
      </c>
      <c r="E145">
        <v>3957</v>
      </c>
      <c r="F145">
        <f t="shared" si="8"/>
        <v>0.12817854944770174</v>
      </c>
      <c r="G145">
        <f t="shared" si="10"/>
        <v>7.0604763659998007</v>
      </c>
      <c r="H145">
        <f t="shared" si="11"/>
        <v>4.6510990887288512</v>
      </c>
      <c r="I145">
        <v>0.30000001192092896</v>
      </c>
      <c r="J145">
        <v>98.900001525878906</v>
      </c>
      <c r="K145" s="4">
        <v>0</v>
      </c>
    </row>
    <row r="146" spans="1:11" x14ac:dyDescent="0.35">
      <c r="A146">
        <v>34966</v>
      </c>
      <c r="B146">
        <f t="shared" si="9"/>
        <v>10.462131439757595</v>
      </c>
      <c r="C146">
        <v>1026</v>
      </c>
      <c r="D146">
        <v>110.90000152587891</v>
      </c>
      <c r="E146">
        <v>7329</v>
      </c>
      <c r="F146">
        <f t="shared" si="8"/>
        <v>0.20960361494022764</v>
      </c>
      <c r="G146">
        <f t="shared" si="10"/>
        <v>6.9334230257307148</v>
      </c>
      <c r="H146">
        <f t="shared" si="11"/>
        <v>4.708628908115374</v>
      </c>
      <c r="I146">
        <v>4.0999999046325684</v>
      </c>
      <c r="J146">
        <v>84.699996948242188</v>
      </c>
      <c r="K146" s="4">
        <v>0</v>
      </c>
    </row>
    <row r="147" spans="1:11" x14ac:dyDescent="0.35">
      <c r="A147">
        <v>36350</v>
      </c>
      <c r="B147">
        <f t="shared" si="9"/>
        <v>10.500949482961666</v>
      </c>
      <c r="C147">
        <v>1601</v>
      </c>
      <c r="D147">
        <v>92.400001525878906</v>
      </c>
      <c r="E147">
        <v>8674</v>
      </c>
      <c r="F147">
        <f t="shared" si="8"/>
        <v>0.23862448418156809</v>
      </c>
      <c r="G147">
        <f t="shared" si="10"/>
        <v>7.3783837129967145</v>
      </c>
      <c r="H147">
        <f t="shared" si="11"/>
        <v>4.5261269951614791</v>
      </c>
      <c r="I147">
        <v>1.6000000238418579</v>
      </c>
      <c r="J147">
        <v>97.699996948242188</v>
      </c>
      <c r="K147" s="4">
        <v>0</v>
      </c>
    </row>
    <row r="148" spans="1:11" x14ac:dyDescent="0.35">
      <c r="A148">
        <v>33763</v>
      </c>
      <c r="B148">
        <f t="shared" si="9"/>
        <v>10.427120807321092</v>
      </c>
      <c r="C148">
        <v>594</v>
      </c>
      <c r="D148">
        <v>123</v>
      </c>
      <c r="E148">
        <v>6884</v>
      </c>
      <c r="F148">
        <f t="shared" si="8"/>
        <v>0.20389183425643456</v>
      </c>
      <c r="G148">
        <f t="shared" si="10"/>
        <v>6.3868793193626452</v>
      </c>
      <c r="H148">
        <f t="shared" si="11"/>
        <v>4.8121843553724171</v>
      </c>
      <c r="I148">
        <v>3.7999999523162842</v>
      </c>
      <c r="J148">
        <v>82.800003051757813</v>
      </c>
      <c r="K148" s="4">
        <v>0</v>
      </c>
    </row>
    <row r="149" spans="1:11" x14ac:dyDescent="0.35">
      <c r="A149">
        <v>28556</v>
      </c>
      <c r="B149">
        <f t="shared" si="9"/>
        <v>10.259622350622351</v>
      </c>
      <c r="C149">
        <v>2395</v>
      </c>
      <c r="D149">
        <v>96.699996948242188</v>
      </c>
      <c r="E149">
        <v>5473</v>
      </c>
      <c r="F149">
        <f t="shared" si="8"/>
        <v>0.1916584955876173</v>
      </c>
      <c r="G149">
        <f t="shared" si="10"/>
        <v>7.7811385098450154</v>
      </c>
      <c r="H149">
        <f t="shared" si="11"/>
        <v>4.5716133709002218</v>
      </c>
      <c r="I149">
        <v>2.7999999523162842</v>
      </c>
      <c r="J149">
        <v>88.5</v>
      </c>
      <c r="K149" s="4">
        <v>0</v>
      </c>
    </row>
    <row r="150" spans="1:11" x14ac:dyDescent="0.35">
      <c r="A150">
        <v>40030</v>
      </c>
      <c r="B150">
        <f t="shared" si="9"/>
        <v>10.597384451986619</v>
      </c>
      <c r="C150">
        <v>9044</v>
      </c>
      <c r="D150">
        <v>83.300003051757813</v>
      </c>
      <c r="E150">
        <v>7568</v>
      </c>
      <c r="F150">
        <f t="shared" si="8"/>
        <v>0.18905820634524106</v>
      </c>
      <c r="G150">
        <f t="shared" si="10"/>
        <v>9.1098568333978598</v>
      </c>
      <c r="H150">
        <f t="shared" si="11"/>
        <v>4.4224485858085441</v>
      </c>
      <c r="I150">
        <v>3</v>
      </c>
      <c r="J150">
        <v>85.099998474121094</v>
      </c>
      <c r="K150" s="4">
        <v>0</v>
      </c>
    </row>
    <row r="151" spans="1:11" x14ac:dyDescent="0.35">
      <c r="A151">
        <v>22778</v>
      </c>
      <c r="B151">
        <f t="shared" si="9"/>
        <v>10.033550436834297</v>
      </c>
      <c r="C151">
        <v>1260</v>
      </c>
      <c r="D151">
        <v>114.59999847412109</v>
      </c>
      <c r="E151">
        <v>4368</v>
      </c>
      <c r="F151">
        <f t="shared" si="8"/>
        <v>0.19176398279041179</v>
      </c>
      <c r="G151">
        <f t="shared" si="10"/>
        <v>7.1388669999455239</v>
      </c>
      <c r="H151">
        <f t="shared" si="11"/>
        <v>4.7414477909658146</v>
      </c>
      <c r="I151">
        <v>5</v>
      </c>
      <c r="J151">
        <v>85.199996948242188</v>
      </c>
      <c r="K151" s="4">
        <v>0</v>
      </c>
    </row>
    <row r="152" spans="1:11" x14ac:dyDescent="0.35">
      <c r="A152">
        <v>25676</v>
      </c>
      <c r="B152">
        <f t="shared" si="9"/>
        <v>10.153311982431669</v>
      </c>
      <c r="C152">
        <v>1242</v>
      </c>
      <c r="D152">
        <v>109.5</v>
      </c>
      <c r="E152">
        <v>5256</v>
      </c>
      <c r="F152">
        <f t="shared" si="8"/>
        <v>0.20470478267642936</v>
      </c>
      <c r="G152">
        <f t="shared" si="10"/>
        <v>7.1244782624934242</v>
      </c>
      <c r="H152">
        <f t="shared" si="11"/>
        <v>4.6959245492565556</v>
      </c>
      <c r="I152">
        <v>5.4000000953674316</v>
      </c>
      <c r="J152">
        <v>84.900001525878906</v>
      </c>
      <c r="K152" s="4">
        <v>0</v>
      </c>
    </row>
    <row r="153" spans="1:11" x14ac:dyDescent="0.35">
      <c r="A153">
        <v>33209</v>
      </c>
      <c r="B153">
        <f t="shared" si="9"/>
        <v>10.41057620250521</v>
      </c>
      <c r="C153">
        <v>5014</v>
      </c>
      <c r="D153">
        <v>84.599998474121094</v>
      </c>
      <c r="E153">
        <v>10417</v>
      </c>
      <c r="F153">
        <f t="shared" si="8"/>
        <v>0.31368002649884069</v>
      </c>
      <c r="G153">
        <f t="shared" si="10"/>
        <v>8.5199892787182385</v>
      </c>
      <c r="H153">
        <f t="shared" si="11"/>
        <v>4.4379342485757833</v>
      </c>
      <c r="I153">
        <v>0.80000001192092896</v>
      </c>
      <c r="J153">
        <v>96.699996948242188</v>
      </c>
      <c r="K153" s="4">
        <v>0</v>
      </c>
    </row>
    <row r="154" spans="1:11" x14ac:dyDescent="0.35">
      <c r="A154">
        <v>37133</v>
      </c>
      <c r="B154">
        <f t="shared" si="9"/>
        <v>10.522261341106239</v>
      </c>
      <c r="C154">
        <v>14570</v>
      </c>
      <c r="D154">
        <v>142</v>
      </c>
      <c r="E154">
        <v>6907</v>
      </c>
      <c r="F154">
        <f t="shared" si="8"/>
        <v>0.18600705571863302</v>
      </c>
      <c r="G154">
        <f t="shared" si="10"/>
        <v>9.5867198991892497</v>
      </c>
      <c r="H154">
        <f t="shared" si="11"/>
        <v>4.9558270576012609</v>
      </c>
      <c r="I154">
        <v>2.2999999523162842</v>
      </c>
      <c r="J154">
        <v>92.900001525878906</v>
      </c>
      <c r="K154" s="4">
        <v>0</v>
      </c>
    </row>
    <row r="155" spans="1:11" x14ac:dyDescent="0.35">
      <c r="A155">
        <v>34946</v>
      </c>
      <c r="B155">
        <f t="shared" si="9"/>
        <v>10.461559291898984</v>
      </c>
      <c r="C155">
        <v>7563</v>
      </c>
      <c r="D155">
        <v>107.80000305175781</v>
      </c>
      <c r="E155">
        <v>6732</v>
      </c>
      <c r="F155">
        <f t="shared" si="8"/>
        <v>0.19264007325588051</v>
      </c>
      <c r="G155">
        <f t="shared" si="10"/>
        <v>8.9310232158560297</v>
      </c>
      <c r="H155">
        <f t="shared" si="11"/>
        <v>4.6802776867843381</v>
      </c>
      <c r="I155">
        <v>3.2999999523162842</v>
      </c>
      <c r="J155">
        <v>86.599998474121094</v>
      </c>
      <c r="K155" s="4">
        <v>0</v>
      </c>
    </row>
    <row r="156" spans="1:11" x14ac:dyDescent="0.35">
      <c r="A156">
        <v>29347</v>
      </c>
      <c r="B156">
        <f t="shared" si="9"/>
        <v>10.286945605381202</v>
      </c>
      <c r="C156">
        <v>1564</v>
      </c>
      <c r="D156">
        <v>95.300003051757813</v>
      </c>
      <c r="E156">
        <v>6011</v>
      </c>
      <c r="F156">
        <f t="shared" si="8"/>
        <v>0.20482502470439909</v>
      </c>
      <c r="G156">
        <f t="shared" si="10"/>
        <v>7.3550019211052566</v>
      </c>
      <c r="H156">
        <f t="shared" si="11"/>
        <v>4.5570298426827982</v>
      </c>
      <c r="I156">
        <v>3.7000000476837158</v>
      </c>
      <c r="J156">
        <v>86.800003051757813</v>
      </c>
      <c r="K156" s="4">
        <v>0</v>
      </c>
    </row>
    <row r="157" spans="1:11" x14ac:dyDescent="0.35">
      <c r="A157">
        <v>32288</v>
      </c>
      <c r="B157">
        <f t="shared" si="9"/>
        <v>10.382450923153336</v>
      </c>
      <c r="C157">
        <v>10662</v>
      </c>
      <c r="D157">
        <v>123.19999694824219</v>
      </c>
      <c r="E157">
        <v>5174</v>
      </c>
      <c r="F157">
        <f t="shared" si="8"/>
        <v>0.16024529236868187</v>
      </c>
      <c r="G157">
        <f t="shared" si="10"/>
        <v>9.2744412973827064</v>
      </c>
      <c r="H157">
        <f t="shared" si="11"/>
        <v>4.8138090263286575</v>
      </c>
      <c r="I157">
        <v>6.0999999046325684</v>
      </c>
      <c r="J157">
        <v>76</v>
      </c>
      <c r="K157" s="4">
        <v>0</v>
      </c>
    </row>
    <row r="158" spans="1:11" x14ac:dyDescent="0.35">
      <c r="A158">
        <v>36097</v>
      </c>
      <c r="B158">
        <f t="shared" si="9"/>
        <v>10.493965038374695</v>
      </c>
      <c r="C158">
        <v>2295</v>
      </c>
      <c r="D158">
        <v>90.900001525878906</v>
      </c>
      <c r="E158">
        <v>4944</v>
      </c>
      <c r="F158">
        <f t="shared" si="8"/>
        <v>0.1369642906612738</v>
      </c>
      <c r="G158">
        <f t="shared" si="10"/>
        <v>7.7384881224946458</v>
      </c>
      <c r="H158">
        <f t="shared" si="11"/>
        <v>4.5097600179697794</v>
      </c>
      <c r="I158">
        <v>12.100000381469727</v>
      </c>
      <c r="J158">
        <v>69.099998474121094</v>
      </c>
      <c r="K158" s="4">
        <v>0</v>
      </c>
    </row>
    <row r="159" spans="1:11" x14ac:dyDescent="0.35">
      <c r="A159">
        <v>39151</v>
      </c>
      <c r="B159">
        <f t="shared" si="9"/>
        <v>10.575181243876902</v>
      </c>
      <c r="C159">
        <v>3976</v>
      </c>
      <c r="D159">
        <v>121.40000152587891</v>
      </c>
      <c r="E159">
        <v>7532</v>
      </c>
      <c r="F159">
        <f t="shared" si="8"/>
        <v>0.19238333631324869</v>
      </c>
      <c r="G159">
        <f t="shared" si="10"/>
        <v>8.2880315677764642</v>
      </c>
      <c r="H159">
        <f t="shared" si="11"/>
        <v>4.7990908911944166</v>
      </c>
      <c r="I159">
        <v>3.5999999046325684</v>
      </c>
      <c r="J159">
        <v>86.400001525878906</v>
      </c>
      <c r="K159" s="4">
        <v>0</v>
      </c>
    </row>
    <row r="160" spans="1:11" x14ac:dyDescent="0.35">
      <c r="A160">
        <v>31593</v>
      </c>
      <c r="B160">
        <f t="shared" si="9"/>
        <v>10.360690856048707</v>
      </c>
      <c r="C160">
        <v>2832</v>
      </c>
      <c r="D160">
        <v>86.400001525878906</v>
      </c>
      <c r="E160">
        <v>6015</v>
      </c>
      <c r="F160">
        <f t="shared" si="8"/>
        <v>0.19039027632703448</v>
      </c>
      <c r="G160">
        <f t="shared" si="10"/>
        <v>7.9487384548136104</v>
      </c>
      <c r="H160">
        <f t="shared" si="11"/>
        <v>4.4589876934706449</v>
      </c>
      <c r="I160">
        <v>5.3000001907348633</v>
      </c>
      <c r="J160">
        <v>80.599998474121094</v>
      </c>
      <c r="K160" s="4">
        <v>0</v>
      </c>
    </row>
    <row r="161" spans="1:11" x14ac:dyDescent="0.35">
      <c r="A161">
        <v>34986</v>
      </c>
      <c r="B161">
        <f t="shared" si="9"/>
        <v>10.46270326045021</v>
      </c>
      <c r="C161">
        <v>2040</v>
      </c>
      <c r="D161">
        <v>85.800003051757813</v>
      </c>
      <c r="E161">
        <v>8664</v>
      </c>
      <c r="F161">
        <f t="shared" si="8"/>
        <v>0.24764191390842052</v>
      </c>
      <c r="G161">
        <f t="shared" si="10"/>
        <v>7.620705086838262</v>
      </c>
      <c r="H161">
        <f t="shared" si="11"/>
        <v>4.4520190420621892</v>
      </c>
      <c r="I161">
        <v>2.9000000953674316</v>
      </c>
      <c r="J161">
        <v>89.599998474121094</v>
      </c>
      <c r="K161" s="4">
        <v>0</v>
      </c>
    </row>
    <row r="162" spans="1:11" x14ac:dyDescent="0.35">
      <c r="A162">
        <v>34461</v>
      </c>
      <c r="B162">
        <f t="shared" si="9"/>
        <v>10.447583528813514</v>
      </c>
      <c r="C162">
        <v>2865</v>
      </c>
      <c r="D162">
        <v>114.69999694824219</v>
      </c>
      <c r="E162">
        <v>6288</v>
      </c>
      <c r="F162">
        <f t="shared" si="8"/>
        <v>0.18246713676329765</v>
      </c>
      <c r="G162">
        <f t="shared" si="10"/>
        <v>7.9603236291488395</v>
      </c>
      <c r="H162">
        <f t="shared" si="11"/>
        <v>4.7423199975288926</v>
      </c>
      <c r="I162">
        <v>1.2999999523162842</v>
      </c>
      <c r="J162">
        <v>95.199996948242188</v>
      </c>
      <c r="K162" s="4">
        <v>0</v>
      </c>
    </row>
    <row r="163" spans="1:11" x14ac:dyDescent="0.35">
      <c r="A163">
        <v>29729</v>
      </c>
      <c r="B163">
        <f t="shared" si="9"/>
        <v>10.299878279368585</v>
      </c>
      <c r="C163">
        <v>2754</v>
      </c>
      <c r="D163">
        <v>89.800003051757813</v>
      </c>
      <c r="E163">
        <v>6132</v>
      </c>
      <c r="F163">
        <f t="shared" si="8"/>
        <v>0.20626324464327761</v>
      </c>
      <c r="G163">
        <f t="shared" si="10"/>
        <v>7.9208096792885998</v>
      </c>
      <c r="H163">
        <f t="shared" si="11"/>
        <v>4.4975850092920933</v>
      </c>
      <c r="I163">
        <v>4.3000001907348633</v>
      </c>
      <c r="J163">
        <v>83.5</v>
      </c>
      <c r="K163" s="4">
        <v>0</v>
      </c>
    </row>
    <row r="164" spans="1:11" x14ac:dyDescent="0.35">
      <c r="A164">
        <v>36881</v>
      </c>
      <c r="B164">
        <f t="shared" si="9"/>
        <v>10.515451792270389</v>
      </c>
      <c r="C164">
        <v>2602</v>
      </c>
      <c r="D164">
        <v>81.699996948242188</v>
      </c>
      <c r="E164">
        <v>7177</v>
      </c>
      <c r="F164">
        <f t="shared" si="8"/>
        <v>0.19459884493370569</v>
      </c>
      <c r="G164">
        <f t="shared" si="10"/>
        <v>7.8640356590724503</v>
      </c>
      <c r="H164">
        <f t="shared" si="11"/>
        <v>4.4030539645127398</v>
      </c>
      <c r="I164">
        <v>1</v>
      </c>
      <c r="J164">
        <v>98</v>
      </c>
      <c r="K164" s="4">
        <v>0</v>
      </c>
    </row>
    <row r="165" spans="1:11" x14ac:dyDescent="0.35">
      <c r="A165">
        <v>31780</v>
      </c>
      <c r="B165">
        <f t="shared" si="9"/>
        <v>10.366592440090708</v>
      </c>
      <c r="C165">
        <v>2066</v>
      </c>
      <c r="D165">
        <v>87.900001525878906</v>
      </c>
      <c r="E165">
        <v>7243</v>
      </c>
      <c r="F165">
        <f t="shared" si="8"/>
        <v>0.22791063561988673</v>
      </c>
      <c r="G165">
        <f t="shared" si="10"/>
        <v>7.633369649679584</v>
      </c>
      <c r="H165">
        <f t="shared" si="11"/>
        <v>4.4761998220503907</v>
      </c>
      <c r="I165">
        <v>0.5</v>
      </c>
      <c r="J165">
        <v>98.800003051757813</v>
      </c>
      <c r="K165" s="4">
        <v>0</v>
      </c>
    </row>
    <row r="166" spans="1:11" x14ac:dyDescent="0.35">
      <c r="A166">
        <v>31778</v>
      </c>
      <c r="B166">
        <f t="shared" si="9"/>
        <v>10.366529505448312</v>
      </c>
      <c r="C166">
        <v>3044</v>
      </c>
      <c r="D166">
        <v>95.900001525878906</v>
      </c>
      <c r="E166">
        <v>6171</v>
      </c>
      <c r="F166">
        <f t="shared" si="8"/>
        <v>0.19419094971363837</v>
      </c>
      <c r="G166">
        <f t="shared" si="10"/>
        <v>8.0209277189815769</v>
      </c>
      <c r="H166">
        <f t="shared" si="11"/>
        <v>4.5633059978005388</v>
      </c>
      <c r="I166">
        <v>3.7000000476837158</v>
      </c>
      <c r="J166">
        <v>85.300003051757813</v>
      </c>
      <c r="K166" s="4">
        <v>0</v>
      </c>
    </row>
    <row r="167" spans="1:11" x14ac:dyDescent="0.35">
      <c r="A167">
        <v>31766</v>
      </c>
      <c r="B167">
        <f t="shared" si="9"/>
        <v>10.366151814395101</v>
      </c>
      <c r="C167">
        <v>2255</v>
      </c>
      <c r="D167">
        <v>89</v>
      </c>
      <c r="E167">
        <v>5646</v>
      </c>
      <c r="F167">
        <f t="shared" si="8"/>
        <v>0.17773720329912485</v>
      </c>
      <c r="G167">
        <f t="shared" si="10"/>
        <v>7.7209052519367791</v>
      </c>
      <c r="H167">
        <f t="shared" si="11"/>
        <v>4.4886363697321396</v>
      </c>
      <c r="I167">
        <v>4.3000001907348633</v>
      </c>
      <c r="J167">
        <v>84.400001525878906</v>
      </c>
      <c r="K167" s="4">
        <v>0</v>
      </c>
    </row>
    <row r="168" spans="1:11" x14ac:dyDescent="0.35">
      <c r="A168">
        <v>31204</v>
      </c>
      <c r="B168">
        <f t="shared" si="9"/>
        <v>10.348301570708204</v>
      </c>
      <c r="C168">
        <v>2580</v>
      </c>
      <c r="D168">
        <v>96.699996948242188</v>
      </c>
      <c r="E168">
        <v>6724</v>
      </c>
      <c r="F168">
        <f t="shared" si="8"/>
        <v>0.21548519420587103</v>
      </c>
      <c r="G168">
        <f t="shared" si="10"/>
        <v>7.8555446779156632</v>
      </c>
      <c r="H168">
        <f t="shared" si="11"/>
        <v>4.5716133709002218</v>
      </c>
      <c r="I168">
        <v>7.1999998092651367</v>
      </c>
      <c r="J168">
        <v>76</v>
      </c>
      <c r="K168" s="4">
        <v>0</v>
      </c>
    </row>
    <row r="169" spans="1:11" x14ac:dyDescent="0.35">
      <c r="A169">
        <v>32349</v>
      </c>
      <c r="B169">
        <f t="shared" si="9"/>
        <v>10.384338387550182</v>
      </c>
      <c r="C169">
        <v>2630</v>
      </c>
      <c r="D169">
        <v>87.5</v>
      </c>
      <c r="E169">
        <v>7467</v>
      </c>
      <c r="F169">
        <f t="shared" si="8"/>
        <v>0.23082630065844384</v>
      </c>
      <c r="G169">
        <f t="shared" si="10"/>
        <v>7.8747391251718106</v>
      </c>
      <c r="H169">
        <f t="shared" si="11"/>
        <v>4.4716387933635691</v>
      </c>
      <c r="I169">
        <v>1.2999999523162842</v>
      </c>
      <c r="J169">
        <v>95.099998474121094</v>
      </c>
      <c r="K169" s="4">
        <v>0</v>
      </c>
    </row>
    <row r="170" spans="1:11" x14ac:dyDescent="0.35">
      <c r="A170">
        <v>31773</v>
      </c>
      <c r="B170">
        <f t="shared" si="9"/>
        <v>10.366372151511779</v>
      </c>
      <c r="C170">
        <v>3461</v>
      </c>
      <c r="D170">
        <v>95.099998474121094</v>
      </c>
      <c r="E170">
        <v>6123</v>
      </c>
      <c r="F170">
        <f t="shared" si="8"/>
        <v>0.19271079218204135</v>
      </c>
      <c r="G170">
        <f t="shared" si="10"/>
        <v>8.1493128436353448</v>
      </c>
      <c r="H170">
        <f t="shared" si="11"/>
        <v>4.5549289535063506</v>
      </c>
      <c r="I170">
        <v>2.9000000953674316</v>
      </c>
      <c r="J170">
        <v>88.900001525878906</v>
      </c>
      <c r="K170" s="4">
        <v>0</v>
      </c>
    </row>
    <row r="171" spans="1:11" x14ac:dyDescent="0.35">
      <c r="A171">
        <v>42580</v>
      </c>
      <c r="B171">
        <f t="shared" si="9"/>
        <v>10.659139938447471</v>
      </c>
      <c r="C171">
        <v>2593</v>
      </c>
      <c r="D171">
        <v>119.5</v>
      </c>
      <c r="E171">
        <v>9196</v>
      </c>
      <c r="F171">
        <f t="shared" si="8"/>
        <v>0.21596993893846878</v>
      </c>
      <c r="G171">
        <f t="shared" si="10"/>
        <v>7.8605707855386644</v>
      </c>
      <c r="H171">
        <f t="shared" si="11"/>
        <v>4.7833163713715656</v>
      </c>
      <c r="I171">
        <v>2.0999999046325684</v>
      </c>
      <c r="J171">
        <v>90.199996948242188</v>
      </c>
      <c r="K171" s="4">
        <v>0</v>
      </c>
    </row>
    <row r="172" spans="1:11" x14ac:dyDescent="0.35">
      <c r="A172">
        <v>32489</v>
      </c>
      <c r="B172">
        <f t="shared" si="9"/>
        <v>10.388656849488333</v>
      </c>
      <c r="C172">
        <v>2428</v>
      </c>
      <c r="D172">
        <v>85.599998474121094</v>
      </c>
      <c r="E172">
        <v>6429</v>
      </c>
      <c r="F172">
        <f t="shared" si="8"/>
        <v>0.19788236018344671</v>
      </c>
      <c r="G172">
        <f t="shared" si="10"/>
        <v>7.7948231521793891</v>
      </c>
      <c r="H172">
        <f t="shared" si="11"/>
        <v>4.4496852653220085</v>
      </c>
      <c r="I172">
        <v>5.6999998092651367</v>
      </c>
      <c r="J172">
        <v>78.800003051757813</v>
      </c>
      <c r="K172" s="4">
        <v>0</v>
      </c>
    </row>
    <row r="173" spans="1:11" x14ac:dyDescent="0.35">
      <c r="A173">
        <v>24887</v>
      </c>
      <c r="B173">
        <f t="shared" si="9"/>
        <v>10.122100857763806</v>
      </c>
      <c r="C173">
        <v>740</v>
      </c>
      <c r="D173">
        <v>115.90000152587891</v>
      </c>
      <c r="E173">
        <v>5451</v>
      </c>
      <c r="F173">
        <f t="shared" si="8"/>
        <v>0.21903001567083216</v>
      </c>
      <c r="G173">
        <f t="shared" si="10"/>
        <v>6.6066501861982152</v>
      </c>
      <c r="H173">
        <f t="shared" si="11"/>
        <v>4.7527277635111842</v>
      </c>
      <c r="I173">
        <v>6.6999998092651367</v>
      </c>
      <c r="J173">
        <v>77.199996948242188</v>
      </c>
      <c r="K173" s="4">
        <v>0</v>
      </c>
    </row>
    <row r="174" spans="1:11" x14ac:dyDescent="0.35">
      <c r="A174">
        <v>29820</v>
      </c>
      <c r="B174">
        <f t="shared" si="9"/>
        <v>10.302934588318729</v>
      </c>
      <c r="C174">
        <v>1703</v>
      </c>
      <c r="D174">
        <v>97.099998474121094</v>
      </c>
      <c r="E174">
        <v>6696</v>
      </c>
      <c r="F174">
        <f t="shared" si="8"/>
        <v>0.22454728370221327</v>
      </c>
      <c r="G174">
        <f t="shared" si="10"/>
        <v>7.4401466806626884</v>
      </c>
      <c r="H174">
        <f t="shared" si="11"/>
        <v>4.5757413595827696</v>
      </c>
      <c r="I174">
        <v>1</v>
      </c>
      <c r="J174">
        <v>96.300003051757813</v>
      </c>
      <c r="K174" s="4">
        <v>0</v>
      </c>
    </row>
    <row r="175" spans="1:11" x14ac:dyDescent="0.35">
      <c r="A175">
        <v>31147</v>
      </c>
      <c r="B175">
        <f t="shared" si="9"/>
        <v>10.346473211391473</v>
      </c>
      <c r="C175">
        <v>5046</v>
      </c>
      <c r="D175">
        <v>104.80000305175781</v>
      </c>
      <c r="E175">
        <v>5505</v>
      </c>
      <c r="F175">
        <f t="shared" si="8"/>
        <v>0.17674254342312262</v>
      </c>
      <c r="G175">
        <f t="shared" si="10"/>
        <v>8.5263511292010037</v>
      </c>
      <c r="H175">
        <f t="shared" si="11"/>
        <v>4.652053801006768</v>
      </c>
      <c r="I175">
        <v>2.7000000476837158</v>
      </c>
      <c r="J175">
        <v>90.199996948242188</v>
      </c>
      <c r="K175" s="4">
        <v>0</v>
      </c>
    </row>
    <row r="176" spans="1:11" x14ac:dyDescent="0.35">
      <c r="A176">
        <v>32288</v>
      </c>
      <c r="B176">
        <f t="shared" si="9"/>
        <v>10.382450923153336</v>
      </c>
      <c r="C176">
        <v>1818</v>
      </c>
      <c r="D176">
        <v>92</v>
      </c>
      <c r="E176">
        <v>6592</v>
      </c>
      <c r="F176">
        <f t="shared" si="8"/>
        <v>0.20416253716551042</v>
      </c>
      <c r="G176">
        <f t="shared" si="10"/>
        <v>7.5054922747374242</v>
      </c>
      <c r="H176">
        <f t="shared" si="11"/>
        <v>4.5217885770490405</v>
      </c>
      <c r="I176">
        <v>5.0999999046325684</v>
      </c>
      <c r="J176">
        <v>82.300003051757813</v>
      </c>
      <c r="K176" s="4">
        <v>0</v>
      </c>
    </row>
    <row r="177" spans="1:11" x14ac:dyDescent="0.35">
      <c r="A177">
        <v>32138</v>
      </c>
      <c r="B177">
        <f t="shared" si="9"/>
        <v>10.377794409601698</v>
      </c>
      <c r="C177">
        <v>3830</v>
      </c>
      <c r="D177">
        <v>96.099998474121094</v>
      </c>
      <c r="E177">
        <v>7018</v>
      </c>
      <c r="F177">
        <f t="shared" si="8"/>
        <v>0.21837077602837762</v>
      </c>
      <c r="G177">
        <f t="shared" si="10"/>
        <v>8.2506200821746916</v>
      </c>
      <c r="H177">
        <f t="shared" si="11"/>
        <v>4.5653893000982144</v>
      </c>
      <c r="I177">
        <v>6.8000001907348633</v>
      </c>
      <c r="J177">
        <v>74.800003051757813</v>
      </c>
      <c r="K177" s="4">
        <v>0</v>
      </c>
    </row>
    <row r="178" spans="1:11" x14ac:dyDescent="0.35">
      <c r="A178">
        <v>30872</v>
      </c>
      <c r="B178">
        <f t="shared" si="9"/>
        <v>10.337604903217455</v>
      </c>
      <c r="C178">
        <v>1119</v>
      </c>
      <c r="D178">
        <v>100.5</v>
      </c>
      <c r="E178">
        <v>6449</v>
      </c>
      <c r="F178">
        <f t="shared" si="8"/>
        <v>0.20889479139673492</v>
      </c>
      <c r="G178">
        <f t="shared" si="10"/>
        <v>7.020190708311925</v>
      </c>
      <c r="H178">
        <f t="shared" si="11"/>
        <v>4.6101577274991303</v>
      </c>
      <c r="I178">
        <v>9.6999998092651367</v>
      </c>
      <c r="J178">
        <v>69.300003051757813</v>
      </c>
      <c r="K178" s="4">
        <v>0</v>
      </c>
    </row>
    <row r="179" spans="1:11" x14ac:dyDescent="0.35">
      <c r="A179">
        <v>30472</v>
      </c>
      <c r="B179">
        <f t="shared" si="9"/>
        <v>10.324563508158439</v>
      </c>
      <c r="C179">
        <v>2102</v>
      </c>
      <c r="D179">
        <v>99.400001525878906</v>
      </c>
      <c r="E179">
        <v>5901</v>
      </c>
      <c r="F179">
        <f t="shared" si="8"/>
        <v>0.19365318981359936</v>
      </c>
      <c r="G179">
        <f t="shared" si="10"/>
        <v>7.6506445514368968</v>
      </c>
      <c r="H179">
        <f t="shared" si="11"/>
        <v>4.5991521290134223</v>
      </c>
      <c r="I179">
        <v>3</v>
      </c>
      <c r="J179">
        <v>88.300003051757813</v>
      </c>
      <c r="K179" s="4">
        <v>0</v>
      </c>
    </row>
    <row r="180" spans="1:11" x14ac:dyDescent="0.35">
      <c r="A180">
        <v>30054</v>
      </c>
      <c r="B180">
        <f t="shared" si="9"/>
        <v>10.310751042585672</v>
      </c>
      <c r="C180">
        <v>1499</v>
      </c>
      <c r="D180">
        <v>89.900001525878906</v>
      </c>
      <c r="E180">
        <v>5845</v>
      </c>
      <c r="F180">
        <f t="shared" si="8"/>
        <v>0.19448326345910694</v>
      </c>
      <c r="G180">
        <f t="shared" si="10"/>
        <v>7.3125534981025977</v>
      </c>
      <c r="H180">
        <f t="shared" si="11"/>
        <v>4.4986979584506432</v>
      </c>
      <c r="I180">
        <v>2.2999999523162842</v>
      </c>
      <c r="J180">
        <v>90.599998474121094</v>
      </c>
      <c r="K180" s="4">
        <v>0</v>
      </c>
    </row>
    <row r="181" spans="1:11" x14ac:dyDescent="0.35">
      <c r="A181">
        <v>28426</v>
      </c>
      <c r="B181">
        <f t="shared" si="9"/>
        <v>10.255059498298957</v>
      </c>
      <c r="C181">
        <v>3016</v>
      </c>
      <c r="D181">
        <v>94.5</v>
      </c>
      <c r="E181">
        <v>5130</v>
      </c>
      <c r="F181">
        <f t="shared" si="8"/>
        <v>0.18046858509814959</v>
      </c>
      <c r="G181">
        <f t="shared" si="10"/>
        <v>8.0116867291278471</v>
      </c>
      <c r="H181">
        <f t="shared" si="11"/>
        <v>4.5485998344996972</v>
      </c>
      <c r="I181">
        <v>11.800000190734863</v>
      </c>
      <c r="J181">
        <v>73.300003051757813</v>
      </c>
      <c r="K181" s="4">
        <v>0</v>
      </c>
    </row>
    <row r="182" spans="1:11" x14ac:dyDescent="0.35">
      <c r="A182">
        <v>39470</v>
      </c>
      <c r="B182">
        <f t="shared" si="9"/>
        <v>10.583296168656894</v>
      </c>
      <c r="C182">
        <v>4797</v>
      </c>
      <c r="D182">
        <v>86.300003051757813</v>
      </c>
      <c r="E182">
        <v>7502</v>
      </c>
      <c r="F182">
        <f t="shared" si="8"/>
        <v>0.19006840638459591</v>
      </c>
      <c r="G182">
        <f t="shared" si="10"/>
        <v>8.4757460015020634</v>
      </c>
      <c r="H182">
        <f t="shared" si="11"/>
        <v>4.4578296334515812</v>
      </c>
      <c r="I182">
        <v>5.5999999046325684</v>
      </c>
      <c r="J182">
        <v>81.099998474121094</v>
      </c>
      <c r="K182" s="4">
        <v>0</v>
      </c>
    </row>
    <row r="183" spans="1:11" x14ac:dyDescent="0.35">
      <c r="A183">
        <v>30825</v>
      </c>
      <c r="B183">
        <f t="shared" si="9"/>
        <v>10.336081328032545</v>
      </c>
      <c r="C183">
        <v>2840</v>
      </c>
      <c r="D183">
        <v>95.900001525878906</v>
      </c>
      <c r="E183">
        <v>4955</v>
      </c>
      <c r="F183">
        <f t="shared" si="8"/>
        <v>0.16074614760746148</v>
      </c>
      <c r="G183">
        <f t="shared" si="10"/>
        <v>7.9515593311552522</v>
      </c>
      <c r="H183">
        <f t="shared" si="11"/>
        <v>4.5633059978005388</v>
      </c>
      <c r="I183">
        <v>0.80000001192092896</v>
      </c>
      <c r="J183">
        <v>93.699996948242188</v>
      </c>
      <c r="K183" s="4">
        <v>0</v>
      </c>
    </row>
    <row r="184" spans="1:11" x14ac:dyDescent="0.35">
      <c r="A184">
        <v>29281</v>
      </c>
      <c r="B184">
        <f t="shared" si="9"/>
        <v>10.284694120497512</v>
      </c>
      <c r="C184">
        <v>7003</v>
      </c>
      <c r="D184">
        <v>109.30000305175781</v>
      </c>
      <c r="E184">
        <v>4932</v>
      </c>
      <c r="F184">
        <f t="shared" si="8"/>
        <v>0.16843687032546703</v>
      </c>
      <c r="G184">
        <f t="shared" si="10"/>
        <v>8.8540939076555176</v>
      </c>
      <c r="H184">
        <f t="shared" si="11"/>
        <v>4.6940964231034243</v>
      </c>
      <c r="I184">
        <v>2.9000000953674316</v>
      </c>
      <c r="J184">
        <v>89.900001525878906</v>
      </c>
      <c r="K184" s="4">
        <v>0</v>
      </c>
    </row>
    <row r="185" spans="1:11" x14ac:dyDescent="0.35">
      <c r="A185">
        <v>30753</v>
      </c>
      <c r="B185">
        <f t="shared" si="9"/>
        <v>10.333742829451511</v>
      </c>
      <c r="C185">
        <v>1750</v>
      </c>
      <c r="D185">
        <v>91.5</v>
      </c>
      <c r="E185">
        <v>5831</v>
      </c>
      <c r="F185">
        <f t="shared" si="8"/>
        <v>0.18960751796572692</v>
      </c>
      <c r="G185">
        <f t="shared" si="10"/>
        <v>7.4673710669175595</v>
      </c>
      <c r="H185">
        <f t="shared" si="11"/>
        <v>4.516338972281476</v>
      </c>
      <c r="I185">
        <v>5.5</v>
      </c>
      <c r="J185">
        <v>77.900001525878906</v>
      </c>
      <c r="K185" s="4">
        <v>0</v>
      </c>
    </row>
    <row r="186" spans="1:11" x14ac:dyDescent="0.35">
      <c r="A186">
        <v>31051</v>
      </c>
      <c r="B186">
        <f t="shared" si="9"/>
        <v>10.343386292962181</v>
      </c>
      <c r="C186">
        <v>3945</v>
      </c>
      <c r="D186">
        <v>91.5</v>
      </c>
      <c r="E186">
        <v>6155</v>
      </c>
      <c r="F186">
        <f t="shared" si="8"/>
        <v>0.19822227947570126</v>
      </c>
      <c r="G186">
        <f t="shared" si="10"/>
        <v>8.2802042332799743</v>
      </c>
      <c r="H186">
        <f t="shared" si="11"/>
        <v>4.516338972281476</v>
      </c>
      <c r="I186">
        <v>7.5999999046325684</v>
      </c>
      <c r="J186">
        <v>71.5</v>
      </c>
      <c r="K186" s="4">
        <v>0</v>
      </c>
    </row>
    <row r="187" spans="1:11" x14ac:dyDescent="0.35">
      <c r="A187">
        <v>30477</v>
      </c>
      <c r="B187">
        <f t="shared" si="9"/>
        <v>10.324727579759655</v>
      </c>
      <c r="C187">
        <v>1712</v>
      </c>
      <c r="D187">
        <v>91.5</v>
      </c>
      <c r="E187">
        <v>6437</v>
      </c>
      <c r="F187">
        <f t="shared" si="8"/>
        <v>0.21120845227548643</v>
      </c>
      <c r="G187">
        <f t="shared" si="10"/>
        <v>7.4454175567016874</v>
      </c>
      <c r="H187">
        <f t="shared" si="11"/>
        <v>4.516338972281476</v>
      </c>
      <c r="I187">
        <v>2.5</v>
      </c>
      <c r="J187">
        <v>89.099998474121094</v>
      </c>
      <c r="K187" s="4">
        <v>0</v>
      </c>
    </row>
    <row r="188" spans="1:11" x14ac:dyDescent="0.35">
      <c r="A188">
        <v>28791</v>
      </c>
      <c r="B188">
        <f t="shared" si="9"/>
        <v>10.267818117285737</v>
      </c>
      <c r="C188">
        <v>1202</v>
      </c>
      <c r="D188">
        <v>100.69999694824219</v>
      </c>
      <c r="E188">
        <v>6499</v>
      </c>
      <c r="F188">
        <f t="shared" si="8"/>
        <v>0.22573026292938767</v>
      </c>
      <c r="G188">
        <f t="shared" si="10"/>
        <v>7.091742115095153</v>
      </c>
      <c r="H188">
        <f t="shared" si="11"/>
        <v>4.6121457694190759</v>
      </c>
      <c r="I188">
        <v>7</v>
      </c>
      <c r="J188">
        <v>94.099998474121094</v>
      </c>
      <c r="K188" s="4">
        <v>0</v>
      </c>
    </row>
    <row r="189" spans="1:11" x14ac:dyDescent="0.35">
      <c r="A189">
        <v>28684</v>
      </c>
      <c r="B189">
        <f t="shared" si="9"/>
        <v>10.264094755002466</v>
      </c>
      <c r="C189">
        <v>1305</v>
      </c>
      <c r="D189">
        <v>93.599998474121094</v>
      </c>
      <c r="E189">
        <v>4883</v>
      </c>
      <c r="F189">
        <f t="shared" si="8"/>
        <v>0.17023427694882165</v>
      </c>
      <c r="G189">
        <f t="shared" si="10"/>
        <v>7.1739583197567942</v>
      </c>
      <c r="H189">
        <f t="shared" si="11"/>
        <v>4.5390303671814207</v>
      </c>
      <c r="I189">
        <v>6.5999999046325684</v>
      </c>
      <c r="J189">
        <v>76.5</v>
      </c>
      <c r="K189" s="4">
        <v>0</v>
      </c>
    </row>
    <row r="190" spans="1:11" x14ac:dyDescent="0.35">
      <c r="A190">
        <v>34944</v>
      </c>
      <c r="B190">
        <f t="shared" si="9"/>
        <v>10.461502059104577</v>
      </c>
      <c r="C190">
        <v>2624</v>
      </c>
      <c r="D190">
        <v>89.400001525878906</v>
      </c>
      <c r="E190">
        <v>6456</v>
      </c>
      <c r="F190">
        <f t="shared" si="8"/>
        <v>0.18475274725274726</v>
      </c>
      <c r="G190">
        <f t="shared" si="10"/>
        <v>7.8724551500639794</v>
      </c>
      <c r="H190">
        <f t="shared" si="11"/>
        <v>4.4931206992474646</v>
      </c>
      <c r="I190">
        <v>5</v>
      </c>
      <c r="J190">
        <v>82.300003051757813</v>
      </c>
      <c r="K190" s="4">
        <v>0</v>
      </c>
    </row>
    <row r="191" spans="1:11" x14ac:dyDescent="0.35">
      <c r="A191">
        <v>31243</v>
      </c>
      <c r="B191">
        <f t="shared" si="9"/>
        <v>10.3495506300728</v>
      </c>
      <c r="C191">
        <v>1438</v>
      </c>
      <c r="D191">
        <v>86.199996948242188</v>
      </c>
      <c r="E191">
        <v>5455</v>
      </c>
      <c r="F191">
        <f t="shared" si="8"/>
        <v>0.17459911020068494</v>
      </c>
      <c r="G191">
        <f t="shared" si="10"/>
        <v>7.2710085382809924</v>
      </c>
      <c r="H191">
        <f t="shared" si="11"/>
        <v>4.4566701422664243</v>
      </c>
      <c r="I191">
        <v>16.200000762939453</v>
      </c>
      <c r="J191">
        <v>48.200000762939453</v>
      </c>
      <c r="K191" s="4">
        <v>0</v>
      </c>
    </row>
    <row r="192" spans="1:11" x14ac:dyDescent="0.35">
      <c r="A192">
        <v>32325</v>
      </c>
      <c r="B192">
        <f t="shared" si="9"/>
        <v>10.383596203640058</v>
      </c>
      <c r="C192">
        <v>4306</v>
      </c>
      <c r="D192">
        <v>93</v>
      </c>
      <c r="E192">
        <v>7471</v>
      </c>
      <c r="F192">
        <f t="shared" si="8"/>
        <v>0.23112142304717712</v>
      </c>
      <c r="G192">
        <f t="shared" si="10"/>
        <v>8.367764677924308</v>
      </c>
      <c r="H192">
        <f t="shared" si="11"/>
        <v>4.5325994931532563</v>
      </c>
      <c r="I192">
        <v>0.5</v>
      </c>
      <c r="J192">
        <v>96.699996948242188</v>
      </c>
      <c r="K192" s="4">
        <v>0</v>
      </c>
    </row>
    <row r="193" spans="1:11" x14ac:dyDescent="0.35">
      <c r="A193">
        <v>34259</v>
      </c>
      <c r="B193">
        <f t="shared" si="9"/>
        <v>10.441704582894031</v>
      </c>
      <c r="C193">
        <v>757</v>
      </c>
      <c r="D193">
        <v>91.800003051757813</v>
      </c>
      <c r="E193">
        <v>7339</v>
      </c>
      <c r="F193">
        <f t="shared" si="8"/>
        <v>0.21422108059196124</v>
      </c>
      <c r="G193">
        <f t="shared" si="10"/>
        <v>6.6293632534374485</v>
      </c>
      <c r="H193">
        <f t="shared" si="11"/>
        <v>4.5196123308699931</v>
      </c>
      <c r="I193">
        <v>1.5</v>
      </c>
      <c r="J193">
        <v>93.300003051757813</v>
      </c>
      <c r="K193" s="4">
        <v>0</v>
      </c>
    </row>
    <row r="194" spans="1:11" x14ac:dyDescent="0.35">
      <c r="A194">
        <v>28851</v>
      </c>
      <c r="B194">
        <f t="shared" si="9"/>
        <v>10.269899933380591</v>
      </c>
      <c r="C194">
        <v>967</v>
      </c>
      <c r="D194">
        <v>89.400001525878906</v>
      </c>
      <c r="E194">
        <v>5279</v>
      </c>
      <c r="F194">
        <f t="shared" ref="F194:F257" si="12">E194/A194</f>
        <v>0.18297459360160825</v>
      </c>
      <c r="G194">
        <f t="shared" si="10"/>
        <v>6.8741984954532942</v>
      </c>
      <c r="H194">
        <f t="shared" si="11"/>
        <v>4.4931206992474646</v>
      </c>
      <c r="I194">
        <v>26.899999618530273</v>
      </c>
      <c r="J194">
        <v>77</v>
      </c>
      <c r="K194" s="4">
        <v>0</v>
      </c>
    </row>
    <row r="195" spans="1:11" x14ac:dyDescent="0.35">
      <c r="A195">
        <v>31903</v>
      </c>
      <c r="B195">
        <f t="shared" ref="B195:B258" si="13">LN(A195)</f>
        <v>10.370455328238235</v>
      </c>
      <c r="C195">
        <v>3959</v>
      </c>
      <c r="D195">
        <v>95.099998474121094</v>
      </c>
      <c r="E195">
        <v>7282</v>
      </c>
      <c r="F195">
        <f t="shared" si="12"/>
        <v>0.22825439613829421</v>
      </c>
      <c r="G195">
        <f t="shared" ref="G195:G258" si="14">LN(C195)</f>
        <v>8.2837467471061306</v>
      </c>
      <c r="H195">
        <f t="shared" ref="H195:H258" si="15">LN(D195)</f>
        <v>4.5549289535063506</v>
      </c>
      <c r="I195">
        <v>2.2000000476837158</v>
      </c>
      <c r="J195">
        <v>94.800003051757813</v>
      </c>
      <c r="K195" s="4">
        <v>0</v>
      </c>
    </row>
    <row r="196" spans="1:11" x14ac:dyDescent="0.35">
      <c r="A196">
        <v>30668</v>
      </c>
      <c r="B196">
        <f t="shared" si="13"/>
        <v>10.330975044678786</v>
      </c>
      <c r="C196">
        <v>943</v>
      </c>
      <c r="D196">
        <v>99</v>
      </c>
      <c r="E196">
        <v>6446</v>
      </c>
      <c r="F196">
        <f t="shared" si="12"/>
        <v>0.21018651362984217</v>
      </c>
      <c r="G196">
        <f t="shared" si="14"/>
        <v>6.8490662826334576</v>
      </c>
      <c r="H196">
        <f t="shared" si="15"/>
        <v>4.5951198501345898</v>
      </c>
      <c r="I196">
        <v>2.9000000953674316</v>
      </c>
      <c r="J196">
        <v>83.800003051757813</v>
      </c>
      <c r="K196" s="4">
        <v>0</v>
      </c>
    </row>
    <row r="197" spans="1:11" x14ac:dyDescent="0.35">
      <c r="A197">
        <v>28223</v>
      </c>
      <c r="B197">
        <f t="shared" si="13"/>
        <v>10.247892527339829</v>
      </c>
      <c r="C197">
        <v>1889</v>
      </c>
      <c r="D197">
        <v>88.199996948242188</v>
      </c>
      <c r="E197">
        <v>5183</v>
      </c>
      <c r="F197">
        <f t="shared" si="12"/>
        <v>0.18364454522906848</v>
      </c>
      <c r="G197">
        <f t="shared" si="14"/>
        <v>7.5438028675015092</v>
      </c>
      <c r="H197">
        <f t="shared" si="15"/>
        <v>4.4796069284123163</v>
      </c>
      <c r="I197">
        <v>6.3000001907348633</v>
      </c>
      <c r="J197">
        <v>96.400001525878906</v>
      </c>
      <c r="K197" s="4">
        <v>0</v>
      </c>
    </row>
    <row r="198" spans="1:11" x14ac:dyDescent="0.35">
      <c r="A198">
        <v>29637</v>
      </c>
      <c r="B198">
        <f t="shared" si="13"/>
        <v>10.296778859712584</v>
      </c>
      <c r="C198">
        <v>10761</v>
      </c>
      <c r="D198">
        <v>107</v>
      </c>
      <c r="E198">
        <v>6021</v>
      </c>
      <c r="F198">
        <f t="shared" si="12"/>
        <v>0.20315821439416945</v>
      </c>
      <c r="G198">
        <f t="shared" si="14"/>
        <v>9.2836837662003919</v>
      </c>
      <c r="H198">
        <f t="shared" si="15"/>
        <v>4.6728288344619058</v>
      </c>
      <c r="I198">
        <v>0</v>
      </c>
      <c r="J198">
        <v>98.699996948242188</v>
      </c>
      <c r="K198" s="4">
        <v>0</v>
      </c>
    </row>
    <row r="199" spans="1:11" x14ac:dyDescent="0.35">
      <c r="A199">
        <v>30400</v>
      </c>
      <c r="B199">
        <f t="shared" si="13"/>
        <v>10.322197887394314</v>
      </c>
      <c r="C199">
        <v>1943</v>
      </c>
      <c r="D199">
        <v>95.699996948242188</v>
      </c>
      <c r="E199">
        <v>6867</v>
      </c>
      <c r="F199">
        <f t="shared" si="12"/>
        <v>0.22588815789473685</v>
      </c>
      <c r="G199">
        <f t="shared" si="14"/>
        <v>7.5719884493774403</v>
      </c>
      <c r="H199">
        <f t="shared" si="15"/>
        <v>4.561218266570112</v>
      </c>
      <c r="I199">
        <v>8.1999998092651367</v>
      </c>
      <c r="J199">
        <v>70.800003051757813</v>
      </c>
      <c r="K199" s="4">
        <v>0</v>
      </c>
    </row>
    <row r="200" spans="1:11" x14ac:dyDescent="0.35">
      <c r="A200">
        <v>29107</v>
      </c>
      <c r="B200">
        <f t="shared" si="13"/>
        <v>10.278733974060291</v>
      </c>
      <c r="C200">
        <v>1055</v>
      </c>
      <c r="D200">
        <v>86.099998474121094</v>
      </c>
      <c r="E200">
        <v>6243</v>
      </c>
      <c r="F200">
        <f t="shared" si="12"/>
        <v>0.21448448826742708</v>
      </c>
      <c r="G200">
        <f t="shared" si="14"/>
        <v>6.9612960459101672</v>
      </c>
      <c r="H200">
        <f t="shared" si="15"/>
        <v>4.4555093937115142</v>
      </c>
      <c r="I200">
        <v>4.0999999046325684</v>
      </c>
      <c r="J200">
        <v>86.300003051757813</v>
      </c>
      <c r="K200" s="4">
        <v>0</v>
      </c>
    </row>
    <row r="201" spans="1:11" x14ac:dyDescent="0.35">
      <c r="A201">
        <v>31477</v>
      </c>
      <c r="B201">
        <f t="shared" si="13"/>
        <v>10.357012399387852</v>
      </c>
      <c r="C201">
        <v>913</v>
      </c>
      <c r="D201">
        <v>92.699996948242188</v>
      </c>
      <c r="E201">
        <v>5993</v>
      </c>
      <c r="F201">
        <f t="shared" si="12"/>
        <v>0.19039298535438573</v>
      </c>
      <c r="G201">
        <f t="shared" si="14"/>
        <v>6.816735880594968</v>
      </c>
      <c r="H201">
        <f t="shared" si="15"/>
        <v>4.5293684396510123</v>
      </c>
      <c r="I201">
        <v>7.0999999046325684</v>
      </c>
      <c r="J201">
        <v>76.199996948242188</v>
      </c>
      <c r="K201" s="4">
        <v>0</v>
      </c>
    </row>
    <row r="202" spans="1:11" x14ac:dyDescent="0.35">
      <c r="A202">
        <v>25688</v>
      </c>
      <c r="B202">
        <f t="shared" si="13"/>
        <v>10.153779235769349</v>
      </c>
      <c r="C202">
        <v>602</v>
      </c>
      <c r="D202">
        <v>104</v>
      </c>
      <c r="E202">
        <v>4105</v>
      </c>
      <c r="F202">
        <f t="shared" si="12"/>
        <v>0.15980224229212084</v>
      </c>
      <c r="G202">
        <f t="shared" si="14"/>
        <v>6.4002574453088208</v>
      </c>
      <c r="H202">
        <f t="shared" si="15"/>
        <v>4.6443908991413725</v>
      </c>
      <c r="I202">
        <v>8</v>
      </c>
      <c r="J202">
        <v>72</v>
      </c>
      <c r="K202" s="4">
        <v>0</v>
      </c>
    </row>
    <row r="203" spans="1:11" x14ac:dyDescent="0.35">
      <c r="A203">
        <v>26670</v>
      </c>
      <c r="B203">
        <f t="shared" si="13"/>
        <v>10.191294617176061</v>
      </c>
      <c r="C203">
        <v>917</v>
      </c>
      <c r="D203">
        <v>113.40000152587891</v>
      </c>
      <c r="E203">
        <v>5450</v>
      </c>
      <c r="F203">
        <f t="shared" si="12"/>
        <v>0.20434945631796025</v>
      </c>
      <c r="G203">
        <f t="shared" si="14"/>
        <v>6.8211074722564646</v>
      </c>
      <c r="H203">
        <f t="shared" si="15"/>
        <v>4.7309214047493739</v>
      </c>
      <c r="I203">
        <v>5.0999999046325684</v>
      </c>
      <c r="J203">
        <v>82.300003051757813</v>
      </c>
      <c r="K203" s="4">
        <v>0</v>
      </c>
    </row>
    <row r="204" spans="1:11" x14ac:dyDescent="0.35">
      <c r="A204">
        <v>26108</v>
      </c>
      <c r="B204">
        <f t="shared" si="13"/>
        <v>10.169997059755108</v>
      </c>
      <c r="C204">
        <v>598</v>
      </c>
      <c r="D204">
        <v>100.30000305175781</v>
      </c>
      <c r="E204">
        <v>5060</v>
      </c>
      <c r="F204">
        <f t="shared" si="12"/>
        <v>0.19381032633675502</v>
      </c>
      <c r="G204">
        <f t="shared" si="14"/>
        <v>6.3935907539506314</v>
      </c>
      <c r="H204">
        <f t="shared" si="15"/>
        <v>4.6081657253941888</v>
      </c>
      <c r="I204">
        <v>4.5</v>
      </c>
      <c r="J204">
        <v>86.099998474121094</v>
      </c>
      <c r="K204" s="4">
        <v>0</v>
      </c>
    </row>
    <row r="205" spans="1:11" x14ac:dyDescent="0.35">
      <c r="A205">
        <v>25537</v>
      </c>
      <c r="B205">
        <f t="shared" si="13"/>
        <v>10.147883659883789</v>
      </c>
      <c r="C205">
        <v>1102</v>
      </c>
      <c r="D205">
        <v>113.40000152587891</v>
      </c>
      <c r="E205">
        <v>5513</v>
      </c>
      <c r="F205">
        <f t="shared" si="12"/>
        <v>0.21588283666836355</v>
      </c>
      <c r="G205">
        <f t="shared" si="14"/>
        <v>7.0048819897128594</v>
      </c>
      <c r="H205">
        <f t="shared" si="15"/>
        <v>4.7309214047493739</v>
      </c>
      <c r="I205">
        <v>7.3000001907348633</v>
      </c>
      <c r="J205">
        <v>72.900001525878906</v>
      </c>
      <c r="K205" s="4">
        <v>0</v>
      </c>
    </row>
    <row r="206" spans="1:11" x14ac:dyDescent="0.35">
      <c r="A206">
        <v>20951</v>
      </c>
      <c r="B206">
        <f t="shared" si="13"/>
        <v>9.9499416569080115</v>
      </c>
      <c r="C206">
        <v>297</v>
      </c>
      <c r="D206">
        <v>124.59999847412109</v>
      </c>
      <c r="E206">
        <v>5061</v>
      </c>
      <c r="F206">
        <f t="shared" si="12"/>
        <v>0.24156364851319745</v>
      </c>
      <c r="G206">
        <f t="shared" si="14"/>
        <v>5.6937321388026998</v>
      </c>
      <c r="H206">
        <f t="shared" si="15"/>
        <v>4.8251085941071334</v>
      </c>
      <c r="I206">
        <v>5</v>
      </c>
      <c r="J206">
        <v>92</v>
      </c>
      <c r="K206" s="4">
        <v>0</v>
      </c>
    </row>
    <row r="207" spans="1:11" x14ac:dyDescent="0.35">
      <c r="A207">
        <v>32210</v>
      </c>
      <c r="B207">
        <f t="shared" si="13"/>
        <v>10.380032242325244</v>
      </c>
      <c r="C207">
        <v>1802</v>
      </c>
      <c r="D207">
        <v>94.300003051757813</v>
      </c>
      <c r="E207">
        <v>7412</v>
      </c>
      <c r="F207">
        <f t="shared" si="12"/>
        <v>0.23011487115802545</v>
      </c>
      <c r="G207">
        <f t="shared" si="14"/>
        <v>7.4966524381682831</v>
      </c>
      <c r="H207">
        <f t="shared" si="15"/>
        <v>4.5464812220016366</v>
      </c>
      <c r="I207">
        <v>1.8999999761581421</v>
      </c>
      <c r="J207">
        <v>93.800003051757813</v>
      </c>
      <c r="K207" s="4">
        <v>0</v>
      </c>
    </row>
    <row r="208" spans="1:11" x14ac:dyDescent="0.35">
      <c r="A208">
        <v>30693</v>
      </c>
      <c r="B208">
        <f t="shared" si="13"/>
        <v>10.33178989454705</v>
      </c>
      <c r="C208">
        <v>4065</v>
      </c>
      <c r="D208">
        <v>94.300003051757813</v>
      </c>
      <c r="E208">
        <v>5539</v>
      </c>
      <c r="F208">
        <f t="shared" si="12"/>
        <v>0.18046460104909914</v>
      </c>
      <c r="G208">
        <f t="shared" si="14"/>
        <v>8.3101690219819115</v>
      </c>
      <c r="H208">
        <f t="shared" si="15"/>
        <v>4.5464812220016366</v>
      </c>
      <c r="I208">
        <v>2.9000000953674316</v>
      </c>
      <c r="J208">
        <v>95.900001525878906</v>
      </c>
      <c r="K208" s="4">
        <v>0</v>
      </c>
    </row>
    <row r="209" spans="1:11" x14ac:dyDescent="0.35">
      <c r="A209">
        <v>32625</v>
      </c>
      <c r="B209">
        <f t="shared" si="13"/>
        <v>10.392834144624995</v>
      </c>
      <c r="C209">
        <v>2910</v>
      </c>
      <c r="D209">
        <v>86.400001525878906</v>
      </c>
      <c r="E209">
        <v>6030</v>
      </c>
      <c r="F209">
        <f t="shared" si="12"/>
        <v>0.18482758620689654</v>
      </c>
      <c r="G209">
        <f t="shared" si="14"/>
        <v>7.9759083601655378</v>
      </c>
      <c r="H209">
        <f t="shared" si="15"/>
        <v>4.4589876934706449</v>
      </c>
      <c r="I209">
        <v>5.4000000953674316</v>
      </c>
      <c r="J209">
        <v>82.099998474121094</v>
      </c>
      <c r="K209" s="4">
        <v>0</v>
      </c>
    </row>
    <row r="210" spans="1:11" x14ac:dyDescent="0.35">
      <c r="A210">
        <v>33074</v>
      </c>
      <c r="B210">
        <f t="shared" si="13"/>
        <v>10.406502754210141</v>
      </c>
      <c r="C210">
        <v>1285</v>
      </c>
      <c r="D210">
        <v>85.599998474121094</v>
      </c>
      <c r="E210">
        <v>6747</v>
      </c>
      <c r="F210">
        <f t="shared" si="12"/>
        <v>0.20399709741791136</v>
      </c>
      <c r="G210">
        <f t="shared" si="14"/>
        <v>7.1585139973293206</v>
      </c>
      <c r="H210">
        <f t="shared" si="15"/>
        <v>4.4496852653220085</v>
      </c>
      <c r="I210">
        <v>4.6999998092651367</v>
      </c>
      <c r="J210">
        <v>81.5</v>
      </c>
      <c r="K210" s="4">
        <v>0</v>
      </c>
    </row>
    <row r="211" spans="1:11" x14ac:dyDescent="0.35">
      <c r="A211">
        <v>29765</v>
      </c>
      <c r="B211">
        <f t="shared" si="13"/>
        <v>10.30108848558749</v>
      </c>
      <c r="C211">
        <v>2031</v>
      </c>
      <c r="D211">
        <v>85.699996948242188</v>
      </c>
      <c r="E211">
        <v>6074</v>
      </c>
      <c r="F211">
        <f t="shared" si="12"/>
        <v>0.20406517722156894</v>
      </c>
      <c r="G211">
        <f t="shared" si="14"/>
        <v>7.616283561580385</v>
      </c>
      <c r="H211">
        <f t="shared" si="15"/>
        <v>4.4508527899939576</v>
      </c>
      <c r="I211">
        <v>1.6000000238418579</v>
      </c>
      <c r="J211">
        <v>94.400001525878906</v>
      </c>
      <c r="K211" s="4">
        <v>0</v>
      </c>
    </row>
    <row r="212" spans="1:11" x14ac:dyDescent="0.35">
      <c r="A212">
        <v>34244</v>
      </c>
      <c r="B212">
        <f t="shared" si="13"/>
        <v>10.441266645862376</v>
      </c>
      <c r="C212">
        <v>6901</v>
      </c>
      <c r="D212">
        <v>100.59999847412109</v>
      </c>
      <c r="E212">
        <v>6601</v>
      </c>
      <c r="F212">
        <f t="shared" si="12"/>
        <v>0.19276369582992642</v>
      </c>
      <c r="G212">
        <f t="shared" si="14"/>
        <v>8.8394216076206025</v>
      </c>
      <c r="H212">
        <f t="shared" si="15"/>
        <v>4.6111522424978562</v>
      </c>
      <c r="I212">
        <v>6.1999998092651367</v>
      </c>
      <c r="J212">
        <v>77.5</v>
      </c>
      <c r="K212" s="4">
        <v>0</v>
      </c>
    </row>
    <row r="213" spans="1:11" x14ac:dyDescent="0.35">
      <c r="A213">
        <v>35615</v>
      </c>
      <c r="B213">
        <f t="shared" si="13"/>
        <v>10.480522176412455</v>
      </c>
      <c r="C213">
        <v>2347</v>
      </c>
      <c r="D213">
        <v>84</v>
      </c>
      <c r="E213">
        <v>7000</v>
      </c>
      <c r="F213">
        <f t="shared" si="12"/>
        <v>0.19654639898918994</v>
      </c>
      <c r="G213">
        <f t="shared" si="14"/>
        <v>7.7608931958510237</v>
      </c>
      <c r="H213">
        <f t="shared" si="15"/>
        <v>4.4308167988433134</v>
      </c>
      <c r="I213">
        <v>5.1999998092651367</v>
      </c>
      <c r="J213">
        <v>91.199996948242188</v>
      </c>
      <c r="K213" s="4">
        <v>0</v>
      </c>
    </row>
    <row r="214" spans="1:11" x14ac:dyDescent="0.35">
      <c r="A214">
        <v>29386</v>
      </c>
      <c r="B214">
        <f t="shared" si="13"/>
        <v>10.288273649435892</v>
      </c>
      <c r="C214">
        <v>1161</v>
      </c>
      <c r="D214">
        <v>88.699996948242188</v>
      </c>
      <c r="E214">
        <v>5459</v>
      </c>
      <c r="F214">
        <f t="shared" si="12"/>
        <v>0.18576873341046757</v>
      </c>
      <c r="G214">
        <f t="shared" si="14"/>
        <v>7.0570369816978911</v>
      </c>
      <c r="H214">
        <f t="shared" si="15"/>
        <v>4.4852598549101463</v>
      </c>
      <c r="I214">
        <v>3.4000000953674316</v>
      </c>
      <c r="J214">
        <v>87.699996948242188</v>
      </c>
      <c r="K214" s="4">
        <v>0</v>
      </c>
    </row>
    <row r="215" spans="1:11" x14ac:dyDescent="0.35">
      <c r="A215">
        <v>30762</v>
      </c>
      <c r="B215">
        <f t="shared" si="13"/>
        <v>10.334035441011755</v>
      </c>
      <c r="C215">
        <v>1164</v>
      </c>
      <c r="D215">
        <v>102.40000152587891</v>
      </c>
      <c r="E215">
        <v>8068</v>
      </c>
      <c r="F215">
        <f t="shared" si="12"/>
        <v>0.26227163383395097</v>
      </c>
      <c r="G215">
        <f t="shared" si="14"/>
        <v>7.0596176282913827</v>
      </c>
      <c r="H215">
        <f t="shared" si="15"/>
        <v>4.6288867275065684</v>
      </c>
      <c r="I215">
        <v>14.699999809265137</v>
      </c>
      <c r="J215">
        <v>51.799999237060547</v>
      </c>
      <c r="K215" s="4">
        <v>0</v>
      </c>
    </row>
    <row r="216" spans="1:11" x14ac:dyDescent="0.35">
      <c r="A216">
        <v>31681</v>
      </c>
      <c r="B216">
        <f t="shared" si="13"/>
        <v>10.363472411086743</v>
      </c>
      <c r="C216">
        <v>672</v>
      </c>
      <c r="D216">
        <v>131.89999389648438</v>
      </c>
      <c r="E216">
        <v>6287</v>
      </c>
      <c r="F216">
        <f t="shared" si="12"/>
        <v>0.19844701871784351</v>
      </c>
      <c r="G216">
        <f t="shared" si="14"/>
        <v>6.5102583405231496</v>
      </c>
      <c r="H216">
        <f t="shared" si="15"/>
        <v>4.8820440134494572</v>
      </c>
      <c r="I216">
        <v>1.3999999761581421</v>
      </c>
      <c r="J216">
        <v>127.09999847412109</v>
      </c>
      <c r="K216" s="4">
        <v>0</v>
      </c>
    </row>
    <row r="217" spans="1:11" x14ac:dyDescent="0.35">
      <c r="A217">
        <v>32371</v>
      </c>
      <c r="B217">
        <f t="shared" si="13"/>
        <v>10.385018239245094</v>
      </c>
      <c r="C217">
        <v>1285</v>
      </c>
      <c r="D217">
        <v>83.099998474121094</v>
      </c>
      <c r="E217">
        <v>5977</v>
      </c>
      <c r="F217">
        <f t="shared" si="12"/>
        <v>0.18464057335269221</v>
      </c>
      <c r="G217">
        <f t="shared" si="14"/>
        <v>7.1585139973293206</v>
      </c>
      <c r="H217">
        <f t="shared" si="15"/>
        <v>4.4200446834994418</v>
      </c>
      <c r="I217">
        <v>9.8000001907348633</v>
      </c>
      <c r="J217">
        <v>65</v>
      </c>
      <c r="K217" s="4">
        <v>0</v>
      </c>
    </row>
    <row r="218" spans="1:11" x14ac:dyDescent="0.35">
      <c r="A218">
        <v>32332</v>
      </c>
      <c r="B218">
        <f t="shared" si="13"/>
        <v>10.383812730853736</v>
      </c>
      <c r="C218">
        <v>1723</v>
      </c>
      <c r="D218">
        <v>101.90000152587891</v>
      </c>
      <c r="E218">
        <v>6712</v>
      </c>
      <c r="F218">
        <f t="shared" si="12"/>
        <v>0.20759618953358902</v>
      </c>
      <c r="G218">
        <f t="shared" si="14"/>
        <v>7.4518222365279296</v>
      </c>
      <c r="H218">
        <f t="shared" si="15"/>
        <v>4.6239919552029569</v>
      </c>
      <c r="I218">
        <v>2.2999999523162842</v>
      </c>
      <c r="J218">
        <v>89.400001525878906</v>
      </c>
      <c r="K218" s="4">
        <v>0</v>
      </c>
    </row>
    <row r="219" spans="1:11" x14ac:dyDescent="0.35">
      <c r="A219">
        <v>27654</v>
      </c>
      <c r="B219">
        <f t="shared" si="13"/>
        <v>10.227525661948563</v>
      </c>
      <c r="C219">
        <v>930</v>
      </c>
      <c r="D219">
        <v>107.19999694824219</v>
      </c>
      <c r="E219">
        <v>5531</v>
      </c>
      <c r="F219">
        <f t="shared" si="12"/>
        <v>0.20000723222680264</v>
      </c>
      <c r="G219">
        <f t="shared" si="14"/>
        <v>6.8351845861473013</v>
      </c>
      <c r="H219">
        <f t="shared" si="15"/>
        <v>4.6746962201688111</v>
      </c>
      <c r="I219">
        <v>1.2000000476837158</v>
      </c>
      <c r="J219">
        <v>95.099998474121094</v>
      </c>
      <c r="K219" s="4">
        <v>0</v>
      </c>
    </row>
    <row r="220" spans="1:11" x14ac:dyDescent="0.35">
      <c r="A220">
        <v>28078</v>
      </c>
      <c r="B220">
        <f t="shared" si="13"/>
        <v>10.242741630531896</v>
      </c>
      <c r="C220">
        <v>507</v>
      </c>
      <c r="D220">
        <v>108.69999694824219</v>
      </c>
      <c r="E220">
        <v>5756</v>
      </c>
      <c r="F220">
        <f t="shared" si="12"/>
        <v>0.20500035615072298</v>
      </c>
      <c r="G220">
        <f t="shared" si="14"/>
        <v>6.2285110035911835</v>
      </c>
      <c r="H220">
        <f t="shared" si="15"/>
        <v>4.6885917660521148</v>
      </c>
      <c r="I220">
        <v>4.6999998092651367</v>
      </c>
      <c r="J220">
        <v>81.800003051757813</v>
      </c>
      <c r="K220" s="4">
        <v>0</v>
      </c>
    </row>
    <row r="221" spans="1:11" x14ac:dyDescent="0.35">
      <c r="A221">
        <v>33219</v>
      </c>
      <c r="B221">
        <f t="shared" si="13"/>
        <v>10.410877280366218</v>
      </c>
      <c r="C221">
        <v>1072</v>
      </c>
      <c r="D221">
        <v>94.800003051757813</v>
      </c>
      <c r="E221">
        <v>8430</v>
      </c>
      <c r="F221">
        <f t="shared" si="12"/>
        <v>0.25377043258376231</v>
      </c>
      <c r="G221">
        <f t="shared" si="14"/>
        <v>6.9772813416307473</v>
      </c>
      <c r="H221">
        <f t="shared" si="15"/>
        <v>4.5517694414525138</v>
      </c>
      <c r="I221">
        <v>3.5</v>
      </c>
      <c r="J221">
        <v>86</v>
      </c>
      <c r="K221" s="4">
        <v>0</v>
      </c>
    </row>
    <row r="222" spans="1:11" x14ac:dyDescent="0.35">
      <c r="A222">
        <v>28406</v>
      </c>
      <c r="B222">
        <f t="shared" si="13"/>
        <v>10.254355669441074</v>
      </c>
      <c r="C222">
        <v>1362</v>
      </c>
      <c r="D222">
        <v>97.800003051757813</v>
      </c>
      <c r="E222">
        <v>5444</v>
      </c>
      <c r="F222">
        <f t="shared" si="12"/>
        <v>0.19164965148208124</v>
      </c>
      <c r="G222">
        <f t="shared" si="14"/>
        <v>7.2167094867094574</v>
      </c>
      <c r="H222">
        <f t="shared" si="15"/>
        <v>4.5829246082448387</v>
      </c>
      <c r="I222">
        <v>9.1999998092651367</v>
      </c>
      <c r="J222">
        <v>70.800003051757813</v>
      </c>
      <c r="K222" s="4">
        <v>0</v>
      </c>
    </row>
    <row r="223" spans="1:11" x14ac:dyDescent="0.35">
      <c r="A223">
        <v>36055</v>
      </c>
      <c r="B223">
        <f t="shared" si="13"/>
        <v>10.492800829350861</v>
      </c>
      <c r="C223">
        <v>914</v>
      </c>
      <c r="D223">
        <v>90.5</v>
      </c>
      <c r="E223">
        <v>7074</v>
      </c>
      <c r="F223">
        <f t="shared" si="12"/>
        <v>0.19620024961863819</v>
      </c>
      <c r="G223">
        <f t="shared" si="14"/>
        <v>6.8178305714541496</v>
      </c>
      <c r="H223">
        <f t="shared" si="15"/>
        <v>4.5053498507058807</v>
      </c>
      <c r="I223">
        <v>2.0999999046325684</v>
      </c>
      <c r="J223">
        <v>90.099998474121094</v>
      </c>
      <c r="K223" s="4">
        <v>0</v>
      </c>
    </row>
    <row r="224" spans="1:11" x14ac:dyDescent="0.35">
      <c r="A224">
        <v>44109</v>
      </c>
      <c r="B224">
        <f t="shared" si="13"/>
        <v>10.694419122245767</v>
      </c>
      <c r="C224">
        <v>6220</v>
      </c>
      <c r="D224">
        <v>82.599998474121094</v>
      </c>
      <c r="E224">
        <v>8893</v>
      </c>
      <c r="F224">
        <f t="shared" si="12"/>
        <v>0.2016141830465438</v>
      </c>
      <c r="G224">
        <f t="shared" si="14"/>
        <v>8.7355251857332252</v>
      </c>
      <c r="H224">
        <f t="shared" si="15"/>
        <v>4.4140096620538216</v>
      </c>
      <c r="I224">
        <v>6.1999998092651367</v>
      </c>
      <c r="J224">
        <v>76.199996948242188</v>
      </c>
      <c r="K224" s="4">
        <v>0</v>
      </c>
    </row>
    <row r="225" spans="1:11" x14ac:dyDescent="0.35">
      <c r="A225">
        <v>30050</v>
      </c>
      <c r="B225">
        <f t="shared" si="13"/>
        <v>10.310617939963354</v>
      </c>
      <c r="C225">
        <v>626</v>
      </c>
      <c r="D225">
        <v>107.5</v>
      </c>
      <c r="E225">
        <v>6777</v>
      </c>
      <c r="F225">
        <f t="shared" si="12"/>
        <v>0.22552412645590683</v>
      </c>
      <c r="G225">
        <f t="shared" si="14"/>
        <v>6.4393503711000983</v>
      </c>
      <c r="H225">
        <f t="shared" si="15"/>
        <v>4.677490847567717</v>
      </c>
      <c r="I225">
        <v>0.60000002384185791</v>
      </c>
      <c r="J225">
        <v>97.300003051757813</v>
      </c>
      <c r="K225" s="4">
        <v>0</v>
      </c>
    </row>
    <row r="226" spans="1:11" x14ac:dyDescent="0.35">
      <c r="A226">
        <v>35200</v>
      </c>
      <c r="B226">
        <f t="shared" si="13"/>
        <v>10.468801361586188</v>
      </c>
      <c r="C226">
        <v>7252</v>
      </c>
      <c r="D226">
        <v>95.699996948242188</v>
      </c>
      <c r="E226">
        <v>6729</v>
      </c>
      <c r="F226">
        <f t="shared" si="12"/>
        <v>0.19116477272727272</v>
      </c>
      <c r="G226">
        <f t="shared" si="14"/>
        <v>8.8890325718747416</v>
      </c>
      <c r="H226">
        <f t="shared" si="15"/>
        <v>4.561218266570112</v>
      </c>
      <c r="I226">
        <v>6.5</v>
      </c>
      <c r="J226">
        <v>70.800003051757813</v>
      </c>
      <c r="K226" s="4">
        <v>0</v>
      </c>
    </row>
    <row r="227" spans="1:11" x14ac:dyDescent="0.35">
      <c r="A227">
        <v>26186</v>
      </c>
      <c r="B227">
        <f t="shared" si="13"/>
        <v>10.172980195787698</v>
      </c>
      <c r="C227">
        <v>747</v>
      </c>
      <c r="D227">
        <v>100.90000152587891</v>
      </c>
      <c r="E227">
        <v>5082</v>
      </c>
      <c r="F227">
        <f t="shared" si="12"/>
        <v>0.19407316886886122</v>
      </c>
      <c r="G227">
        <f t="shared" si="14"/>
        <v>6.6160651851328174</v>
      </c>
      <c r="H227">
        <f t="shared" si="15"/>
        <v>4.6141299424822479</v>
      </c>
      <c r="I227">
        <v>14.600000381469727</v>
      </c>
      <c r="J227">
        <v>54.799999237060547</v>
      </c>
      <c r="K227" s="4">
        <v>0</v>
      </c>
    </row>
    <row r="228" spans="1:11" x14ac:dyDescent="0.35">
      <c r="A228">
        <v>32610</v>
      </c>
      <c r="B228">
        <f t="shared" si="13"/>
        <v>10.392374268783366</v>
      </c>
      <c r="C228">
        <v>1179</v>
      </c>
      <c r="D228">
        <v>103.5</v>
      </c>
      <c r="E228">
        <v>5502</v>
      </c>
      <c r="F228">
        <f t="shared" si="12"/>
        <v>0.16872125114995401</v>
      </c>
      <c r="G228">
        <f t="shared" si="14"/>
        <v>7.0724219005373712</v>
      </c>
      <c r="H228">
        <f t="shared" si="15"/>
        <v>4.6395716127054234</v>
      </c>
      <c r="I228">
        <v>7.5999999046325684</v>
      </c>
      <c r="J228">
        <v>71.699996948242188</v>
      </c>
      <c r="K228" s="4">
        <v>0</v>
      </c>
    </row>
    <row r="229" spans="1:11" x14ac:dyDescent="0.35">
      <c r="A229">
        <v>30651</v>
      </c>
      <c r="B229">
        <f t="shared" si="13"/>
        <v>10.330420567259534</v>
      </c>
      <c r="C229">
        <v>1610</v>
      </c>
      <c r="D229">
        <v>94.099998474121094</v>
      </c>
      <c r="E229">
        <v>6082</v>
      </c>
      <c r="F229">
        <f t="shared" si="12"/>
        <v>0.19842745750546475</v>
      </c>
      <c r="G229">
        <f t="shared" si="14"/>
        <v>7.383989457978509</v>
      </c>
      <c r="H229">
        <f t="shared" si="15"/>
        <v>4.5443580303758297</v>
      </c>
      <c r="I229">
        <v>5.8000001907348633</v>
      </c>
      <c r="J229">
        <v>78.300003051757813</v>
      </c>
      <c r="K229" s="4">
        <v>0</v>
      </c>
    </row>
    <row r="230" spans="1:11" x14ac:dyDescent="0.35">
      <c r="A230">
        <v>34972</v>
      </c>
      <c r="B230">
        <f t="shared" si="13"/>
        <v>10.462303020300782</v>
      </c>
      <c r="C230">
        <v>2528</v>
      </c>
      <c r="D230">
        <v>90.900001525878906</v>
      </c>
      <c r="E230">
        <v>5892</v>
      </c>
      <c r="F230">
        <f t="shared" si="12"/>
        <v>0.16847763925426054</v>
      </c>
      <c r="G230">
        <f t="shared" si="14"/>
        <v>7.8351837552667485</v>
      </c>
      <c r="H230">
        <f t="shared" si="15"/>
        <v>4.5097600179697794</v>
      </c>
      <c r="I230">
        <v>7</v>
      </c>
      <c r="J230">
        <v>40.5</v>
      </c>
      <c r="K230" s="4">
        <v>0</v>
      </c>
    </row>
    <row r="231" spans="1:11" x14ac:dyDescent="0.35">
      <c r="A231">
        <v>31781</v>
      </c>
      <c r="B231">
        <f t="shared" si="13"/>
        <v>10.366623905926678</v>
      </c>
      <c r="C231">
        <v>2150</v>
      </c>
      <c r="D231">
        <v>91.599998474121094</v>
      </c>
      <c r="E231">
        <v>5744</v>
      </c>
      <c r="F231">
        <f t="shared" si="12"/>
        <v>0.18073691828450961</v>
      </c>
      <c r="G231">
        <f t="shared" si="14"/>
        <v>7.6732231211217083</v>
      </c>
      <c r="H231">
        <f t="shared" si="15"/>
        <v>4.5174312550220179</v>
      </c>
      <c r="I231">
        <v>13.399999618530273</v>
      </c>
      <c r="J231">
        <v>58.599998474121094</v>
      </c>
      <c r="K231" s="4">
        <v>0</v>
      </c>
    </row>
    <row r="232" spans="1:11" x14ac:dyDescent="0.35">
      <c r="A232">
        <v>36695</v>
      </c>
      <c r="B232">
        <f t="shared" si="13"/>
        <v>10.510395784979163</v>
      </c>
      <c r="C232">
        <v>3505</v>
      </c>
      <c r="D232">
        <v>82</v>
      </c>
      <c r="E232">
        <v>7297</v>
      </c>
      <c r="F232">
        <f t="shared" si="12"/>
        <v>0.19885542989508107</v>
      </c>
      <c r="G232">
        <f t="shared" si="14"/>
        <v>8.1619457994686897</v>
      </c>
      <c r="H232">
        <f t="shared" si="15"/>
        <v>4.4067192472642533</v>
      </c>
      <c r="I232">
        <v>7.9000000953674316</v>
      </c>
      <c r="J232">
        <v>73.800003051757813</v>
      </c>
      <c r="K232" s="4">
        <v>0</v>
      </c>
    </row>
    <row r="233" spans="1:11" x14ac:dyDescent="0.35">
      <c r="A233">
        <v>27743</v>
      </c>
      <c r="B233">
        <f t="shared" si="13"/>
        <v>10.230738835101377</v>
      </c>
      <c r="C233">
        <v>2246</v>
      </c>
      <c r="D233">
        <v>101.5</v>
      </c>
      <c r="E233">
        <v>5746</v>
      </c>
      <c r="F233">
        <f t="shared" si="12"/>
        <v>0.20711530836607434</v>
      </c>
      <c r="G233">
        <f t="shared" si="14"/>
        <v>7.7169061352983883</v>
      </c>
      <c r="H233">
        <f t="shared" si="15"/>
        <v>4.6200587984818418</v>
      </c>
      <c r="I233">
        <v>2.4000000953674316</v>
      </c>
      <c r="J233">
        <v>91.599998474121094</v>
      </c>
      <c r="K233" s="4">
        <v>0</v>
      </c>
    </row>
    <row r="234" spans="1:11" x14ac:dyDescent="0.35">
      <c r="A234">
        <v>38536</v>
      </c>
      <c r="B234">
        <f t="shared" si="13"/>
        <v>10.559348148310058</v>
      </c>
      <c r="C234">
        <v>5174</v>
      </c>
      <c r="D234">
        <v>99.400001525878906</v>
      </c>
      <c r="E234">
        <v>8005</v>
      </c>
      <c r="F234">
        <f t="shared" si="12"/>
        <v>0.20772783890388208</v>
      </c>
      <c r="G234">
        <f t="shared" si="14"/>
        <v>8.551401362745974</v>
      </c>
      <c r="H234">
        <f t="shared" si="15"/>
        <v>4.5991521290134223</v>
      </c>
      <c r="I234">
        <v>8</v>
      </c>
      <c r="J234">
        <v>73.199996948242188</v>
      </c>
      <c r="K234" s="4">
        <v>0</v>
      </c>
    </row>
    <row r="235" spans="1:11" x14ac:dyDescent="0.35">
      <c r="A235">
        <v>27984</v>
      </c>
      <c r="B235">
        <f t="shared" si="13"/>
        <v>10.239388197258384</v>
      </c>
      <c r="C235">
        <v>1033</v>
      </c>
      <c r="D235">
        <v>105.30000305175781</v>
      </c>
      <c r="E235">
        <v>5349</v>
      </c>
      <c r="F235">
        <f t="shared" si="12"/>
        <v>0.19114493996569468</v>
      </c>
      <c r="G235">
        <f t="shared" si="14"/>
        <v>6.9402224691196386</v>
      </c>
      <c r="H235">
        <f t="shared" si="15"/>
        <v>4.6568134481214853</v>
      </c>
      <c r="I235">
        <v>1.7000000476837158</v>
      </c>
      <c r="J235">
        <v>95.5</v>
      </c>
      <c r="K235" s="4">
        <v>0</v>
      </c>
    </row>
    <row r="236" spans="1:11" x14ac:dyDescent="0.35">
      <c r="A236">
        <v>34252</v>
      </c>
      <c r="B236">
        <f t="shared" si="13"/>
        <v>10.441500236146082</v>
      </c>
      <c r="C236">
        <v>2580</v>
      </c>
      <c r="D236">
        <v>81.400001525878906</v>
      </c>
      <c r="E236">
        <v>7423</v>
      </c>
      <c r="F236">
        <f t="shared" si="12"/>
        <v>0.21671727198411772</v>
      </c>
      <c r="G236">
        <f t="shared" si="14"/>
        <v>7.8555446779156632</v>
      </c>
      <c r="H236">
        <f t="shared" si="15"/>
        <v>4.3993752917539357</v>
      </c>
      <c r="I236">
        <v>9.6000003814697266</v>
      </c>
      <c r="J236">
        <v>70.400001525878906</v>
      </c>
      <c r="K236" s="4">
        <v>0</v>
      </c>
    </row>
    <row r="237" spans="1:11" x14ac:dyDescent="0.35">
      <c r="A237">
        <v>30639</v>
      </c>
      <c r="B237">
        <f t="shared" si="13"/>
        <v>10.330028986246209</v>
      </c>
      <c r="C237">
        <v>1234</v>
      </c>
      <c r="D237">
        <v>90.300003051757813</v>
      </c>
      <c r="E237">
        <v>6148</v>
      </c>
      <c r="F237">
        <f t="shared" si="12"/>
        <v>0.20065929044681616</v>
      </c>
      <c r="G237">
        <f t="shared" si="14"/>
        <v>7.1180162044653335</v>
      </c>
      <c r="H237">
        <f t="shared" si="15"/>
        <v>4.5031374942187066</v>
      </c>
      <c r="I237">
        <v>0.5</v>
      </c>
      <c r="J237">
        <v>97.699996948242188</v>
      </c>
      <c r="K237" s="4">
        <v>0</v>
      </c>
    </row>
    <row r="238" spans="1:11" x14ac:dyDescent="0.35">
      <c r="A238">
        <v>33562</v>
      </c>
      <c r="B238">
        <f t="shared" si="13"/>
        <v>10.421149753561107</v>
      </c>
      <c r="C238">
        <v>4630</v>
      </c>
      <c r="D238">
        <v>85.800003051757813</v>
      </c>
      <c r="E238">
        <v>6222</v>
      </c>
      <c r="F238">
        <f t="shared" si="12"/>
        <v>0.18538823669626364</v>
      </c>
      <c r="G238">
        <f t="shared" si="14"/>
        <v>8.4403121470802791</v>
      </c>
      <c r="H238">
        <f t="shared" si="15"/>
        <v>4.4520190420621892</v>
      </c>
      <c r="I238">
        <v>4.8000001907348633</v>
      </c>
      <c r="J238">
        <v>81.599998474121094</v>
      </c>
      <c r="K238" s="4">
        <v>0</v>
      </c>
    </row>
    <row r="239" spans="1:11" x14ac:dyDescent="0.35">
      <c r="A239">
        <v>25726</v>
      </c>
      <c r="B239">
        <f t="shared" si="13"/>
        <v>10.155257432638662</v>
      </c>
      <c r="C239">
        <v>1447</v>
      </c>
      <c r="D239">
        <v>96</v>
      </c>
      <c r="E239">
        <v>6010</v>
      </c>
      <c r="F239">
        <f t="shared" si="12"/>
        <v>0.23361579724792039</v>
      </c>
      <c r="G239">
        <f t="shared" si="14"/>
        <v>7.2772477266314839</v>
      </c>
      <c r="H239">
        <f t="shared" si="15"/>
        <v>4.5643481914678361</v>
      </c>
      <c r="I239">
        <v>6.3000001907348633</v>
      </c>
      <c r="J239">
        <v>73.900001525878906</v>
      </c>
      <c r="K239" s="4">
        <v>0</v>
      </c>
    </row>
    <row r="240" spans="1:11" x14ac:dyDescent="0.35">
      <c r="A240">
        <v>28211</v>
      </c>
      <c r="B240">
        <f t="shared" si="13"/>
        <v>10.247467251790306</v>
      </c>
      <c r="C240">
        <v>1765</v>
      </c>
      <c r="D240">
        <v>90.699996948242188</v>
      </c>
      <c r="E240">
        <v>5304</v>
      </c>
      <c r="F240">
        <f t="shared" si="12"/>
        <v>0.18801176845911169</v>
      </c>
      <c r="G240">
        <f t="shared" si="14"/>
        <v>7.475905969367397</v>
      </c>
      <c r="H240">
        <f t="shared" si="15"/>
        <v>4.5075573234743667</v>
      </c>
      <c r="I240">
        <v>3</v>
      </c>
      <c r="J240">
        <v>76.400001525878906</v>
      </c>
      <c r="K240" s="4">
        <v>0</v>
      </c>
    </row>
    <row r="241" spans="1:11" x14ac:dyDescent="0.35">
      <c r="A241">
        <v>27335</v>
      </c>
      <c r="B241">
        <f t="shared" si="13"/>
        <v>10.2159232113291</v>
      </c>
      <c r="C241">
        <v>273</v>
      </c>
      <c r="D241">
        <v>108.09999847412109</v>
      </c>
      <c r="E241">
        <v>5567</v>
      </c>
      <c r="F241">
        <f t="shared" si="12"/>
        <v>0.20365831351746844</v>
      </c>
      <c r="G241">
        <f t="shared" si="14"/>
        <v>5.6094717951849598</v>
      </c>
      <c r="H241">
        <f t="shared" si="15"/>
        <v>4.6830567105297236</v>
      </c>
      <c r="I241">
        <v>7.5</v>
      </c>
      <c r="J241">
        <v>75.300003051757813</v>
      </c>
      <c r="K241" s="4">
        <v>0</v>
      </c>
    </row>
    <row r="242" spans="1:11" x14ac:dyDescent="0.35">
      <c r="A242">
        <v>28192</v>
      </c>
      <c r="B242">
        <f t="shared" si="13"/>
        <v>10.246793528735907</v>
      </c>
      <c r="C242">
        <v>2375</v>
      </c>
      <c r="D242">
        <v>90.800003051757813</v>
      </c>
      <c r="E242">
        <v>6440</v>
      </c>
      <c r="F242">
        <f t="shared" si="12"/>
        <v>0.22843359818388195</v>
      </c>
      <c r="G242">
        <f t="shared" si="14"/>
        <v>7.7727527164687418</v>
      </c>
      <c r="H242">
        <f t="shared" si="15"/>
        <v>4.5086593192169149</v>
      </c>
      <c r="I242">
        <v>12</v>
      </c>
      <c r="J242">
        <v>56.299999237060547</v>
      </c>
      <c r="K242" s="4">
        <v>0</v>
      </c>
    </row>
    <row r="243" spans="1:11" x14ac:dyDescent="0.35">
      <c r="A243">
        <v>28226</v>
      </c>
      <c r="B243">
        <f t="shared" si="13"/>
        <v>10.247998817973953</v>
      </c>
      <c r="C243">
        <v>1134</v>
      </c>
      <c r="D243">
        <v>97</v>
      </c>
      <c r="E243">
        <v>6572</v>
      </c>
      <c r="F243">
        <f t="shared" si="12"/>
        <v>0.23283497484588678</v>
      </c>
      <c r="G243">
        <f t="shared" si="14"/>
        <v>7.0335064842876971</v>
      </c>
      <c r="H243">
        <f t="shared" si="15"/>
        <v>4.5747109785033828</v>
      </c>
      <c r="I243">
        <v>6.5999999046325684</v>
      </c>
      <c r="J243">
        <v>77.199996948242188</v>
      </c>
      <c r="K243" s="4">
        <v>0</v>
      </c>
    </row>
    <row r="244" spans="1:11" x14ac:dyDescent="0.35">
      <c r="A244">
        <v>30685</v>
      </c>
      <c r="B244">
        <f t="shared" si="13"/>
        <v>10.331529214823197</v>
      </c>
      <c r="C244">
        <v>1858</v>
      </c>
      <c r="D244">
        <v>85.300003051757813</v>
      </c>
      <c r="E244">
        <v>5617</v>
      </c>
      <c r="F244">
        <f t="shared" si="12"/>
        <v>0.18305360925533648</v>
      </c>
      <c r="G244">
        <f t="shared" si="14"/>
        <v>7.5272559193737836</v>
      </c>
      <c r="H244">
        <f t="shared" si="15"/>
        <v>4.4461744902743954</v>
      </c>
      <c r="I244">
        <v>2.7999999523162842</v>
      </c>
      <c r="J244">
        <v>90.900001525878906</v>
      </c>
      <c r="K244" s="4">
        <v>0</v>
      </c>
    </row>
    <row r="245" spans="1:11" x14ac:dyDescent="0.35">
      <c r="A245">
        <v>32090</v>
      </c>
      <c r="B245">
        <f t="shared" si="13"/>
        <v>10.376299734103902</v>
      </c>
      <c r="C245">
        <v>2030</v>
      </c>
      <c r="D245">
        <v>90.099998474121094</v>
      </c>
      <c r="E245">
        <v>6314</v>
      </c>
      <c r="F245">
        <f t="shared" si="12"/>
        <v>0.19675911498909318</v>
      </c>
      <c r="G245">
        <f t="shared" si="14"/>
        <v>7.6157910720358331</v>
      </c>
      <c r="H245">
        <f t="shared" si="15"/>
        <v>4.5009201476788991</v>
      </c>
      <c r="I245">
        <v>2.7999999523162842</v>
      </c>
      <c r="J245">
        <v>86.699996948242188</v>
      </c>
      <c r="K245" s="4">
        <v>0</v>
      </c>
    </row>
    <row r="246" spans="1:11" x14ac:dyDescent="0.35">
      <c r="A246">
        <v>26528</v>
      </c>
      <c r="B246">
        <f t="shared" si="13"/>
        <v>10.185956057935021</v>
      </c>
      <c r="C246">
        <v>2163</v>
      </c>
      <c r="D246">
        <v>116.19999694824219</v>
      </c>
      <c r="E246">
        <v>4724</v>
      </c>
      <c r="F246">
        <f t="shared" si="12"/>
        <v>0.17807599517490952</v>
      </c>
      <c r="G246">
        <f t="shared" si="14"/>
        <v>7.6792514259530584</v>
      </c>
      <c r="H246">
        <f t="shared" si="15"/>
        <v>4.7553128181548345</v>
      </c>
      <c r="I246">
        <v>3.0999999046325684</v>
      </c>
      <c r="J246">
        <v>95.800003051757813</v>
      </c>
      <c r="K246" s="4">
        <v>0</v>
      </c>
    </row>
    <row r="247" spans="1:11" x14ac:dyDescent="0.35">
      <c r="A247">
        <v>34321</v>
      </c>
      <c r="B247">
        <f t="shared" si="13"/>
        <v>10.443512690706546</v>
      </c>
      <c r="C247">
        <v>1415</v>
      </c>
      <c r="D247">
        <v>96.5</v>
      </c>
      <c r="E247">
        <v>6535</v>
      </c>
      <c r="F247">
        <f t="shared" si="12"/>
        <v>0.19040820488913493</v>
      </c>
      <c r="G247">
        <f t="shared" si="14"/>
        <v>7.2548848100773382</v>
      </c>
      <c r="H247">
        <f t="shared" si="15"/>
        <v>4.5695430083449402</v>
      </c>
      <c r="I247">
        <v>1</v>
      </c>
      <c r="J247">
        <v>91.300003051757813</v>
      </c>
      <c r="K247" s="4">
        <v>0</v>
      </c>
    </row>
    <row r="248" spans="1:11" x14ac:dyDescent="0.35">
      <c r="A248">
        <v>33160</v>
      </c>
      <c r="B248">
        <f t="shared" si="13"/>
        <v>10.409099609249232</v>
      </c>
      <c r="C248">
        <v>1575</v>
      </c>
      <c r="D248">
        <v>90.400001525878906</v>
      </c>
      <c r="E248">
        <v>6770</v>
      </c>
      <c r="F248">
        <f t="shared" si="12"/>
        <v>0.20416164053075994</v>
      </c>
      <c r="G248">
        <f t="shared" si="14"/>
        <v>7.3620105512597336</v>
      </c>
      <c r="H248">
        <f t="shared" si="15"/>
        <v>4.5042442842773225</v>
      </c>
      <c r="I248">
        <v>6.5999999046325684</v>
      </c>
      <c r="J248">
        <v>77.199996948242188</v>
      </c>
      <c r="K248" s="4">
        <v>0</v>
      </c>
    </row>
    <row r="249" spans="1:11" x14ac:dyDescent="0.35">
      <c r="A249">
        <v>32462</v>
      </c>
      <c r="B249">
        <f t="shared" si="13"/>
        <v>10.387825453465016</v>
      </c>
      <c r="C249">
        <v>1440</v>
      </c>
      <c r="D249">
        <v>80.800003051757813</v>
      </c>
      <c r="E249">
        <v>7004</v>
      </c>
      <c r="F249">
        <f t="shared" si="12"/>
        <v>0.21575996549812088</v>
      </c>
      <c r="G249">
        <f t="shared" si="14"/>
        <v>7.2723983925700466</v>
      </c>
      <c r="H249">
        <f t="shared" si="15"/>
        <v>4.3919770032963292</v>
      </c>
      <c r="I249">
        <v>0.5</v>
      </c>
      <c r="J249">
        <v>97.699996948242188</v>
      </c>
      <c r="K249" s="4">
        <v>0</v>
      </c>
    </row>
    <row r="250" spans="1:11" x14ac:dyDescent="0.35">
      <c r="A250">
        <v>33707</v>
      </c>
      <c r="B250">
        <f t="shared" si="13"/>
        <v>10.425460809904182</v>
      </c>
      <c r="C250">
        <v>2692</v>
      </c>
      <c r="D250">
        <v>95.199996948242188</v>
      </c>
      <c r="E250">
        <v>7681</v>
      </c>
      <c r="F250">
        <f t="shared" si="12"/>
        <v>0.22787551547156376</v>
      </c>
      <c r="G250">
        <f t="shared" si="14"/>
        <v>7.8980396907646186</v>
      </c>
      <c r="H250">
        <f t="shared" si="15"/>
        <v>4.5559799097410396</v>
      </c>
      <c r="I250">
        <v>3.0999999046325684</v>
      </c>
      <c r="J250">
        <v>88.5</v>
      </c>
      <c r="K250" s="4">
        <v>0</v>
      </c>
    </row>
    <row r="251" spans="1:11" x14ac:dyDescent="0.35">
      <c r="A251">
        <v>37121</v>
      </c>
      <c r="B251">
        <f t="shared" si="13"/>
        <v>10.521938126192444</v>
      </c>
      <c r="C251">
        <v>2137</v>
      </c>
      <c r="D251">
        <v>116.30000305175781</v>
      </c>
      <c r="E251">
        <v>8160</v>
      </c>
      <c r="F251">
        <f t="shared" si="12"/>
        <v>0.21982166428706124</v>
      </c>
      <c r="G251">
        <f t="shared" si="14"/>
        <v>7.6671582553191477</v>
      </c>
      <c r="H251">
        <f t="shared" si="15"/>
        <v>4.7561730857650124</v>
      </c>
      <c r="I251">
        <v>6.5</v>
      </c>
      <c r="J251">
        <v>86.900001525878906</v>
      </c>
      <c r="K251" s="4">
        <v>0</v>
      </c>
    </row>
    <row r="252" spans="1:11" x14ac:dyDescent="0.35">
      <c r="A252">
        <v>47131</v>
      </c>
      <c r="B252">
        <f t="shared" si="13"/>
        <v>10.760686237600595</v>
      </c>
      <c r="C252">
        <v>2517</v>
      </c>
      <c r="D252">
        <v>109.30000305175781</v>
      </c>
      <c r="E252">
        <v>9103</v>
      </c>
      <c r="F252">
        <f t="shared" si="12"/>
        <v>0.19314251766353355</v>
      </c>
      <c r="G252">
        <f t="shared" si="14"/>
        <v>7.8308229951353159</v>
      </c>
      <c r="H252">
        <f t="shared" si="15"/>
        <v>4.6940964231034243</v>
      </c>
      <c r="I252">
        <v>15.300000190734863</v>
      </c>
      <c r="J252">
        <v>80</v>
      </c>
      <c r="K252" s="4">
        <v>0</v>
      </c>
    </row>
    <row r="253" spans="1:11" x14ac:dyDescent="0.35">
      <c r="A253">
        <v>24994</v>
      </c>
      <c r="B253">
        <f t="shared" si="13"/>
        <v>10.12639107504573</v>
      </c>
      <c r="C253">
        <v>1047</v>
      </c>
      <c r="D253">
        <v>108.40000152587891</v>
      </c>
      <c r="E253">
        <v>5040</v>
      </c>
      <c r="F253">
        <f t="shared" si="12"/>
        <v>0.2016483956149476</v>
      </c>
      <c r="G253">
        <f t="shared" si="14"/>
        <v>6.953684210870537</v>
      </c>
      <c r="H253">
        <f t="shared" si="15"/>
        <v>4.6858281030819198</v>
      </c>
      <c r="I253">
        <v>2.9000000953674316</v>
      </c>
      <c r="J253">
        <v>89.900001525878906</v>
      </c>
      <c r="K253" s="4">
        <v>0</v>
      </c>
    </row>
    <row r="254" spans="1:11" x14ac:dyDescent="0.35">
      <c r="A254">
        <v>30181</v>
      </c>
      <c r="B254">
        <f t="shared" si="13"/>
        <v>10.31496786629908</v>
      </c>
      <c r="C254">
        <v>995</v>
      </c>
      <c r="D254">
        <v>88.699996948242188</v>
      </c>
      <c r="E254">
        <v>6832</v>
      </c>
      <c r="F254">
        <f t="shared" si="12"/>
        <v>0.22636758225373579</v>
      </c>
      <c r="G254">
        <f t="shared" si="14"/>
        <v>6.9027427371585928</v>
      </c>
      <c r="H254">
        <f t="shared" si="15"/>
        <v>4.4852598549101463</v>
      </c>
      <c r="I254">
        <v>1.2000000476837158</v>
      </c>
      <c r="J254">
        <v>99.599998474121094</v>
      </c>
      <c r="K254" s="4">
        <v>0</v>
      </c>
    </row>
    <row r="255" spans="1:11" x14ac:dyDescent="0.35">
      <c r="A255">
        <v>27857</v>
      </c>
      <c r="B255">
        <f t="shared" si="13"/>
        <v>10.234839560272293</v>
      </c>
      <c r="C255">
        <v>888</v>
      </c>
      <c r="D255">
        <v>99.699996948242188</v>
      </c>
      <c r="E255">
        <v>5835</v>
      </c>
      <c r="F255">
        <f t="shared" si="12"/>
        <v>0.20946261262878271</v>
      </c>
      <c r="G255">
        <f t="shared" si="14"/>
        <v>6.7889717429921701</v>
      </c>
      <c r="H255">
        <f t="shared" si="15"/>
        <v>4.6021656463583858</v>
      </c>
      <c r="I255">
        <v>4.4000000953674316</v>
      </c>
      <c r="J255">
        <v>86.800003051757813</v>
      </c>
      <c r="K255" s="4">
        <v>0</v>
      </c>
    </row>
    <row r="256" spans="1:11" x14ac:dyDescent="0.35">
      <c r="A256">
        <v>28857</v>
      </c>
      <c r="B256">
        <f t="shared" si="13"/>
        <v>10.270107876820726</v>
      </c>
      <c r="C256">
        <v>2009</v>
      </c>
      <c r="D256">
        <v>103.19999694824219</v>
      </c>
      <c r="E256">
        <v>5318</v>
      </c>
      <c r="F256">
        <f t="shared" si="12"/>
        <v>0.18428804102990609</v>
      </c>
      <c r="G256">
        <f t="shared" si="14"/>
        <v>7.6053923648149349</v>
      </c>
      <c r="H256">
        <f t="shared" si="15"/>
        <v>4.6366688234761657</v>
      </c>
      <c r="I256">
        <v>7.5</v>
      </c>
      <c r="J256">
        <v>78</v>
      </c>
      <c r="K256" s="4">
        <v>0</v>
      </c>
    </row>
    <row r="257" spans="1:11" x14ac:dyDescent="0.35">
      <c r="A257">
        <v>31585</v>
      </c>
      <c r="B257">
        <f t="shared" si="13"/>
        <v>10.360437603332802</v>
      </c>
      <c r="C257">
        <v>390</v>
      </c>
      <c r="D257">
        <v>115.40000152587891</v>
      </c>
      <c r="E257">
        <v>6163</v>
      </c>
      <c r="F257">
        <f t="shared" si="12"/>
        <v>0.19512426784866235</v>
      </c>
      <c r="G257">
        <f t="shared" si="14"/>
        <v>5.9661467391236922</v>
      </c>
      <c r="H257">
        <f t="shared" si="15"/>
        <v>4.7484043672965202</v>
      </c>
      <c r="I257">
        <v>7.8000001907348633</v>
      </c>
      <c r="J257">
        <v>73.300003051757813</v>
      </c>
      <c r="K257" s="4">
        <v>0</v>
      </c>
    </row>
    <row r="258" spans="1:11" x14ac:dyDescent="0.35">
      <c r="A258">
        <v>27571</v>
      </c>
      <c r="B258">
        <f t="shared" si="13"/>
        <v>10.224519774669449</v>
      </c>
      <c r="C258">
        <v>1646</v>
      </c>
      <c r="D258">
        <v>90.199996948242188</v>
      </c>
      <c r="E258">
        <v>5621</v>
      </c>
      <c r="F258">
        <f t="shared" ref="F258:F321" si="16">E258/A258</f>
        <v>0.20387363534148198</v>
      </c>
      <c r="G258">
        <f t="shared" si="14"/>
        <v>7.4061033812370152</v>
      </c>
      <c r="H258">
        <f t="shared" si="15"/>
        <v>4.5020293932353423</v>
      </c>
      <c r="I258">
        <v>3</v>
      </c>
      <c r="J258">
        <v>90</v>
      </c>
      <c r="K258" s="4">
        <v>0</v>
      </c>
    </row>
    <row r="259" spans="1:11" x14ac:dyDescent="0.35">
      <c r="A259">
        <v>31404</v>
      </c>
      <c r="B259">
        <f t="shared" ref="B259:B322" si="17">LN(A259)</f>
        <v>10.354690552318147</v>
      </c>
      <c r="C259">
        <v>10971</v>
      </c>
      <c r="D259">
        <v>91.300003051757813</v>
      </c>
      <c r="E259">
        <v>6412</v>
      </c>
      <c r="F259">
        <f t="shared" si="16"/>
        <v>0.2041778117437269</v>
      </c>
      <c r="G259">
        <f t="shared" ref="G259:G322" si="18">LN(C259)</f>
        <v>9.3030107068174903</v>
      </c>
      <c r="H259">
        <f t="shared" ref="H259:H322" si="19">LN(D259)</f>
        <v>4.5141508210265284</v>
      </c>
      <c r="I259">
        <v>4.3000001907348633</v>
      </c>
      <c r="J259">
        <v>75.400001525878906</v>
      </c>
      <c r="K259" s="4">
        <v>0</v>
      </c>
    </row>
    <row r="260" spans="1:11" x14ac:dyDescent="0.35">
      <c r="A260">
        <v>31690</v>
      </c>
      <c r="B260">
        <f t="shared" si="17"/>
        <v>10.363756452684967</v>
      </c>
      <c r="C260">
        <v>894</v>
      </c>
      <c r="D260">
        <v>89.5</v>
      </c>
      <c r="E260">
        <v>7146</v>
      </c>
      <c r="F260">
        <f t="shared" si="16"/>
        <v>0.22549700220889871</v>
      </c>
      <c r="G260">
        <f t="shared" si="18"/>
        <v>6.7957057751735137</v>
      </c>
      <c r="H260">
        <f t="shared" si="19"/>
        <v>4.4942386252808095</v>
      </c>
      <c r="I260">
        <v>4</v>
      </c>
      <c r="J260">
        <v>86</v>
      </c>
      <c r="K260" s="4">
        <v>0</v>
      </c>
    </row>
    <row r="261" spans="1:11" x14ac:dyDescent="0.35">
      <c r="A261">
        <v>28092</v>
      </c>
      <c r="B261">
        <f t="shared" si="17"/>
        <v>10.24324011727891</v>
      </c>
      <c r="C261">
        <v>1084</v>
      </c>
      <c r="D261">
        <v>89.5</v>
      </c>
      <c r="E261">
        <v>6367</v>
      </c>
      <c r="F261">
        <f t="shared" si="16"/>
        <v>0.2266481560586644</v>
      </c>
      <c r="G261">
        <f t="shared" si="18"/>
        <v>6.9884131819995918</v>
      </c>
      <c r="H261">
        <f t="shared" si="19"/>
        <v>4.4942386252808095</v>
      </c>
      <c r="I261">
        <v>6.4000000953674316</v>
      </c>
      <c r="J261">
        <v>77.5</v>
      </c>
      <c r="K261" s="4">
        <v>0</v>
      </c>
    </row>
    <row r="262" spans="1:11" x14ac:dyDescent="0.35">
      <c r="A262">
        <v>29771</v>
      </c>
      <c r="B262">
        <f t="shared" si="17"/>
        <v>10.301290044308947</v>
      </c>
      <c r="C262">
        <v>1827</v>
      </c>
      <c r="D262">
        <v>93.099998474121094</v>
      </c>
      <c r="E262">
        <v>6090</v>
      </c>
      <c r="F262">
        <f t="shared" si="16"/>
        <v>0.20456148600987539</v>
      </c>
      <c r="G262">
        <f t="shared" si="18"/>
        <v>7.5104305563780063</v>
      </c>
      <c r="H262">
        <f t="shared" si="19"/>
        <v>4.5336741678933441</v>
      </c>
      <c r="I262">
        <v>0.69999998807907104</v>
      </c>
      <c r="J262">
        <v>97</v>
      </c>
      <c r="K262" s="4">
        <v>0</v>
      </c>
    </row>
    <row r="263" spans="1:11" x14ac:dyDescent="0.35">
      <c r="A263">
        <v>25981</v>
      </c>
      <c r="B263">
        <f t="shared" si="17"/>
        <v>10.165120780630861</v>
      </c>
      <c r="C263">
        <v>1100</v>
      </c>
      <c r="D263">
        <v>112.40000152587891</v>
      </c>
      <c r="E263">
        <v>4953</v>
      </c>
      <c r="F263">
        <f t="shared" si="16"/>
        <v>0.19063931334436704</v>
      </c>
      <c r="G263">
        <f t="shared" si="18"/>
        <v>7.0030654587864616</v>
      </c>
      <c r="H263">
        <f t="shared" si="19"/>
        <v>4.7220639510350253</v>
      </c>
      <c r="I263">
        <v>6.5</v>
      </c>
      <c r="J263">
        <v>73.599998474121094</v>
      </c>
      <c r="K263" s="4">
        <v>0</v>
      </c>
    </row>
    <row r="264" spans="1:11" x14ac:dyDescent="0.35">
      <c r="A264">
        <v>28806</v>
      </c>
      <c r="B264">
        <f t="shared" si="17"/>
        <v>10.268338977758996</v>
      </c>
      <c r="C264">
        <v>3271</v>
      </c>
      <c r="D264">
        <v>96.599998474121094</v>
      </c>
      <c r="E264">
        <v>5103</v>
      </c>
      <c r="F264">
        <f t="shared" si="16"/>
        <v>0.17715059362632785</v>
      </c>
      <c r="G264">
        <f t="shared" si="18"/>
        <v>8.0928510275383836</v>
      </c>
      <c r="H264">
        <f t="shared" si="19"/>
        <v>4.5705787254226244</v>
      </c>
      <c r="I264">
        <v>10.600000381469727</v>
      </c>
      <c r="J264">
        <v>63.400001525878906</v>
      </c>
      <c r="K264" s="4">
        <v>0</v>
      </c>
    </row>
    <row r="265" spans="1:11" x14ac:dyDescent="0.35">
      <c r="A265">
        <v>28025</v>
      </c>
      <c r="B265">
        <f t="shared" si="17"/>
        <v>10.24085224794036</v>
      </c>
      <c r="C265">
        <v>1215</v>
      </c>
      <c r="D265">
        <v>84.5</v>
      </c>
      <c r="E265">
        <v>5676</v>
      </c>
      <c r="F265">
        <f t="shared" si="16"/>
        <v>0.20253345227475469</v>
      </c>
      <c r="G265">
        <f t="shared" si="18"/>
        <v>7.1024993557746487</v>
      </c>
      <c r="H265">
        <f t="shared" si="19"/>
        <v>4.4367515343631281</v>
      </c>
      <c r="I265">
        <v>0</v>
      </c>
      <c r="J265">
        <v>100</v>
      </c>
      <c r="K265" s="4">
        <v>0</v>
      </c>
    </row>
    <row r="266" spans="1:11" x14ac:dyDescent="0.35">
      <c r="A266">
        <v>29861</v>
      </c>
      <c r="B266">
        <f t="shared" si="17"/>
        <v>10.304308560150634</v>
      </c>
      <c r="C266">
        <v>984</v>
      </c>
      <c r="D266">
        <v>75.400001525878906</v>
      </c>
      <c r="E266">
        <v>6860</v>
      </c>
      <c r="F266">
        <f t="shared" si="16"/>
        <v>0.2297310873714879</v>
      </c>
      <c r="G266">
        <f t="shared" si="18"/>
        <v>6.8916258970522533</v>
      </c>
      <c r="H266">
        <f t="shared" si="19"/>
        <v>4.3228072952510308</v>
      </c>
      <c r="I266">
        <v>2.2999999523162842</v>
      </c>
      <c r="J266">
        <v>86.400001525878906</v>
      </c>
      <c r="K266" s="4">
        <v>0</v>
      </c>
    </row>
    <row r="267" spans="1:11" x14ac:dyDescent="0.35">
      <c r="A267">
        <v>28023</v>
      </c>
      <c r="B267">
        <f t="shared" si="17"/>
        <v>10.240780880540958</v>
      </c>
      <c r="C267">
        <v>1204</v>
      </c>
      <c r="D267">
        <v>99.199996948242188</v>
      </c>
      <c r="E267">
        <v>6010</v>
      </c>
      <c r="F267">
        <f t="shared" si="16"/>
        <v>0.21446668807765051</v>
      </c>
      <c r="G267">
        <f t="shared" si="18"/>
        <v>7.0934046258687662</v>
      </c>
      <c r="H267">
        <f t="shared" si="19"/>
        <v>4.5971379835271389</v>
      </c>
      <c r="I267">
        <v>4.0999999046325684</v>
      </c>
      <c r="J267">
        <v>95</v>
      </c>
      <c r="K267" s="4">
        <v>0</v>
      </c>
    </row>
    <row r="268" spans="1:11" x14ac:dyDescent="0.35">
      <c r="A268">
        <v>26711</v>
      </c>
      <c r="B268">
        <f t="shared" si="17"/>
        <v>10.192830744564542</v>
      </c>
      <c r="C268">
        <v>751</v>
      </c>
      <c r="D268">
        <v>104.09999847412109</v>
      </c>
      <c r="E268">
        <v>7661</v>
      </c>
      <c r="F268">
        <f t="shared" si="16"/>
        <v>0.28681067724907344</v>
      </c>
      <c r="G268">
        <f t="shared" si="18"/>
        <v>6.6214056517641344</v>
      </c>
      <c r="H268">
        <f t="shared" si="19"/>
        <v>4.6453519609631044</v>
      </c>
      <c r="I268">
        <v>1.6000000238418579</v>
      </c>
      <c r="J268">
        <v>92.699996948242188</v>
      </c>
      <c r="K268" s="4">
        <v>0</v>
      </c>
    </row>
    <row r="269" spans="1:11" x14ac:dyDescent="0.35">
      <c r="A269">
        <v>35866</v>
      </c>
      <c r="B269">
        <f t="shared" si="17"/>
        <v>10.48754505050837</v>
      </c>
      <c r="C269">
        <v>13932</v>
      </c>
      <c r="D269">
        <v>88.199996948242188</v>
      </c>
      <c r="E269">
        <v>7831</v>
      </c>
      <c r="F269">
        <f t="shared" si="16"/>
        <v>0.21834048960017843</v>
      </c>
      <c r="G269">
        <f t="shared" si="18"/>
        <v>9.541943631485891</v>
      </c>
      <c r="H269">
        <f t="shared" si="19"/>
        <v>4.4796069284123163</v>
      </c>
      <c r="I269">
        <v>2.2999999523162842</v>
      </c>
      <c r="J269">
        <v>91.199996948242188</v>
      </c>
      <c r="K269" s="4">
        <v>0</v>
      </c>
    </row>
    <row r="270" spans="1:11" x14ac:dyDescent="0.35">
      <c r="A270">
        <v>34502</v>
      </c>
      <c r="B270">
        <f t="shared" si="17"/>
        <v>10.44877257235369</v>
      </c>
      <c r="C270">
        <v>5497</v>
      </c>
      <c r="D270">
        <v>110.40000152587891</v>
      </c>
      <c r="E270">
        <v>7209</v>
      </c>
      <c r="F270">
        <f t="shared" si="16"/>
        <v>0.20894440901976696</v>
      </c>
      <c r="G270">
        <f t="shared" si="18"/>
        <v>8.6119577678606607</v>
      </c>
      <c r="H270">
        <f t="shared" si="19"/>
        <v>4.7041101476643616</v>
      </c>
      <c r="I270">
        <v>6.5</v>
      </c>
      <c r="J270">
        <v>76.800003051757813</v>
      </c>
      <c r="K270" s="4">
        <v>0</v>
      </c>
    </row>
    <row r="271" spans="1:11" x14ac:dyDescent="0.35">
      <c r="A271">
        <v>45755</v>
      </c>
      <c r="B271">
        <f t="shared" si="17"/>
        <v>10.731056354349478</v>
      </c>
      <c r="C271">
        <v>2928</v>
      </c>
      <c r="D271">
        <v>86.5</v>
      </c>
      <c r="E271">
        <v>10748</v>
      </c>
      <c r="F271">
        <f t="shared" si="16"/>
        <v>0.23490328925800458</v>
      </c>
      <c r="G271">
        <f t="shared" si="18"/>
        <v>7.9820748750812021</v>
      </c>
      <c r="H271">
        <f t="shared" si="19"/>
        <v>4.4601444139378339</v>
      </c>
      <c r="I271">
        <v>2.2999999523162842</v>
      </c>
      <c r="J271">
        <v>92.099998474121094</v>
      </c>
      <c r="K271" s="4">
        <v>0</v>
      </c>
    </row>
    <row r="272" spans="1:11" x14ac:dyDescent="0.35">
      <c r="A272">
        <v>28609</v>
      </c>
      <c r="B272">
        <f t="shared" si="17"/>
        <v>10.261476632619591</v>
      </c>
      <c r="C272">
        <v>2606</v>
      </c>
      <c r="D272">
        <v>97.199996948242188</v>
      </c>
      <c r="E272">
        <v>5397</v>
      </c>
      <c r="F272">
        <f t="shared" si="16"/>
        <v>0.18864692928798629</v>
      </c>
      <c r="G272">
        <f t="shared" si="18"/>
        <v>7.8655717576847906</v>
      </c>
      <c r="H272">
        <f t="shared" si="19"/>
        <v>4.5767706800697079</v>
      </c>
      <c r="I272">
        <v>8</v>
      </c>
      <c r="J272">
        <v>71.300003051757813</v>
      </c>
      <c r="K272" s="4">
        <v>0</v>
      </c>
    </row>
    <row r="273" spans="1:11" x14ac:dyDescent="0.35">
      <c r="A273">
        <v>26778</v>
      </c>
      <c r="B273">
        <f t="shared" si="17"/>
        <v>10.195335933857326</v>
      </c>
      <c r="C273">
        <v>1480</v>
      </c>
      <c r="D273">
        <v>108.69999694824219</v>
      </c>
      <c r="E273">
        <v>5647</v>
      </c>
      <c r="F273">
        <f t="shared" si="16"/>
        <v>0.21088206736873552</v>
      </c>
      <c r="G273">
        <f t="shared" si="18"/>
        <v>7.2997973667581606</v>
      </c>
      <c r="H273">
        <f t="shared" si="19"/>
        <v>4.6885917660521148</v>
      </c>
      <c r="I273">
        <v>16.399999618530273</v>
      </c>
      <c r="J273">
        <v>43.599998474121094</v>
      </c>
      <c r="K273" s="4">
        <v>0</v>
      </c>
    </row>
    <row r="274" spans="1:11" x14ac:dyDescent="0.35">
      <c r="A274">
        <v>27710</v>
      </c>
      <c r="B274">
        <f t="shared" si="17"/>
        <v>10.229548637857024</v>
      </c>
      <c r="C274">
        <v>1969</v>
      </c>
      <c r="D274">
        <v>101.40000152587891</v>
      </c>
      <c r="E274">
        <v>5137</v>
      </c>
      <c r="F274">
        <f t="shared" si="16"/>
        <v>0.18538433778419344</v>
      </c>
      <c r="G274">
        <f t="shared" si="18"/>
        <v>7.5852810786391256</v>
      </c>
      <c r="H274">
        <f t="shared" si="19"/>
        <v>4.6190731062051977</v>
      </c>
      <c r="I274">
        <v>14.5</v>
      </c>
      <c r="J274">
        <v>54.099998474121094</v>
      </c>
      <c r="K274" s="4">
        <v>0</v>
      </c>
    </row>
    <row r="275" spans="1:11" x14ac:dyDescent="0.35">
      <c r="A275">
        <v>33897</v>
      </c>
      <c r="B275">
        <f t="shared" si="17"/>
        <v>10.431081793877356</v>
      </c>
      <c r="C275">
        <v>2689</v>
      </c>
      <c r="D275">
        <v>101</v>
      </c>
      <c r="E275">
        <v>6432</v>
      </c>
      <c r="F275">
        <f t="shared" si="16"/>
        <v>0.18975130542525886</v>
      </c>
      <c r="G275">
        <f t="shared" si="18"/>
        <v>7.8969246562688644</v>
      </c>
      <c r="H275">
        <f t="shared" si="19"/>
        <v>4.6151205168412597</v>
      </c>
      <c r="I275">
        <v>5</v>
      </c>
      <c r="J275">
        <v>82.199996948242188</v>
      </c>
      <c r="K275" s="4">
        <v>0</v>
      </c>
    </row>
    <row r="276" spans="1:11" x14ac:dyDescent="0.35">
      <c r="A276">
        <v>29947</v>
      </c>
      <c r="B276">
        <f t="shared" si="17"/>
        <v>10.307184431581645</v>
      </c>
      <c r="C276">
        <v>3005</v>
      </c>
      <c r="D276">
        <v>100.19999694824219</v>
      </c>
      <c r="E276">
        <v>6890</v>
      </c>
      <c r="F276">
        <f t="shared" si="16"/>
        <v>0.23007312919491102</v>
      </c>
      <c r="G276">
        <f t="shared" si="18"/>
        <v>8.0080328469693072</v>
      </c>
      <c r="H276">
        <f t="shared" si="19"/>
        <v>4.6071681581940993</v>
      </c>
      <c r="I276">
        <v>2.7000000476837158</v>
      </c>
      <c r="J276">
        <v>87.900001525878906</v>
      </c>
      <c r="K276" s="4">
        <v>0</v>
      </c>
    </row>
    <row r="277" spans="1:11" x14ac:dyDescent="0.35">
      <c r="A277">
        <v>29419</v>
      </c>
      <c r="B277">
        <f t="shared" si="17"/>
        <v>10.289396003095074</v>
      </c>
      <c r="C277">
        <v>5945</v>
      </c>
      <c r="D277">
        <v>94.300003051757813</v>
      </c>
      <c r="E277">
        <v>6313</v>
      </c>
      <c r="F277">
        <f t="shared" si="16"/>
        <v>0.21458921105408069</v>
      </c>
      <c r="G277">
        <f t="shared" si="18"/>
        <v>8.690305809124883</v>
      </c>
      <c r="H277">
        <f t="shared" si="19"/>
        <v>4.5464812220016366</v>
      </c>
      <c r="I277">
        <v>6.9000000953674316</v>
      </c>
      <c r="J277">
        <v>70.5</v>
      </c>
      <c r="K277" s="4">
        <v>0</v>
      </c>
    </row>
    <row r="278" spans="1:11" x14ac:dyDescent="0.35">
      <c r="A278">
        <v>25097</v>
      </c>
      <c r="B278">
        <f t="shared" si="17"/>
        <v>10.130503596064212</v>
      </c>
      <c r="C278">
        <v>538</v>
      </c>
      <c r="D278">
        <v>101.59999847412109</v>
      </c>
      <c r="E278">
        <v>5641</v>
      </c>
      <c r="F278">
        <f t="shared" si="16"/>
        <v>0.22476790054588197</v>
      </c>
      <c r="G278">
        <f t="shared" si="18"/>
        <v>6.2878585601617845</v>
      </c>
      <c r="H278">
        <f t="shared" si="19"/>
        <v>4.6210435201258884</v>
      </c>
      <c r="I278">
        <v>1.7999999523162842</v>
      </c>
      <c r="J278">
        <v>89.699996948242188</v>
      </c>
      <c r="K278" s="4">
        <v>0</v>
      </c>
    </row>
    <row r="279" spans="1:11" x14ac:dyDescent="0.35">
      <c r="A279">
        <v>27678</v>
      </c>
      <c r="B279">
        <f t="shared" si="17"/>
        <v>10.228393152785875</v>
      </c>
      <c r="C279">
        <v>739</v>
      </c>
      <c r="D279">
        <v>95.099998474121094</v>
      </c>
      <c r="E279">
        <v>5549</v>
      </c>
      <c r="F279">
        <f t="shared" si="16"/>
        <v>0.20048413902738638</v>
      </c>
      <c r="G279">
        <f t="shared" si="18"/>
        <v>6.6052979209482015</v>
      </c>
      <c r="H279">
        <f t="shared" si="19"/>
        <v>4.5549289535063506</v>
      </c>
      <c r="I279">
        <v>4.6999998092651367</v>
      </c>
      <c r="J279">
        <v>82.199996948242188</v>
      </c>
      <c r="K279" s="4">
        <v>0</v>
      </c>
    </row>
    <row r="280" spans="1:11" x14ac:dyDescent="0.35">
      <c r="A280">
        <v>31501</v>
      </c>
      <c r="B280">
        <f t="shared" si="17"/>
        <v>10.357774570341576</v>
      </c>
      <c r="C280">
        <v>1736</v>
      </c>
      <c r="D280">
        <v>103.59999847412109</v>
      </c>
      <c r="E280">
        <v>6170</v>
      </c>
      <c r="F280">
        <f t="shared" si="16"/>
        <v>0.1958667978794324</v>
      </c>
      <c r="G280">
        <f t="shared" si="18"/>
        <v>7.4593388952202959</v>
      </c>
      <c r="H280">
        <f t="shared" si="19"/>
        <v>4.6405373150968217</v>
      </c>
      <c r="I280">
        <v>7.5</v>
      </c>
      <c r="J280">
        <v>45.700000762939453</v>
      </c>
      <c r="K280" s="4">
        <v>0</v>
      </c>
    </row>
    <row r="281" spans="1:11" x14ac:dyDescent="0.35">
      <c r="A281">
        <v>36691</v>
      </c>
      <c r="B281">
        <f t="shared" si="17"/>
        <v>10.510286772360844</v>
      </c>
      <c r="C281">
        <v>450</v>
      </c>
      <c r="D281">
        <v>111.5</v>
      </c>
      <c r="E281">
        <v>7563</v>
      </c>
      <c r="F281">
        <f t="shared" si="16"/>
        <v>0.20612684309503693</v>
      </c>
      <c r="G281">
        <f t="shared" si="18"/>
        <v>6.1092475827643655</v>
      </c>
      <c r="H281">
        <f t="shared" si="19"/>
        <v>4.7140245909001735</v>
      </c>
      <c r="I281">
        <v>3.5</v>
      </c>
      <c r="J281">
        <v>86</v>
      </c>
      <c r="K281" s="4">
        <v>0</v>
      </c>
    </row>
    <row r="282" spans="1:11" x14ac:dyDescent="0.35">
      <c r="A282">
        <v>32736</v>
      </c>
      <c r="B282">
        <f t="shared" si="17"/>
        <v>10.396230668751352</v>
      </c>
      <c r="C282">
        <v>1144</v>
      </c>
      <c r="D282">
        <v>87.599998474121094</v>
      </c>
      <c r="E282">
        <v>6185</v>
      </c>
      <c r="F282">
        <f t="shared" si="16"/>
        <v>0.18893572825024438</v>
      </c>
      <c r="G282">
        <f t="shared" si="18"/>
        <v>7.0422861719397432</v>
      </c>
      <c r="H282">
        <f t="shared" si="19"/>
        <v>4.4727809805236367</v>
      </c>
      <c r="I282">
        <v>5.5999999046325684</v>
      </c>
      <c r="J282">
        <v>78.300003051757813</v>
      </c>
      <c r="K282" s="4">
        <v>0</v>
      </c>
    </row>
    <row r="283" spans="1:11" x14ac:dyDescent="0.35">
      <c r="A283">
        <v>24554</v>
      </c>
      <c r="B283">
        <f t="shared" si="17"/>
        <v>10.108630052740786</v>
      </c>
      <c r="C283">
        <v>1514</v>
      </c>
      <c r="D283">
        <v>109</v>
      </c>
      <c r="E283">
        <v>6198</v>
      </c>
      <c r="F283">
        <f t="shared" si="16"/>
        <v>0.25242323043088705</v>
      </c>
      <c r="G283">
        <f t="shared" si="18"/>
        <v>7.3225104339973939</v>
      </c>
      <c r="H283">
        <f t="shared" si="19"/>
        <v>4.6913478822291435</v>
      </c>
      <c r="I283">
        <v>0.30000001192092896</v>
      </c>
      <c r="J283">
        <v>98.900001525878906</v>
      </c>
      <c r="K283" s="4">
        <v>0</v>
      </c>
    </row>
    <row r="284" spans="1:11" x14ac:dyDescent="0.35">
      <c r="A284">
        <v>31455</v>
      </c>
      <c r="B284">
        <f t="shared" si="17"/>
        <v>10.35631323200413</v>
      </c>
      <c r="C284">
        <v>382</v>
      </c>
      <c r="D284">
        <v>100.59999847412109</v>
      </c>
      <c r="E284">
        <v>5720</v>
      </c>
      <c r="F284">
        <f t="shared" si="16"/>
        <v>0.18184708313463679</v>
      </c>
      <c r="G284">
        <f t="shared" si="18"/>
        <v>5.9454206086065753</v>
      </c>
      <c r="H284">
        <f t="shared" si="19"/>
        <v>4.6111522424978562</v>
      </c>
      <c r="I284">
        <v>0</v>
      </c>
      <c r="J284">
        <v>100</v>
      </c>
      <c r="K284" s="4">
        <v>0</v>
      </c>
    </row>
    <row r="285" spans="1:11" x14ac:dyDescent="0.35">
      <c r="A285">
        <v>25987</v>
      </c>
      <c r="B285">
        <f t="shared" si="17"/>
        <v>10.165351691961936</v>
      </c>
      <c r="C285">
        <v>570</v>
      </c>
      <c r="D285">
        <v>109.09999847412109</v>
      </c>
      <c r="E285">
        <v>5323</v>
      </c>
      <c r="F285">
        <f t="shared" si="16"/>
        <v>0.20483318582368107</v>
      </c>
      <c r="G285">
        <f t="shared" si="18"/>
        <v>6.3456363608285962</v>
      </c>
      <c r="H285">
        <f t="shared" si="19"/>
        <v>4.6922648788529671</v>
      </c>
      <c r="I285">
        <v>4.4000000953674316</v>
      </c>
      <c r="J285">
        <v>79.599998474121094</v>
      </c>
      <c r="K285" s="4">
        <v>0</v>
      </c>
    </row>
    <row r="286" spans="1:11" x14ac:dyDescent="0.35">
      <c r="A286">
        <v>31845</v>
      </c>
      <c r="B286">
        <f t="shared" si="17"/>
        <v>10.368635662805467</v>
      </c>
      <c r="C286">
        <v>533</v>
      </c>
      <c r="D286">
        <v>120.09999847412109</v>
      </c>
      <c r="E286">
        <v>7057</v>
      </c>
      <c r="F286">
        <f t="shared" si="16"/>
        <v>0.22160464751138326</v>
      </c>
      <c r="G286">
        <f t="shared" si="18"/>
        <v>6.2785214241658442</v>
      </c>
      <c r="H286">
        <f t="shared" si="19"/>
        <v>4.7883247163808678</v>
      </c>
      <c r="I286">
        <v>6</v>
      </c>
      <c r="J286">
        <v>77.599998474121094</v>
      </c>
      <c r="K286" s="4">
        <v>0</v>
      </c>
    </row>
    <row r="287" spans="1:11" x14ac:dyDescent="0.35">
      <c r="A287">
        <v>32392</v>
      </c>
      <c r="B287">
        <f t="shared" si="17"/>
        <v>10.385666757711997</v>
      </c>
      <c r="C287">
        <v>1991</v>
      </c>
      <c r="D287">
        <v>97.699996948242188</v>
      </c>
      <c r="E287">
        <v>6240</v>
      </c>
      <c r="F287">
        <f t="shared" si="16"/>
        <v>0.19264015806371942</v>
      </c>
      <c r="G287">
        <f t="shared" si="18"/>
        <v>7.5963923040641959</v>
      </c>
      <c r="H287">
        <f t="shared" si="19"/>
        <v>4.5819015278127306</v>
      </c>
      <c r="I287">
        <v>4.6999998092651367</v>
      </c>
      <c r="J287">
        <v>82.199996948242188</v>
      </c>
      <c r="K287" s="4">
        <v>0</v>
      </c>
    </row>
    <row r="288" spans="1:11" x14ac:dyDescent="0.35">
      <c r="A288">
        <v>28072</v>
      </c>
      <c r="B288">
        <f t="shared" si="17"/>
        <v>10.24252791726305</v>
      </c>
      <c r="C288">
        <v>1980</v>
      </c>
      <c r="D288">
        <v>96.900001525878906</v>
      </c>
      <c r="E288">
        <v>6196</v>
      </c>
      <c r="F288">
        <f t="shared" si="16"/>
        <v>0.22071815332003419</v>
      </c>
      <c r="G288">
        <f t="shared" si="18"/>
        <v>7.5908521236885811</v>
      </c>
      <c r="H288">
        <f t="shared" si="19"/>
        <v>4.5736795346436647</v>
      </c>
      <c r="I288">
        <v>5.5</v>
      </c>
      <c r="J288">
        <v>81.099998474121094</v>
      </c>
      <c r="K288" s="4">
        <v>0</v>
      </c>
    </row>
    <row r="289" spans="1:11" x14ac:dyDescent="0.35">
      <c r="A289">
        <v>27091</v>
      </c>
      <c r="B289">
        <f t="shared" si="17"/>
        <v>10.206956848388238</v>
      </c>
      <c r="C289">
        <v>1615</v>
      </c>
      <c r="D289">
        <v>98.5</v>
      </c>
      <c r="E289">
        <v>5295</v>
      </c>
      <c r="F289">
        <f t="shared" si="16"/>
        <v>0.19545236425381124</v>
      </c>
      <c r="G289">
        <f t="shared" si="18"/>
        <v>7.3870902356567569</v>
      </c>
      <c r="H289">
        <f t="shared" si="19"/>
        <v>4.5900565481780431</v>
      </c>
      <c r="I289">
        <v>1.1000000238418579</v>
      </c>
      <c r="J289">
        <v>95.800003051757813</v>
      </c>
      <c r="K289" s="4">
        <v>0</v>
      </c>
    </row>
    <row r="290" spans="1:11" x14ac:dyDescent="0.35">
      <c r="A290">
        <v>28535</v>
      </c>
      <c r="B290">
        <f t="shared" si="17"/>
        <v>10.258886682970809</v>
      </c>
      <c r="C290">
        <v>2475</v>
      </c>
      <c r="D290">
        <v>92.199996948242188</v>
      </c>
      <c r="E290">
        <v>7562</v>
      </c>
      <c r="F290">
        <f t="shared" si="16"/>
        <v>0.26500788505344314</v>
      </c>
      <c r="G290">
        <f t="shared" si="18"/>
        <v>7.8139956750027908</v>
      </c>
      <c r="H290">
        <f t="shared" si="19"/>
        <v>4.5239600974632221</v>
      </c>
      <c r="I290">
        <v>3.9000000953674316</v>
      </c>
      <c r="J290">
        <v>85.300003051757813</v>
      </c>
      <c r="K290" s="4">
        <v>0</v>
      </c>
    </row>
    <row r="291" spans="1:11" x14ac:dyDescent="0.35">
      <c r="A291">
        <v>28458</v>
      </c>
      <c r="B291">
        <f t="shared" si="17"/>
        <v>10.256184595105637</v>
      </c>
      <c r="C291">
        <v>2074</v>
      </c>
      <c r="D291">
        <v>100.40000152587891</v>
      </c>
      <c r="E291">
        <v>5306</v>
      </c>
      <c r="F291">
        <f t="shared" si="16"/>
        <v>0.1864502073230726</v>
      </c>
      <c r="G291">
        <f t="shared" si="18"/>
        <v>7.6372343887894729</v>
      </c>
      <c r="H291">
        <f t="shared" si="19"/>
        <v>4.6091622224556259</v>
      </c>
      <c r="I291">
        <v>1.7999999523162842</v>
      </c>
      <c r="J291">
        <v>93.699996948242188</v>
      </c>
      <c r="K291" s="4">
        <v>0</v>
      </c>
    </row>
    <row r="292" spans="1:11" x14ac:dyDescent="0.35">
      <c r="A292">
        <v>29304</v>
      </c>
      <c r="B292">
        <f t="shared" si="17"/>
        <v>10.285479304458651</v>
      </c>
      <c r="C292">
        <v>2482</v>
      </c>
      <c r="D292">
        <v>101.90000152587891</v>
      </c>
      <c r="E292">
        <v>6312</v>
      </c>
      <c r="F292">
        <f t="shared" si="16"/>
        <v>0.2153972153972154</v>
      </c>
      <c r="G292">
        <f t="shared" si="18"/>
        <v>7.8168199657645525</v>
      </c>
      <c r="H292">
        <f t="shared" si="19"/>
        <v>4.6239919552029569</v>
      </c>
      <c r="I292">
        <v>0.60000002384185791</v>
      </c>
      <c r="J292">
        <v>96.400001525878906</v>
      </c>
      <c r="K292" s="4">
        <v>0</v>
      </c>
    </row>
    <row r="293" spans="1:11" x14ac:dyDescent="0.35">
      <c r="A293">
        <v>29865</v>
      </c>
      <c r="B293">
        <f t="shared" si="17"/>
        <v>10.304442505166406</v>
      </c>
      <c r="C293">
        <v>491</v>
      </c>
      <c r="D293">
        <v>112.80000305175781</v>
      </c>
      <c r="E293">
        <v>6678</v>
      </c>
      <c r="F293">
        <f t="shared" si="16"/>
        <v>0.22360622802611752</v>
      </c>
      <c r="G293">
        <f t="shared" si="18"/>
        <v>6.1964441277945204</v>
      </c>
      <c r="H293">
        <f t="shared" si="19"/>
        <v>4.7256163661185484</v>
      </c>
      <c r="I293">
        <v>3.5</v>
      </c>
      <c r="J293">
        <v>86.300003051757813</v>
      </c>
      <c r="K293" s="4">
        <v>0</v>
      </c>
    </row>
    <row r="294" spans="1:11" x14ac:dyDescent="0.35">
      <c r="A294">
        <v>38848</v>
      </c>
      <c r="B294">
        <f t="shared" si="17"/>
        <v>10.56741187441917</v>
      </c>
      <c r="C294">
        <v>13608</v>
      </c>
      <c r="D294">
        <v>111.80000305175781</v>
      </c>
      <c r="E294">
        <v>6310</v>
      </c>
      <c r="F294">
        <f t="shared" si="16"/>
        <v>0.16242792421746294</v>
      </c>
      <c r="G294">
        <f t="shared" si="18"/>
        <v>9.518413134075697</v>
      </c>
      <c r="H294">
        <f t="shared" si="19"/>
        <v>4.7167115880175796</v>
      </c>
      <c r="I294">
        <v>6.6999998092651367</v>
      </c>
      <c r="J294">
        <v>75.800003051757813</v>
      </c>
      <c r="K294" s="4">
        <v>0</v>
      </c>
    </row>
    <row r="295" spans="1:11" x14ac:dyDescent="0.35">
      <c r="A295">
        <v>36785</v>
      </c>
      <c r="B295">
        <f t="shared" si="17"/>
        <v>10.512845432366365</v>
      </c>
      <c r="C295">
        <v>5045</v>
      </c>
      <c r="D295">
        <v>87.300003051757813</v>
      </c>
      <c r="E295">
        <v>7510</v>
      </c>
      <c r="F295">
        <f t="shared" si="16"/>
        <v>0.20415930406415658</v>
      </c>
      <c r="G295">
        <f t="shared" si="18"/>
        <v>8.5261529327877099</v>
      </c>
      <c r="H295">
        <f t="shared" si="19"/>
        <v>4.4693504978026901</v>
      </c>
      <c r="I295">
        <v>7.6999998092651367</v>
      </c>
      <c r="J295">
        <v>66.5</v>
      </c>
      <c r="K295" s="4">
        <v>0</v>
      </c>
    </row>
    <row r="296" spans="1:11" x14ac:dyDescent="0.35">
      <c r="A296">
        <v>24739</v>
      </c>
      <c r="B296">
        <f t="shared" si="17"/>
        <v>10.116136224757685</v>
      </c>
      <c r="C296">
        <v>1067</v>
      </c>
      <c r="D296">
        <v>102.80000305175781</v>
      </c>
      <c r="E296">
        <v>4848</v>
      </c>
      <c r="F296">
        <f t="shared" si="16"/>
        <v>0.19596588382715549</v>
      </c>
      <c r="G296">
        <f t="shared" si="18"/>
        <v>6.9726062513017535</v>
      </c>
      <c r="H296">
        <f t="shared" si="19"/>
        <v>4.6327853827074241</v>
      </c>
      <c r="I296">
        <v>4.0999999046325684</v>
      </c>
      <c r="J296">
        <v>86.400001525878906</v>
      </c>
      <c r="K296" s="4">
        <v>0</v>
      </c>
    </row>
    <row r="297" spans="1:11" x14ac:dyDescent="0.35">
      <c r="A297">
        <v>31917</v>
      </c>
      <c r="B297">
        <f t="shared" si="17"/>
        <v>10.370894062184476</v>
      </c>
      <c r="C297">
        <v>3839</v>
      </c>
      <c r="D297">
        <v>84.900001525878906</v>
      </c>
      <c r="E297">
        <v>6668</v>
      </c>
      <c r="F297">
        <f t="shared" si="16"/>
        <v>0.2089168781527086</v>
      </c>
      <c r="G297">
        <f t="shared" si="18"/>
        <v>8.2529671950007977</v>
      </c>
      <c r="H297">
        <f t="shared" si="19"/>
        <v>4.4414741112899625</v>
      </c>
      <c r="I297">
        <v>6.3000001907348633</v>
      </c>
      <c r="J297">
        <v>76.099998474121094</v>
      </c>
      <c r="K297" s="4">
        <v>0</v>
      </c>
    </row>
    <row r="298" spans="1:11" x14ac:dyDescent="0.35">
      <c r="A298">
        <v>24768</v>
      </c>
      <c r="B298">
        <f t="shared" si="17"/>
        <v>10.117307776389454</v>
      </c>
      <c r="C298">
        <v>471</v>
      </c>
      <c r="D298">
        <v>125.40000152587891</v>
      </c>
      <c r="E298">
        <v>4374</v>
      </c>
      <c r="F298">
        <f t="shared" si="16"/>
        <v>0.17659883720930233</v>
      </c>
      <c r="G298">
        <f t="shared" si="18"/>
        <v>6.1548580940164177</v>
      </c>
      <c r="H298">
        <f t="shared" si="19"/>
        <v>4.8315086403669136</v>
      </c>
      <c r="I298">
        <v>4</v>
      </c>
      <c r="J298">
        <v>84.699996948242188</v>
      </c>
      <c r="K298" s="4">
        <v>0</v>
      </c>
    </row>
    <row r="299" spans="1:11" x14ac:dyDescent="0.35">
      <c r="A299">
        <v>24907</v>
      </c>
      <c r="B299">
        <f t="shared" si="17"/>
        <v>10.122904167442703</v>
      </c>
      <c r="C299">
        <v>1119</v>
      </c>
      <c r="D299">
        <v>99.400001525878906</v>
      </c>
      <c r="E299">
        <v>6549</v>
      </c>
      <c r="F299">
        <f t="shared" si="16"/>
        <v>0.26293812984301601</v>
      </c>
      <c r="G299">
        <f t="shared" si="18"/>
        <v>7.020190708311925</v>
      </c>
      <c r="H299">
        <f t="shared" si="19"/>
        <v>4.5991521290134223</v>
      </c>
      <c r="I299">
        <v>2.2999999523162842</v>
      </c>
      <c r="J299">
        <v>83.800003051757813</v>
      </c>
      <c r="K299" s="4">
        <v>0</v>
      </c>
    </row>
    <row r="300" spans="1:11" x14ac:dyDescent="0.35">
      <c r="A300">
        <v>37728</v>
      </c>
      <c r="B300">
        <f t="shared" si="17"/>
        <v>10.538157803337098</v>
      </c>
      <c r="C300">
        <v>5466</v>
      </c>
      <c r="D300">
        <v>127</v>
      </c>
      <c r="E300">
        <v>6366</v>
      </c>
      <c r="F300">
        <f t="shared" si="16"/>
        <v>0.16873409669211195</v>
      </c>
      <c r="G300">
        <f t="shared" si="18"/>
        <v>8.6063023664880127</v>
      </c>
      <c r="H300">
        <f t="shared" si="19"/>
        <v>4.8441870864585912</v>
      </c>
      <c r="I300">
        <v>6.5</v>
      </c>
      <c r="J300">
        <v>77</v>
      </c>
      <c r="K300" s="4">
        <v>0</v>
      </c>
    </row>
    <row r="301" spans="1:11" x14ac:dyDescent="0.35">
      <c r="A301">
        <v>31408</v>
      </c>
      <c r="B301">
        <f t="shared" si="17"/>
        <v>10.354817916516243</v>
      </c>
      <c r="C301">
        <v>1222</v>
      </c>
      <c r="D301">
        <v>89</v>
      </c>
      <c r="E301">
        <v>5680</v>
      </c>
      <c r="F301">
        <f t="shared" si="16"/>
        <v>0.18084564442180337</v>
      </c>
      <c r="G301">
        <f t="shared" si="18"/>
        <v>7.108244139731541</v>
      </c>
      <c r="H301">
        <f t="shared" si="19"/>
        <v>4.4886363697321396</v>
      </c>
      <c r="I301">
        <v>3.7000000476837158</v>
      </c>
      <c r="J301">
        <v>83.599998474121094</v>
      </c>
      <c r="K301" s="4">
        <v>0</v>
      </c>
    </row>
    <row r="302" spans="1:11" x14ac:dyDescent="0.35">
      <c r="A302">
        <v>34342</v>
      </c>
      <c r="B302">
        <f t="shared" si="17"/>
        <v>10.444124373873748</v>
      </c>
      <c r="C302">
        <v>578</v>
      </c>
      <c r="D302">
        <v>88.900001525878906</v>
      </c>
      <c r="E302">
        <v>6741</v>
      </c>
      <c r="F302">
        <f t="shared" si="16"/>
        <v>0.19629025682837342</v>
      </c>
      <c r="G302">
        <f t="shared" si="18"/>
        <v>6.3595738686723777</v>
      </c>
      <c r="H302">
        <f t="shared" si="19"/>
        <v>4.4875121596838508</v>
      </c>
      <c r="I302">
        <v>3.5</v>
      </c>
      <c r="J302">
        <v>91.599998474121094</v>
      </c>
      <c r="K302" s="4">
        <v>0</v>
      </c>
    </row>
    <row r="303" spans="1:11" x14ac:dyDescent="0.35">
      <c r="A303">
        <v>33396</v>
      </c>
      <c r="B303">
        <f t="shared" si="17"/>
        <v>10.416191411313891</v>
      </c>
      <c r="C303">
        <v>753</v>
      </c>
      <c r="D303">
        <v>107.40000152587891</v>
      </c>
      <c r="E303">
        <v>8237</v>
      </c>
      <c r="F303">
        <f t="shared" si="16"/>
        <v>0.2466463049467002</v>
      </c>
      <c r="G303">
        <f t="shared" si="18"/>
        <v>6.6240652277998935</v>
      </c>
      <c r="H303">
        <f t="shared" si="19"/>
        <v>4.6765601962822032</v>
      </c>
      <c r="I303">
        <v>3</v>
      </c>
      <c r="J303">
        <v>88.599998474121094</v>
      </c>
      <c r="K303" s="4">
        <v>0</v>
      </c>
    </row>
    <row r="304" spans="1:11" x14ac:dyDescent="0.35">
      <c r="A304">
        <v>29831</v>
      </c>
      <c r="B304">
        <f t="shared" si="17"/>
        <v>10.303303400245593</v>
      </c>
      <c r="C304">
        <v>1643</v>
      </c>
      <c r="D304">
        <v>103.19999694824219</v>
      </c>
      <c r="E304">
        <v>5755</v>
      </c>
      <c r="F304">
        <f t="shared" si="16"/>
        <v>0.19292011665716871</v>
      </c>
      <c r="G304">
        <f t="shared" si="18"/>
        <v>7.4042791180372678</v>
      </c>
      <c r="H304">
        <f t="shared" si="19"/>
        <v>4.6366688234761657</v>
      </c>
      <c r="I304">
        <v>6.6999998092651367</v>
      </c>
      <c r="J304">
        <v>76.099998474121094</v>
      </c>
      <c r="K304" s="4">
        <v>0</v>
      </c>
    </row>
    <row r="305" spans="1:11" x14ac:dyDescent="0.35">
      <c r="A305">
        <v>30196</v>
      </c>
      <c r="B305">
        <f t="shared" si="17"/>
        <v>10.315464744259515</v>
      </c>
      <c r="C305">
        <v>2506</v>
      </c>
      <c r="D305">
        <v>89.800003051757813</v>
      </c>
      <c r="E305">
        <v>6386</v>
      </c>
      <c r="F305">
        <f t="shared" si="16"/>
        <v>0.21148496489601271</v>
      </c>
      <c r="G305">
        <f t="shared" si="18"/>
        <v>7.8264431354560138</v>
      </c>
      <c r="H305">
        <f t="shared" si="19"/>
        <v>4.4975850092920933</v>
      </c>
      <c r="I305">
        <v>2.7999999523162842</v>
      </c>
      <c r="J305">
        <v>87.800003051757813</v>
      </c>
      <c r="K305" s="4">
        <v>0</v>
      </c>
    </row>
    <row r="306" spans="1:11" x14ac:dyDescent="0.35">
      <c r="A306">
        <v>27490</v>
      </c>
      <c r="B306">
        <f t="shared" si="17"/>
        <v>10.221577581159291</v>
      </c>
      <c r="C306">
        <v>271</v>
      </c>
      <c r="D306">
        <v>166.60000610351563</v>
      </c>
      <c r="E306">
        <v>6355</v>
      </c>
      <c r="F306">
        <f t="shared" si="16"/>
        <v>0.23117497271735177</v>
      </c>
      <c r="G306">
        <f t="shared" si="18"/>
        <v>5.602118820879701</v>
      </c>
      <c r="H306">
        <f t="shared" si="19"/>
        <v>5.1155957663684894</v>
      </c>
      <c r="I306">
        <v>2</v>
      </c>
      <c r="J306">
        <v>92.599998474121094</v>
      </c>
      <c r="K306" s="4">
        <v>0</v>
      </c>
    </row>
    <row r="307" spans="1:11" x14ac:dyDescent="0.35">
      <c r="A307">
        <v>28998</v>
      </c>
      <c r="B307">
        <f t="shared" si="17"/>
        <v>10.274982141073139</v>
      </c>
      <c r="C307">
        <v>2171</v>
      </c>
      <c r="D307">
        <v>87.599998474121094</v>
      </c>
      <c r="E307">
        <v>5010</v>
      </c>
      <c r="F307">
        <f t="shared" si="16"/>
        <v>0.17277053589902752</v>
      </c>
      <c r="G307">
        <f t="shared" si="18"/>
        <v>7.6829431698782917</v>
      </c>
      <c r="H307">
        <f t="shared" si="19"/>
        <v>4.4727809805236367</v>
      </c>
      <c r="I307">
        <v>5.1999998092651367</v>
      </c>
      <c r="J307">
        <v>77.599998474121094</v>
      </c>
      <c r="K307" s="4">
        <v>0</v>
      </c>
    </row>
    <row r="308" spans="1:11" x14ac:dyDescent="0.35">
      <c r="A308">
        <v>31793</v>
      </c>
      <c r="B308">
        <f t="shared" si="17"/>
        <v>10.367001418750867</v>
      </c>
      <c r="C308">
        <v>729</v>
      </c>
      <c r="D308">
        <v>99</v>
      </c>
      <c r="E308">
        <v>7201</v>
      </c>
      <c r="F308">
        <f t="shared" si="16"/>
        <v>0.22649639857830339</v>
      </c>
      <c r="G308">
        <f t="shared" si="18"/>
        <v>6.5916737320086582</v>
      </c>
      <c r="H308">
        <f t="shared" si="19"/>
        <v>4.5951198501345898</v>
      </c>
      <c r="I308">
        <v>0</v>
      </c>
      <c r="J308">
        <v>98.400001525878906</v>
      </c>
      <c r="K308" s="4">
        <v>0</v>
      </c>
    </row>
    <row r="309" spans="1:11" x14ac:dyDescent="0.35">
      <c r="A309">
        <v>20394</v>
      </c>
      <c r="B309">
        <f t="shared" si="17"/>
        <v>9.9229960189241702</v>
      </c>
      <c r="C309">
        <v>2311</v>
      </c>
      <c r="D309">
        <v>104.90000152587891</v>
      </c>
      <c r="E309">
        <v>9177</v>
      </c>
      <c r="F309">
        <f t="shared" si="16"/>
        <v>0.44998528979111502</v>
      </c>
      <c r="G309">
        <f t="shared" si="18"/>
        <v>7.7454356102743809</v>
      </c>
      <c r="H309">
        <f t="shared" si="19"/>
        <v>4.6530075299482849</v>
      </c>
      <c r="I309">
        <v>6.5</v>
      </c>
      <c r="J309">
        <v>74.199996948242188</v>
      </c>
      <c r="K309" s="4">
        <v>0</v>
      </c>
    </row>
    <row r="310" spans="1:11" x14ac:dyDescent="0.35">
      <c r="A310">
        <v>27371</v>
      </c>
      <c r="B310">
        <f t="shared" si="17"/>
        <v>10.21723933772096</v>
      </c>
      <c r="C310">
        <v>883</v>
      </c>
      <c r="D310">
        <v>94.800003051757813</v>
      </c>
      <c r="E310">
        <v>6827</v>
      </c>
      <c r="F310">
        <f t="shared" si="16"/>
        <v>0.24942457345365532</v>
      </c>
      <c r="G310">
        <f t="shared" si="18"/>
        <v>6.7833252006039597</v>
      </c>
      <c r="H310">
        <f t="shared" si="19"/>
        <v>4.5517694414525138</v>
      </c>
      <c r="I310">
        <v>0.40000000596046448</v>
      </c>
      <c r="J310">
        <v>97.900001525878906</v>
      </c>
      <c r="K310" s="4">
        <v>0</v>
      </c>
    </row>
    <row r="311" spans="1:11" x14ac:dyDescent="0.35">
      <c r="A311">
        <v>29217</v>
      </c>
      <c r="B311">
        <f t="shared" si="17"/>
        <v>10.282506010629309</v>
      </c>
      <c r="C311">
        <v>621</v>
      </c>
      <c r="D311">
        <v>94.900001525878906</v>
      </c>
      <c r="E311">
        <v>6661</v>
      </c>
      <c r="F311">
        <f t="shared" si="16"/>
        <v>0.22798370811513843</v>
      </c>
      <c r="G311">
        <f t="shared" si="18"/>
        <v>6.4313310819334788</v>
      </c>
      <c r="H311">
        <f t="shared" si="19"/>
        <v>4.5528237216946907</v>
      </c>
      <c r="I311">
        <v>2</v>
      </c>
      <c r="J311">
        <v>89.900001525878906</v>
      </c>
      <c r="K311" s="4">
        <v>0</v>
      </c>
    </row>
    <row r="312" spans="1:11" x14ac:dyDescent="0.35">
      <c r="A312">
        <v>26582</v>
      </c>
      <c r="B312">
        <f t="shared" si="17"/>
        <v>10.187989573981278</v>
      </c>
      <c r="C312">
        <v>424</v>
      </c>
      <c r="D312">
        <v>117.30000305175781</v>
      </c>
      <c r="E312">
        <v>4871</v>
      </c>
      <c r="F312">
        <f t="shared" si="16"/>
        <v>0.18324430065457828</v>
      </c>
      <c r="G312">
        <f t="shared" si="18"/>
        <v>6.0497334552319577</v>
      </c>
      <c r="H312">
        <f t="shared" si="19"/>
        <v>4.7647347816761201</v>
      </c>
      <c r="I312">
        <v>2.2999999523162842</v>
      </c>
      <c r="J312">
        <v>93</v>
      </c>
      <c r="K312" s="4">
        <v>0</v>
      </c>
    </row>
    <row r="313" spans="1:11" x14ac:dyDescent="0.35">
      <c r="A313">
        <v>29769</v>
      </c>
      <c r="B313">
        <f t="shared" si="17"/>
        <v>10.301222862582351</v>
      </c>
      <c r="C313">
        <v>1470</v>
      </c>
      <c r="D313">
        <v>87.099998474121094</v>
      </c>
      <c r="E313">
        <v>6641</v>
      </c>
      <c r="F313">
        <f t="shared" si="16"/>
        <v>0.22308441667506468</v>
      </c>
      <c r="G313">
        <f t="shared" si="18"/>
        <v>7.2930176797727819</v>
      </c>
      <c r="H313">
        <f t="shared" si="19"/>
        <v>4.467056866339755</v>
      </c>
      <c r="I313">
        <v>2.0999999046325684</v>
      </c>
      <c r="J313">
        <v>91.300003051757813</v>
      </c>
      <c r="K313" s="4">
        <v>0</v>
      </c>
    </row>
    <row r="314" spans="1:11" x14ac:dyDescent="0.35">
      <c r="A314">
        <v>28046</v>
      </c>
      <c r="B314">
        <f t="shared" si="17"/>
        <v>10.241601298286596</v>
      </c>
      <c r="C314">
        <v>991</v>
      </c>
      <c r="D314">
        <v>107.5</v>
      </c>
      <c r="E314">
        <v>5819</v>
      </c>
      <c r="F314">
        <f t="shared" si="16"/>
        <v>0.20748056763887898</v>
      </c>
      <c r="G314">
        <f t="shared" si="18"/>
        <v>6.8987145343299883</v>
      </c>
      <c r="H314">
        <f t="shared" si="19"/>
        <v>4.677490847567717</v>
      </c>
      <c r="I314">
        <v>11.600000381469727</v>
      </c>
      <c r="J314">
        <v>64.400001525878906</v>
      </c>
      <c r="K314" s="4">
        <v>0</v>
      </c>
    </row>
    <row r="315" spans="1:11" x14ac:dyDescent="0.35">
      <c r="A315">
        <v>36427</v>
      </c>
      <c r="B315">
        <f t="shared" si="17"/>
        <v>10.503065536899911</v>
      </c>
      <c r="C315">
        <v>12605</v>
      </c>
      <c r="D315">
        <v>105.5</v>
      </c>
      <c r="E315">
        <v>8096</v>
      </c>
      <c r="F315">
        <f t="shared" si="16"/>
        <v>0.22225272462733686</v>
      </c>
      <c r="G315">
        <f t="shared" si="18"/>
        <v>9.4418488396220202</v>
      </c>
      <c r="H315">
        <f t="shared" si="19"/>
        <v>4.6587109529161213</v>
      </c>
      <c r="I315">
        <v>10.899999618530273</v>
      </c>
      <c r="J315">
        <v>62.900001525878906</v>
      </c>
      <c r="K315" s="4">
        <v>0</v>
      </c>
    </row>
    <row r="316" spans="1:11" x14ac:dyDescent="0.35">
      <c r="A316">
        <v>30751</v>
      </c>
      <c r="B316">
        <f t="shared" si="17"/>
        <v>10.333677793031093</v>
      </c>
      <c r="C316">
        <v>4572</v>
      </c>
      <c r="D316">
        <v>108</v>
      </c>
      <c r="E316">
        <v>6887</v>
      </c>
      <c r="F316">
        <f t="shared" si="16"/>
        <v>0.22396019641637671</v>
      </c>
      <c r="G316">
        <f t="shared" si="18"/>
        <v>8.427706024914702</v>
      </c>
      <c r="H316">
        <f t="shared" si="19"/>
        <v>4.6821312271242199</v>
      </c>
      <c r="I316">
        <v>5.3000001907348633</v>
      </c>
      <c r="J316">
        <v>86.599998474121094</v>
      </c>
      <c r="K316" s="4">
        <v>0</v>
      </c>
    </row>
    <row r="317" spans="1:11" x14ac:dyDescent="0.35">
      <c r="A317">
        <v>22242</v>
      </c>
      <c r="B317">
        <f t="shared" si="17"/>
        <v>10.009737672378787</v>
      </c>
      <c r="C317">
        <v>575</v>
      </c>
      <c r="D317">
        <v>113.90000152587891</v>
      </c>
      <c r="E317">
        <v>6284</v>
      </c>
      <c r="F317">
        <f t="shared" si="16"/>
        <v>0.28252854959086415</v>
      </c>
      <c r="G317">
        <f t="shared" si="18"/>
        <v>6.3543700407973507</v>
      </c>
      <c r="H317">
        <f t="shared" si="19"/>
        <v>4.7353208838497904</v>
      </c>
      <c r="I317">
        <v>2.2000000476837158</v>
      </c>
      <c r="J317">
        <v>91.800003051757813</v>
      </c>
      <c r="K317" s="4">
        <v>0</v>
      </c>
    </row>
    <row r="318" spans="1:11" x14ac:dyDescent="0.35">
      <c r="A318">
        <v>24134</v>
      </c>
      <c r="B318">
        <f t="shared" si="17"/>
        <v>10.091376913633546</v>
      </c>
      <c r="C318">
        <v>1173</v>
      </c>
      <c r="D318">
        <v>116.69999694824219</v>
      </c>
      <c r="E318">
        <v>5171</v>
      </c>
      <c r="F318">
        <f t="shared" si="16"/>
        <v>0.21426203696030496</v>
      </c>
      <c r="G318">
        <f t="shared" si="18"/>
        <v>7.0673198486534758</v>
      </c>
      <c r="H318">
        <f t="shared" si="19"/>
        <v>4.7596065131420575</v>
      </c>
      <c r="I318">
        <v>5.3000001907348633</v>
      </c>
      <c r="J318">
        <v>82.5</v>
      </c>
      <c r="K318" s="4">
        <v>0</v>
      </c>
    </row>
    <row r="319" spans="1:11" x14ac:dyDescent="0.35">
      <c r="A319">
        <v>29100</v>
      </c>
      <c r="B319">
        <f t="shared" si="17"/>
        <v>10.278493453159584</v>
      </c>
      <c r="C319">
        <v>1337</v>
      </c>
      <c r="D319">
        <v>97.300003051757813</v>
      </c>
      <c r="E319">
        <v>5908</v>
      </c>
      <c r="F319">
        <f t="shared" si="16"/>
        <v>0.20302405498281786</v>
      </c>
      <c r="G319">
        <f t="shared" si="18"/>
        <v>7.1981835771019433</v>
      </c>
      <c r="H319">
        <f t="shared" si="19"/>
        <v>4.5777990205563759</v>
      </c>
      <c r="I319">
        <v>2.0999999046325684</v>
      </c>
      <c r="J319">
        <v>91</v>
      </c>
      <c r="K319" s="4">
        <v>0</v>
      </c>
    </row>
    <row r="320" spans="1:11" x14ac:dyDescent="0.35">
      <c r="A320">
        <v>34167</v>
      </c>
      <c r="B320">
        <f t="shared" si="17"/>
        <v>10.43901554494246</v>
      </c>
      <c r="C320">
        <v>519</v>
      </c>
      <c r="D320">
        <v>93.199996948242188</v>
      </c>
      <c r="E320">
        <v>0</v>
      </c>
      <c r="F320">
        <f t="shared" si="16"/>
        <v>0</v>
      </c>
      <c r="G320">
        <f t="shared" si="18"/>
        <v>6.2519038831658884</v>
      </c>
      <c r="H320">
        <f t="shared" si="19"/>
        <v>4.5347476889473626</v>
      </c>
      <c r="I320">
        <v>0</v>
      </c>
      <c r="J320">
        <v>100</v>
      </c>
      <c r="K320" s="4">
        <v>0</v>
      </c>
    </row>
    <row r="321" spans="1:11" x14ac:dyDescent="0.35">
      <c r="A321">
        <v>35022</v>
      </c>
      <c r="B321">
        <f t="shared" si="17"/>
        <v>10.463731714431846</v>
      </c>
      <c r="C321">
        <v>3334</v>
      </c>
      <c r="D321">
        <v>119.19999694824219</v>
      </c>
      <c r="E321">
        <v>8116</v>
      </c>
      <c r="F321">
        <f t="shared" si="16"/>
        <v>0.23174004911198676</v>
      </c>
      <c r="G321">
        <f t="shared" si="18"/>
        <v>8.1119280633107387</v>
      </c>
      <c r="H321">
        <f t="shared" si="19"/>
        <v>4.7808027290292543</v>
      </c>
      <c r="I321">
        <v>5</v>
      </c>
      <c r="J321">
        <v>82.599998474121094</v>
      </c>
      <c r="K321" s="4">
        <v>0</v>
      </c>
    </row>
    <row r="322" spans="1:11" x14ac:dyDescent="0.35">
      <c r="A322">
        <v>26653</v>
      </c>
      <c r="B322">
        <f t="shared" si="17"/>
        <v>10.190656993614896</v>
      </c>
      <c r="C322">
        <v>226</v>
      </c>
      <c r="D322">
        <v>162.80000305175781</v>
      </c>
      <c r="E322">
        <v>8191</v>
      </c>
      <c r="F322">
        <f t="shared" ref="F322:F385" si="20">E322/A322</f>
        <v>0.30732000150076916</v>
      </c>
      <c r="G322">
        <f t="shared" si="18"/>
        <v>5.4205349992722862</v>
      </c>
      <c r="H322">
        <f t="shared" si="19"/>
        <v>5.0925224723138811</v>
      </c>
      <c r="I322">
        <v>0</v>
      </c>
      <c r="J322">
        <v>100</v>
      </c>
      <c r="K322" s="4">
        <v>0</v>
      </c>
    </row>
    <row r="323" spans="1:11" x14ac:dyDescent="0.35">
      <c r="A323">
        <v>25636</v>
      </c>
      <c r="B323">
        <f t="shared" ref="B323:B386" si="21">LN(A323)</f>
        <v>10.151752892624117</v>
      </c>
      <c r="C323">
        <v>1647</v>
      </c>
      <c r="D323">
        <v>110.80000305175781</v>
      </c>
      <c r="E323">
        <v>5245</v>
      </c>
      <c r="F323">
        <f t="shared" si="20"/>
        <v>0.20459510063972539</v>
      </c>
      <c r="G323">
        <f t="shared" ref="G323:G386" si="22">LN(C323)</f>
        <v>7.4067107301776405</v>
      </c>
      <c r="H323">
        <f t="shared" ref="H323:H386" si="23">LN(D323)</f>
        <v>4.7077268018561238</v>
      </c>
      <c r="I323">
        <v>1.7000000476837158</v>
      </c>
      <c r="J323">
        <v>97.199996948242188</v>
      </c>
      <c r="K323" s="4">
        <v>0</v>
      </c>
    </row>
    <row r="324" spans="1:11" x14ac:dyDescent="0.35">
      <c r="A324">
        <v>30047</v>
      </c>
      <c r="B324">
        <f t="shared" si="21"/>
        <v>10.310518101368999</v>
      </c>
      <c r="C324">
        <v>747</v>
      </c>
      <c r="D324">
        <v>85.800003051757813</v>
      </c>
      <c r="E324">
        <v>6299</v>
      </c>
      <c r="F324">
        <f t="shared" si="20"/>
        <v>0.20963823343428628</v>
      </c>
      <c r="G324">
        <f t="shared" si="22"/>
        <v>6.6160651851328174</v>
      </c>
      <c r="H324">
        <f t="shared" si="23"/>
        <v>4.4520190420621892</v>
      </c>
      <c r="I324">
        <v>0</v>
      </c>
      <c r="J324">
        <v>97</v>
      </c>
      <c r="K324" s="4">
        <v>0</v>
      </c>
    </row>
    <row r="325" spans="1:11" x14ac:dyDescent="0.35">
      <c r="A325">
        <v>29148</v>
      </c>
      <c r="B325">
        <f t="shared" si="21"/>
        <v>10.280141578790174</v>
      </c>
      <c r="C325">
        <v>1698</v>
      </c>
      <c r="D325">
        <v>91.099998474121094</v>
      </c>
      <c r="E325">
        <v>6267</v>
      </c>
      <c r="F325">
        <f t="shared" si="20"/>
        <v>0.21500617538081515</v>
      </c>
      <c r="G325">
        <f t="shared" si="22"/>
        <v>7.4372063668712922</v>
      </c>
      <c r="H325">
        <f t="shared" si="23"/>
        <v>4.5119577875164181</v>
      </c>
      <c r="I325">
        <v>3.2000000476837158</v>
      </c>
      <c r="J325">
        <v>92.199996948242188</v>
      </c>
      <c r="K325" s="4">
        <v>0</v>
      </c>
    </row>
    <row r="326" spans="1:11" x14ac:dyDescent="0.35">
      <c r="A326">
        <v>23969</v>
      </c>
      <c r="B326">
        <f t="shared" si="21"/>
        <v>10.084516607742991</v>
      </c>
      <c r="C326">
        <v>757</v>
      </c>
      <c r="D326">
        <v>110.40000152587891</v>
      </c>
      <c r="E326">
        <v>4960</v>
      </c>
      <c r="F326">
        <f t="shared" si="20"/>
        <v>0.20693395636029871</v>
      </c>
      <c r="G326">
        <f t="shared" si="22"/>
        <v>6.6293632534374485</v>
      </c>
      <c r="H326">
        <f t="shared" si="23"/>
        <v>4.7041101476643616</v>
      </c>
      <c r="I326">
        <v>6</v>
      </c>
      <c r="J326">
        <v>82.800003051757813</v>
      </c>
      <c r="K326" s="4">
        <v>0</v>
      </c>
    </row>
    <row r="327" spans="1:11" x14ac:dyDescent="0.35">
      <c r="A327">
        <v>35689</v>
      </c>
      <c r="B327">
        <f t="shared" si="21"/>
        <v>10.482597797038709</v>
      </c>
      <c r="C327">
        <v>282</v>
      </c>
      <c r="D327">
        <v>131.19999694824219</v>
      </c>
      <c r="E327">
        <v>6112</v>
      </c>
      <c r="F327">
        <f t="shared" si="20"/>
        <v>0.17125725013309423</v>
      </c>
      <c r="G327">
        <f t="shared" si="22"/>
        <v>5.6419070709381138</v>
      </c>
      <c r="H327">
        <f t="shared" si="23"/>
        <v>4.8767228532496389</v>
      </c>
      <c r="I327">
        <v>4.5</v>
      </c>
      <c r="J327">
        <v>84.400001525878906</v>
      </c>
      <c r="K327" s="4">
        <v>0</v>
      </c>
    </row>
    <row r="328" spans="1:11" x14ac:dyDescent="0.35">
      <c r="A328">
        <v>27629</v>
      </c>
      <c r="B328">
        <f t="shared" si="21"/>
        <v>10.22662122471816</v>
      </c>
      <c r="C328">
        <v>1419</v>
      </c>
      <c r="D328">
        <v>107</v>
      </c>
      <c r="E328">
        <v>5509</v>
      </c>
      <c r="F328">
        <f t="shared" si="20"/>
        <v>0.1993919432480365</v>
      </c>
      <c r="G328">
        <f t="shared" si="22"/>
        <v>7.2577076771600426</v>
      </c>
      <c r="H328">
        <f t="shared" si="23"/>
        <v>4.6728288344619058</v>
      </c>
      <c r="I328">
        <v>0.60000002384185791</v>
      </c>
      <c r="J328">
        <v>97.5</v>
      </c>
      <c r="K328" s="4">
        <v>0</v>
      </c>
    </row>
    <row r="329" spans="1:11" x14ac:dyDescent="0.35">
      <c r="A329">
        <v>28631</v>
      </c>
      <c r="B329">
        <f t="shared" si="21"/>
        <v>10.262245325878965</v>
      </c>
      <c r="C329">
        <v>2480</v>
      </c>
      <c r="D329">
        <v>108.5</v>
      </c>
      <c r="E329">
        <v>5458</v>
      </c>
      <c r="F329">
        <f t="shared" si="20"/>
        <v>0.19063253117250534</v>
      </c>
      <c r="G329">
        <f t="shared" si="22"/>
        <v>7.8160138391590275</v>
      </c>
      <c r="H329">
        <f t="shared" si="23"/>
        <v>4.6867501729805143</v>
      </c>
      <c r="I329">
        <v>3.2999999523162842</v>
      </c>
      <c r="J329">
        <v>110.30000305175781</v>
      </c>
      <c r="K329" s="4">
        <v>0</v>
      </c>
    </row>
    <row r="330" spans="1:11" x14ac:dyDescent="0.35">
      <c r="A330">
        <v>24709</v>
      </c>
      <c r="B330">
        <f t="shared" si="21"/>
        <v>10.114922828718177</v>
      </c>
      <c r="C330">
        <v>2839</v>
      </c>
      <c r="D330">
        <v>96.800003051757813</v>
      </c>
      <c r="E330">
        <v>4979</v>
      </c>
      <c r="F330">
        <f t="shared" si="20"/>
        <v>0.2015055243028856</v>
      </c>
      <c r="G330">
        <f t="shared" si="22"/>
        <v>7.9512071564729716</v>
      </c>
      <c r="H330">
        <f t="shared" si="23"/>
        <v>4.5726470258089549</v>
      </c>
      <c r="I330">
        <v>8</v>
      </c>
      <c r="J330">
        <v>72.099998474121094</v>
      </c>
      <c r="K330" s="4">
        <v>0</v>
      </c>
    </row>
    <row r="331" spans="1:11" x14ac:dyDescent="0.35">
      <c r="A331">
        <v>25023</v>
      </c>
      <c r="B331">
        <f t="shared" si="21"/>
        <v>10.127550680909721</v>
      </c>
      <c r="C331">
        <v>398</v>
      </c>
      <c r="D331">
        <v>104.30000305175781</v>
      </c>
      <c r="E331">
        <v>5248</v>
      </c>
      <c r="F331">
        <f t="shared" si="20"/>
        <v>0.20972705111297607</v>
      </c>
      <c r="G331">
        <f t="shared" si="22"/>
        <v>5.9864520052844377</v>
      </c>
      <c r="H331">
        <f t="shared" si="23"/>
        <v>4.6472713912661492</v>
      </c>
      <c r="I331">
        <v>2.9000000953674316</v>
      </c>
      <c r="J331">
        <v>101.80000305175781</v>
      </c>
      <c r="K331" s="4">
        <v>0</v>
      </c>
    </row>
    <row r="332" spans="1:11" x14ac:dyDescent="0.35">
      <c r="A332">
        <v>30203</v>
      </c>
      <c r="B332">
        <f t="shared" si="21"/>
        <v>10.315696536177638</v>
      </c>
      <c r="C332">
        <v>507</v>
      </c>
      <c r="D332">
        <v>96.400001525878906</v>
      </c>
      <c r="E332">
        <v>8628</v>
      </c>
      <c r="F332">
        <f t="shared" si="20"/>
        <v>0.2856669867231732</v>
      </c>
      <c r="G332">
        <f t="shared" si="22"/>
        <v>6.2285110035911835</v>
      </c>
      <c r="H332">
        <f t="shared" si="23"/>
        <v>4.568506217445119</v>
      </c>
      <c r="I332">
        <v>1.7000000476837158</v>
      </c>
      <c r="J332">
        <v>95.099998474121094</v>
      </c>
      <c r="K332" s="4">
        <v>0</v>
      </c>
    </row>
    <row r="333" spans="1:11" x14ac:dyDescent="0.35">
      <c r="A333">
        <v>35782</v>
      </c>
      <c r="B333">
        <f t="shared" si="21"/>
        <v>10.485200252649769</v>
      </c>
      <c r="C333">
        <v>2491</v>
      </c>
      <c r="D333">
        <v>93.5</v>
      </c>
      <c r="E333">
        <v>313</v>
      </c>
      <c r="F333">
        <f t="shared" si="20"/>
        <v>8.7474149013470458E-3</v>
      </c>
      <c r="G333">
        <f t="shared" si="22"/>
        <v>7.8204395152621808</v>
      </c>
      <c r="H333">
        <f t="shared" si="23"/>
        <v>4.5379614362946414</v>
      </c>
      <c r="I333">
        <v>3.7000000476837158</v>
      </c>
      <c r="J333">
        <v>85.800003051757813</v>
      </c>
      <c r="K333" s="4">
        <v>0</v>
      </c>
    </row>
    <row r="334" spans="1:11" x14ac:dyDescent="0.35">
      <c r="A334">
        <v>30755</v>
      </c>
      <c r="B334">
        <f t="shared" si="21"/>
        <v>10.333807861642468</v>
      </c>
      <c r="C334">
        <v>8187</v>
      </c>
      <c r="D334">
        <v>99.900001525878906</v>
      </c>
      <c r="E334">
        <v>5501</v>
      </c>
      <c r="F334">
        <f t="shared" si="20"/>
        <v>0.17886522516663958</v>
      </c>
      <c r="G334">
        <f t="shared" si="22"/>
        <v>9.0103028093764479</v>
      </c>
      <c r="H334">
        <f t="shared" si="23"/>
        <v>4.6041697009285709</v>
      </c>
      <c r="I334">
        <v>4.1999998092651367</v>
      </c>
      <c r="J334">
        <v>85.599998474121094</v>
      </c>
      <c r="K334" s="4">
        <v>0</v>
      </c>
    </row>
    <row r="335" spans="1:11" x14ac:dyDescent="0.35">
      <c r="A335">
        <v>27420</v>
      </c>
      <c r="B335">
        <f t="shared" si="21"/>
        <v>10.219027953116305</v>
      </c>
      <c r="C335">
        <v>332</v>
      </c>
      <c r="D335">
        <v>98.300003051757813</v>
      </c>
      <c r="E335">
        <v>6404</v>
      </c>
      <c r="F335">
        <f t="shared" si="20"/>
        <v>0.23355215171407731</v>
      </c>
      <c r="G335">
        <f t="shared" si="22"/>
        <v>5.8051349689164882</v>
      </c>
      <c r="H335">
        <f t="shared" si="23"/>
        <v>4.588024058198469</v>
      </c>
      <c r="I335">
        <v>6.0999999046325684</v>
      </c>
      <c r="J335">
        <v>75.099998474121094</v>
      </c>
      <c r="K335" s="4">
        <v>0</v>
      </c>
    </row>
    <row r="336" spans="1:11" x14ac:dyDescent="0.35">
      <c r="A336">
        <v>25649</v>
      </c>
      <c r="B336">
        <f t="shared" si="21"/>
        <v>10.152259863484153</v>
      </c>
      <c r="C336">
        <v>541</v>
      </c>
      <c r="D336">
        <v>106.69999694824219</v>
      </c>
      <c r="E336">
        <v>6151</v>
      </c>
      <c r="F336">
        <f t="shared" si="20"/>
        <v>0.2398144177160903</v>
      </c>
      <c r="G336">
        <f t="shared" si="22"/>
        <v>6.2934192788464811</v>
      </c>
      <c r="H336">
        <f t="shared" si="23"/>
        <v>4.6700211297064156</v>
      </c>
      <c r="I336">
        <v>1.8999999761581421</v>
      </c>
      <c r="J336">
        <v>95.099998474121094</v>
      </c>
      <c r="K336" s="4">
        <v>0</v>
      </c>
    </row>
    <row r="337" spans="1:11" x14ac:dyDescent="0.35">
      <c r="A337">
        <v>31837</v>
      </c>
      <c r="B337">
        <f t="shared" si="21"/>
        <v>10.368384414413704</v>
      </c>
      <c r="C337">
        <v>9105</v>
      </c>
      <c r="D337">
        <v>99.699996948242188</v>
      </c>
      <c r="E337">
        <v>6530</v>
      </c>
      <c r="F337">
        <f t="shared" si="20"/>
        <v>0.20510726513176492</v>
      </c>
      <c r="G337">
        <f t="shared" si="22"/>
        <v>9.116578992161708</v>
      </c>
      <c r="H337">
        <f t="shared" si="23"/>
        <v>4.6021656463583858</v>
      </c>
      <c r="I337">
        <v>4.3000001907348633</v>
      </c>
      <c r="J337">
        <v>81.599998474121094</v>
      </c>
      <c r="K337" s="4">
        <v>0</v>
      </c>
    </row>
    <row r="338" spans="1:11" x14ac:dyDescent="0.35">
      <c r="A338">
        <v>31289</v>
      </c>
      <c r="B338">
        <f t="shared" si="21"/>
        <v>10.351021877059864</v>
      </c>
      <c r="C338">
        <v>624</v>
      </c>
      <c r="D338">
        <v>125</v>
      </c>
      <c r="E338">
        <v>4573</v>
      </c>
      <c r="F338">
        <f t="shared" si="20"/>
        <v>0.14615360030681709</v>
      </c>
      <c r="G338">
        <f t="shared" si="22"/>
        <v>6.4361503683694279</v>
      </c>
      <c r="H338">
        <f t="shared" si="23"/>
        <v>4.8283137373023015</v>
      </c>
      <c r="I338">
        <v>11.800000190734863</v>
      </c>
      <c r="J338">
        <v>58.700000762939453</v>
      </c>
      <c r="K338" s="4">
        <v>0</v>
      </c>
    </row>
    <row r="339" spans="1:11" x14ac:dyDescent="0.35">
      <c r="A339">
        <v>30081</v>
      </c>
      <c r="B339">
        <f t="shared" si="21"/>
        <v>10.311649022192036</v>
      </c>
      <c r="C339">
        <v>2011</v>
      </c>
      <c r="D339">
        <v>90.699996948242188</v>
      </c>
      <c r="E339">
        <v>6134</v>
      </c>
      <c r="F339">
        <f t="shared" si="20"/>
        <v>0.20391609321498622</v>
      </c>
      <c r="G339">
        <f t="shared" si="22"/>
        <v>7.6063873897726522</v>
      </c>
      <c r="H339">
        <f t="shared" si="23"/>
        <v>4.5075573234743667</v>
      </c>
      <c r="I339">
        <v>1.2999999523162842</v>
      </c>
      <c r="J339">
        <v>95.199996948242188</v>
      </c>
      <c r="K339" s="4">
        <v>0</v>
      </c>
    </row>
    <row r="340" spans="1:11" x14ac:dyDescent="0.35">
      <c r="A340">
        <v>28278</v>
      </c>
      <c r="B340">
        <f t="shared" si="21"/>
        <v>10.249839396151787</v>
      </c>
      <c r="C340">
        <v>1199</v>
      </c>
      <c r="D340">
        <v>103.80000305175781</v>
      </c>
      <c r="E340">
        <v>5841</v>
      </c>
      <c r="F340">
        <f t="shared" si="20"/>
        <v>0.20655633354551242</v>
      </c>
      <c r="G340">
        <f t="shared" si="22"/>
        <v>7.0892431550275141</v>
      </c>
      <c r="H340">
        <f t="shared" si="23"/>
        <v>4.6424660001321518</v>
      </c>
      <c r="I340">
        <v>9.8999996185302734</v>
      </c>
      <c r="J340">
        <v>66.5</v>
      </c>
      <c r="K340" s="4">
        <v>0</v>
      </c>
    </row>
    <row r="341" spans="1:11" x14ac:dyDescent="0.35">
      <c r="A341">
        <v>24850</v>
      </c>
      <c r="B341">
        <f t="shared" si="21"/>
        <v>10.120613031524774</v>
      </c>
      <c r="C341">
        <v>507</v>
      </c>
      <c r="D341">
        <v>118.30000305175781</v>
      </c>
      <c r="E341">
        <v>4818</v>
      </c>
      <c r="F341">
        <f t="shared" si="20"/>
        <v>0.19388329979879276</v>
      </c>
      <c r="G341">
        <f t="shared" si="22"/>
        <v>6.2285110035911835</v>
      </c>
      <c r="H341">
        <f t="shared" si="23"/>
        <v>4.7732237967811102</v>
      </c>
      <c r="I341">
        <v>5.4000000953674316</v>
      </c>
      <c r="J341">
        <v>81.5</v>
      </c>
      <c r="K341" s="4">
        <v>0</v>
      </c>
    </row>
    <row r="342" spans="1:11" x14ac:dyDescent="0.35">
      <c r="A342">
        <v>23039</v>
      </c>
      <c r="B342">
        <f t="shared" si="21"/>
        <v>10.044943711090122</v>
      </c>
      <c r="C342">
        <v>434</v>
      </c>
      <c r="D342">
        <v>122.69999694824219</v>
      </c>
      <c r="E342">
        <v>6908</v>
      </c>
      <c r="F342">
        <f t="shared" si="20"/>
        <v>0.29983940275185555</v>
      </c>
      <c r="G342">
        <f t="shared" si="22"/>
        <v>6.0730445341004051</v>
      </c>
      <c r="H342">
        <f t="shared" si="23"/>
        <v>4.8097423268451633</v>
      </c>
      <c r="I342">
        <v>2.9000000953674316</v>
      </c>
      <c r="J342">
        <v>89.699996948242188</v>
      </c>
      <c r="K342" s="4">
        <v>0</v>
      </c>
    </row>
    <row r="343" spans="1:11" x14ac:dyDescent="0.35">
      <c r="A343">
        <v>24270</v>
      </c>
      <c r="B343">
        <f t="shared" si="21"/>
        <v>10.096996298720647</v>
      </c>
      <c r="C343">
        <v>1874</v>
      </c>
      <c r="D343">
        <v>110.30000305175781</v>
      </c>
      <c r="E343">
        <v>4479</v>
      </c>
      <c r="F343">
        <f t="shared" si="20"/>
        <v>0.18454882571075401</v>
      </c>
      <c r="G343">
        <f t="shared" si="22"/>
        <v>7.5358304627983674</v>
      </c>
      <c r="H343">
        <f t="shared" si="23"/>
        <v>4.7032039539272512</v>
      </c>
      <c r="I343">
        <v>0</v>
      </c>
      <c r="J343">
        <v>94.800003051757813</v>
      </c>
      <c r="K343" s="4">
        <v>0</v>
      </c>
    </row>
    <row r="344" spans="1:11" x14ac:dyDescent="0.35">
      <c r="A344">
        <v>30093</v>
      </c>
      <c r="B344">
        <f t="shared" si="21"/>
        <v>10.312047865551595</v>
      </c>
      <c r="C344">
        <v>3349</v>
      </c>
      <c r="D344">
        <v>90.900001525878906</v>
      </c>
      <c r="E344">
        <v>5728</v>
      </c>
      <c r="F344">
        <f t="shared" si="20"/>
        <v>0.190343269198817</v>
      </c>
      <c r="G344">
        <f t="shared" si="22"/>
        <v>8.1164170727942047</v>
      </c>
      <c r="H344">
        <f t="shared" si="23"/>
        <v>4.5097600179697794</v>
      </c>
      <c r="I344">
        <v>14.600000381469727</v>
      </c>
      <c r="J344">
        <v>51.299999237060547</v>
      </c>
      <c r="K344" s="4">
        <v>0</v>
      </c>
    </row>
    <row r="345" spans="1:11" x14ac:dyDescent="0.35">
      <c r="A345">
        <v>23414</v>
      </c>
      <c r="B345">
        <f t="shared" si="21"/>
        <v>10.061089413039618</v>
      </c>
      <c r="C345">
        <v>340</v>
      </c>
      <c r="D345">
        <v>140.19999694824219</v>
      </c>
      <c r="E345">
        <v>4898</v>
      </c>
      <c r="F345">
        <f t="shared" si="20"/>
        <v>0.20919108225847782</v>
      </c>
      <c r="G345">
        <f t="shared" si="22"/>
        <v>5.8289456176102075</v>
      </c>
      <c r="H345">
        <f t="shared" si="23"/>
        <v>4.9430699528333157</v>
      </c>
      <c r="I345">
        <v>0</v>
      </c>
      <c r="J345">
        <v>100</v>
      </c>
      <c r="K345" s="4">
        <v>0</v>
      </c>
    </row>
    <row r="346" spans="1:11" x14ac:dyDescent="0.35">
      <c r="A346">
        <v>27418</v>
      </c>
      <c r="B346">
        <f t="shared" si="21"/>
        <v>10.218955010995845</v>
      </c>
      <c r="C346">
        <v>799</v>
      </c>
      <c r="D346">
        <v>98.300003051757813</v>
      </c>
      <c r="E346">
        <v>5210</v>
      </c>
      <c r="F346">
        <f t="shared" si="20"/>
        <v>0.19002115398643227</v>
      </c>
      <c r="G346">
        <f t="shared" si="22"/>
        <v>6.6833609457662746</v>
      </c>
      <c r="H346">
        <f t="shared" si="23"/>
        <v>4.588024058198469</v>
      </c>
      <c r="I346">
        <v>3.7000000476837158</v>
      </c>
      <c r="J346">
        <v>85.5</v>
      </c>
      <c r="K346" s="4">
        <v>0</v>
      </c>
    </row>
    <row r="347" spans="1:11" x14ac:dyDescent="0.35">
      <c r="A347">
        <v>34361</v>
      </c>
      <c r="B347">
        <f t="shared" si="21"/>
        <v>10.444677479283538</v>
      </c>
      <c r="C347">
        <v>1100</v>
      </c>
      <c r="D347">
        <v>99.699996948242188</v>
      </c>
      <c r="E347">
        <v>8532</v>
      </c>
      <c r="F347">
        <f t="shared" si="20"/>
        <v>0.24830476412211519</v>
      </c>
      <c r="G347">
        <f t="shared" si="22"/>
        <v>7.0030654587864616</v>
      </c>
      <c r="H347">
        <f t="shared" si="23"/>
        <v>4.6021656463583858</v>
      </c>
      <c r="I347">
        <v>10.600000381469727</v>
      </c>
      <c r="J347">
        <v>64.699996948242188</v>
      </c>
      <c r="K347" s="4">
        <v>0</v>
      </c>
    </row>
    <row r="348" spans="1:11" x14ac:dyDescent="0.35">
      <c r="A348">
        <v>29570</v>
      </c>
      <c r="B348">
        <f t="shared" si="21"/>
        <v>10.294515612846523</v>
      </c>
      <c r="C348">
        <v>2901</v>
      </c>
      <c r="D348">
        <v>94.099998474121094</v>
      </c>
      <c r="E348">
        <v>5843</v>
      </c>
      <c r="F348">
        <f t="shared" si="20"/>
        <v>0.197598917822117</v>
      </c>
      <c r="G348">
        <f t="shared" si="22"/>
        <v>7.9728107841214042</v>
      </c>
      <c r="H348">
        <f t="shared" si="23"/>
        <v>4.5443580303758297</v>
      </c>
      <c r="I348">
        <v>5</v>
      </c>
      <c r="J348">
        <v>81.800003051757813</v>
      </c>
      <c r="K348" s="4">
        <v>0</v>
      </c>
    </row>
    <row r="349" spans="1:11" x14ac:dyDescent="0.35">
      <c r="A349">
        <v>38323</v>
      </c>
      <c r="B349">
        <f t="shared" si="21"/>
        <v>10.553805517120653</v>
      </c>
      <c r="C349">
        <v>2115</v>
      </c>
      <c r="D349">
        <v>106.19999694824219</v>
      </c>
      <c r="E349">
        <v>8338</v>
      </c>
      <c r="F349">
        <f t="shared" si="20"/>
        <v>0.21757169323904704</v>
      </c>
      <c r="G349">
        <f t="shared" si="22"/>
        <v>7.6568100914803781</v>
      </c>
      <c r="H349">
        <f t="shared" si="23"/>
        <v>4.6653240800718887</v>
      </c>
      <c r="I349">
        <v>5.3000001907348633</v>
      </c>
      <c r="J349">
        <v>79.800003051757813</v>
      </c>
      <c r="K349" s="4">
        <v>0</v>
      </c>
    </row>
    <row r="350" spans="1:11" x14ac:dyDescent="0.35">
      <c r="A350">
        <v>29940</v>
      </c>
      <c r="B350">
        <f t="shared" si="21"/>
        <v>10.306950657973619</v>
      </c>
      <c r="C350">
        <v>2135</v>
      </c>
      <c r="D350">
        <v>88.699996948242188</v>
      </c>
      <c r="E350">
        <v>5886</v>
      </c>
      <c r="F350">
        <f t="shared" si="20"/>
        <v>0.1965931863727455</v>
      </c>
      <c r="G350">
        <f t="shared" si="22"/>
        <v>7.6662219256627253</v>
      </c>
      <c r="H350">
        <f t="shared" si="23"/>
        <v>4.4852598549101463</v>
      </c>
      <c r="I350">
        <v>14</v>
      </c>
      <c r="J350">
        <v>53.799999237060547</v>
      </c>
      <c r="K350" s="4">
        <v>0</v>
      </c>
    </row>
    <row r="351" spans="1:11" x14ac:dyDescent="0.35">
      <c r="A351">
        <v>27904</v>
      </c>
      <c r="B351">
        <f t="shared" si="21"/>
        <v>10.236525326708707</v>
      </c>
      <c r="C351">
        <v>2060</v>
      </c>
      <c r="D351">
        <v>97.699996948242188</v>
      </c>
      <c r="E351">
        <v>6598</v>
      </c>
      <c r="F351">
        <f t="shared" si="20"/>
        <v>0.23645355504587157</v>
      </c>
      <c r="G351">
        <f t="shared" si="22"/>
        <v>7.6304612617836272</v>
      </c>
      <c r="H351">
        <f t="shared" si="23"/>
        <v>4.5819015278127306</v>
      </c>
      <c r="I351">
        <v>0</v>
      </c>
      <c r="J351">
        <v>99.300003051757813</v>
      </c>
      <c r="K351" s="4">
        <v>0</v>
      </c>
    </row>
    <row r="352" spans="1:11" x14ac:dyDescent="0.35">
      <c r="A352">
        <v>37806</v>
      </c>
      <c r="B352">
        <f t="shared" si="21"/>
        <v>10.540223099170111</v>
      </c>
      <c r="C352">
        <v>3762</v>
      </c>
      <c r="D352">
        <v>82.800003051757813</v>
      </c>
      <c r="E352">
        <v>8776</v>
      </c>
      <c r="F352">
        <f t="shared" si="20"/>
        <v>0.23213246574617785</v>
      </c>
      <c r="G352">
        <f t="shared" si="22"/>
        <v>8.2327060098609763</v>
      </c>
      <c r="H352">
        <f t="shared" si="23"/>
        <v>4.4164280982481916</v>
      </c>
      <c r="I352">
        <v>3</v>
      </c>
      <c r="J352">
        <v>76.199996948242188</v>
      </c>
      <c r="K352" s="4">
        <v>0</v>
      </c>
    </row>
    <row r="353" spans="1:11" x14ac:dyDescent="0.35">
      <c r="A353">
        <v>27932</v>
      </c>
      <c r="B353">
        <f t="shared" si="21"/>
        <v>10.237528263965926</v>
      </c>
      <c r="C353">
        <v>1887</v>
      </c>
      <c r="D353">
        <v>143.60000610351563</v>
      </c>
      <c r="E353">
        <v>5430</v>
      </c>
      <c r="F353">
        <f t="shared" si="20"/>
        <v>0.19440068738364599</v>
      </c>
      <c r="G353">
        <f t="shared" si="22"/>
        <v>7.5427435453685501</v>
      </c>
      <c r="H353">
        <f t="shared" si="23"/>
        <v>4.9670316991177135</v>
      </c>
      <c r="I353">
        <v>8</v>
      </c>
      <c r="J353">
        <v>66.300003051757813</v>
      </c>
      <c r="K353" s="4">
        <v>0</v>
      </c>
    </row>
    <row r="354" spans="1:11" x14ac:dyDescent="0.35">
      <c r="A354">
        <v>27586</v>
      </c>
      <c r="B354">
        <f t="shared" si="21"/>
        <v>10.225063676635465</v>
      </c>
      <c r="C354">
        <v>1492</v>
      </c>
      <c r="D354">
        <v>91.5</v>
      </c>
      <c r="E354">
        <v>5794</v>
      </c>
      <c r="F354">
        <f t="shared" si="20"/>
        <v>0.21003407525556442</v>
      </c>
      <c r="G354">
        <f t="shared" si="22"/>
        <v>7.3078727807637058</v>
      </c>
      <c r="H354">
        <f t="shared" si="23"/>
        <v>4.516338972281476</v>
      </c>
      <c r="I354">
        <v>0.89999997615814209</v>
      </c>
      <c r="J354">
        <v>96.300003051757813</v>
      </c>
      <c r="K354" s="4">
        <v>0</v>
      </c>
    </row>
    <row r="355" spans="1:11" x14ac:dyDescent="0.35">
      <c r="A355">
        <v>27712</v>
      </c>
      <c r="B355">
        <f t="shared" si="21"/>
        <v>10.229620811362162</v>
      </c>
      <c r="C355">
        <v>1828</v>
      </c>
      <c r="D355">
        <v>91.900001525878906</v>
      </c>
      <c r="E355">
        <v>6115</v>
      </c>
      <c r="F355">
        <f t="shared" si="20"/>
        <v>0.22066252886836027</v>
      </c>
      <c r="G355">
        <f t="shared" si="22"/>
        <v>7.510977752014095</v>
      </c>
      <c r="H355">
        <f t="shared" si="23"/>
        <v>4.5207010459653292</v>
      </c>
      <c r="I355">
        <v>20</v>
      </c>
      <c r="J355">
        <v>43.599998474121094</v>
      </c>
      <c r="K355" s="4">
        <v>0</v>
      </c>
    </row>
    <row r="356" spans="1:11" x14ac:dyDescent="0.35">
      <c r="A356">
        <v>27568</v>
      </c>
      <c r="B356">
        <f t="shared" si="21"/>
        <v>10.224410958767711</v>
      </c>
      <c r="C356">
        <v>668</v>
      </c>
      <c r="D356">
        <v>121.30000305175781</v>
      </c>
      <c r="E356">
        <v>1644</v>
      </c>
      <c r="F356">
        <f t="shared" si="20"/>
        <v>5.9634358676726638E-2</v>
      </c>
      <c r="G356">
        <f t="shared" si="22"/>
        <v>6.5042881735366453</v>
      </c>
      <c r="H356">
        <f t="shared" si="23"/>
        <v>4.7982668411087657</v>
      </c>
      <c r="I356">
        <v>0</v>
      </c>
      <c r="J356">
        <v>100</v>
      </c>
      <c r="K356" s="4">
        <v>0</v>
      </c>
    </row>
    <row r="357" spans="1:11" x14ac:dyDescent="0.35">
      <c r="A357">
        <v>32056</v>
      </c>
      <c r="B357">
        <f t="shared" si="21"/>
        <v>10.375239652315981</v>
      </c>
      <c r="C357">
        <v>878</v>
      </c>
      <c r="D357">
        <v>97.5</v>
      </c>
      <c r="E357">
        <v>8288</v>
      </c>
      <c r="F357">
        <f t="shared" si="20"/>
        <v>0.25854754180184675</v>
      </c>
      <c r="G357">
        <f t="shared" si="22"/>
        <v>6.7776465936351169</v>
      </c>
      <c r="H357">
        <f t="shared" si="23"/>
        <v>4.5798523780038014</v>
      </c>
      <c r="I357">
        <v>4.8000001907348633</v>
      </c>
      <c r="J357">
        <v>85.5</v>
      </c>
      <c r="K357" s="4">
        <v>0</v>
      </c>
    </row>
    <row r="358" spans="1:11" x14ac:dyDescent="0.35">
      <c r="A358">
        <v>25817</v>
      </c>
      <c r="B358">
        <f t="shared" si="21"/>
        <v>10.158788468649394</v>
      </c>
      <c r="C358">
        <v>481</v>
      </c>
      <c r="D358">
        <v>121.30000305175781</v>
      </c>
      <c r="E358">
        <v>6724</v>
      </c>
      <c r="F358">
        <f t="shared" si="20"/>
        <v>0.26044854165859704</v>
      </c>
      <c r="G358">
        <f t="shared" si="22"/>
        <v>6.1758672701057611</v>
      </c>
      <c r="H358">
        <f t="shared" si="23"/>
        <v>4.7982668411087657</v>
      </c>
      <c r="I358">
        <v>3.5999999046325684</v>
      </c>
      <c r="J358">
        <v>85.5</v>
      </c>
      <c r="K358" s="4">
        <v>0</v>
      </c>
    </row>
    <row r="359" spans="1:11" x14ac:dyDescent="0.35">
      <c r="A359">
        <v>29705</v>
      </c>
      <c r="B359">
        <f t="shared" si="21"/>
        <v>10.299070660789841</v>
      </c>
      <c r="C359">
        <v>333</v>
      </c>
      <c r="D359">
        <v>80</v>
      </c>
      <c r="E359">
        <v>7434</v>
      </c>
      <c r="F359">
        <f t="shared" si="20"/>
        <v>0.25026089883857938</v>
      </c>
      <c r="G359">
        <f t="shared" si="22"/>
        <v>5.8081424899804439</v>
      </c>
      <c r="H359">
        <f t="shared" si="23"/>
        <v>4.3820266346738812</v>
      </c>
      <c r="I359">
        <v>4.6999998092651367</v>
      </c>
      <c r="J359">
        <v>81.099998474121094</v>
      </c>
      <c r="K359" s="4">
        <v>0</v>
      </c>
    </row>
    <row r="360" spans="1:11" x14ac:dyDescent="0.35">
      <c r="A360">
        <v>29090</v>
      </c>
      <c r="B360">
        <f t="shared" si="21"/>
        <v>10.278149751489247</v>
      </c>
      <c r="C360">
        <v>1204</v>
      </c>
      <c r="D360">
        <v>117.69999694824219</v>
      </c>
      <c r="E360">
        <v>6170</v>
      </c>
      <c r="F360">
        <f t="shared" si="20"/>
        <v>0.21210037813681679</v>
      </c>
      <c r="G360">
        <f t="shared" si="22"/>
        <v>7.0934046258687662</v>
      </c>
      <c r="H360">
        <f t="shared" si="23"/>
        <v>4.7681389883379568</v>
      </c>
      <c r="I360">
        <v>11.300000190734863</v>
      </c>
      <c r="J360">
        <v>64.599998474121094</v>
      </c>
      <c r="K360" s="4">
        <v>0</v>
      </c>
    </row>
    <row r="361" spans="1:11" x14ac:dyDescent="0.35">
      <c r="A361">
        <v>25860</v>
      </c>
      <c r="B361">
        <f t="shared" si="21"/>
        <v>10.160452652325848</v>
      </c>
      <c r="C361">
        <v>1604</v>
      </c>
      <c r="D361">
        <v>103.19999694824219</v>
      </c>
      <c r="E361">
        <v>5124</v>
      </c>
      <c r="F361">
        <f t="shared" si="20"/>
        <v>0.19814385150812064</v>
      </c>
      <c r="G361">
        <f t="shared" si="22"/>
        <v>7.3802557884264601</v>
      </c>
      <c r="H361">
        <f t="shared" si="23"/>
        <v>4.6366688234761657</v>
      </c>
      <c r="I361">
        <v>10.5</v>
      </c>
      <c r="J361">
        <v>57.5</v>
      </c>
      <c r="K361" s="4">
        <v>0</v>
      </c>
    </row>
    <row r="362" spans="1:11" x14ac:dyDescent="0.35">
      <c r="A362">
        <v>28810</v>
      </c>
      <c r="B362">
        <f t="shared" si="21"/>
        <v>10.268477828078574</v>
      </c>
      <c r="C362">
        <v>1174</v>
      </c>
      <c r="D362">
        <v>100.19999694824219</v>
      </c>
      <c r="E362">
        <v>6534</v>
      </c>
      <c r="F362">
        <f t="shared" si="20"/>
        <v>0.22679625130163139</v>
      </c>
      <c r="G362">
        <f t="shared" si="22"/>
        <v>7.0681720003880422</v>
      </c>
      <c r="H362">
        <f t="shared" si="23"/>
        <v>4.6071681581940993</v>
      </c>
      <c r="I362">
        <v>4</v>
      </c>
      <c r="J362">
        <v>90.800003051757813</v>
      </c>
      <c r="K362" s="4">
        <v>0</v>
      </c>
    </row>
    <row r="363" spans="1:11" x14ac:dyDescent="0.35">
      <c r="A363">
        <v>27218</v>
      </c>
      <c r="B363">
        <f t="shared" si="21"/>
        <v>10.211633798120262</v>
      </c>
      <c r="C363">
        <v>1244</v>
      </c>
      <c r="D363">
        <v>106.09999847412109</v>
      </c>
      <c r="E363">
        <v>7133</v>
      </c>
      <c r="F363">
        <f t="shared" si="20"/>
        <v>0.26206921889925783</v>
      </c>
      <c r="G363">
        <f t="shared" si="22"/>
        <v>7.1260872732991247</v>
      </c>
      <c r="H363">
        <f t="shared" si="23"/>
        <v>4.6643820312384205</v>
      </c>
      <c r="I363">
        <v>5.6999998092651367</v>
      </c>
      <c r="J363">
        <v>80.199996948242188</v>
      </c>
      <c r="K363" s="4">
        <v>0</v>
      </c>
    </row>
    <row r="364" spans="1:11" x14ac:dyDescent="0.35">
      <c r="A364">
        <v>27624</v>
      </c>
      <c r="B364">
        <f t="shared" si="21"/>
        <v>10.226440239069829</v>
      </c>
      <c r="C364">
        <v>1789</v>
      </c>
      <c r="D364">
        <v>112.69999694824219</v>
      </c>
      <c r="E364">
        <v>5998</v>
      </c>
      <c r="F364">
        <f t="shared" si="20"/>
        <v>0.21713003185635679</v>
      </c>
      <c r="G364">
        <f t="shared" si="22"/>
        <v>7.4894120835087188</v>
      </c>
      <c r="H364">
        <f t="shared" si="23"/>
        <v>4.7247293939671335</v>
      </c>
      <c r="I364">
        <v>4</v>
      </c>
      <c r="J364">
        <v>84.699996948242188</v>
      </c>
      <c r="K364" s="4">
        <v>0</v>
      </c>
    </row>
    <row r="365" spans="1:11" x14ac:dyDescent="0.35">
      <c r="A365">
        <v>21674</v>
      </c>
      <c r="B365">
        <f t="shared" si="21"/>
        <v>9.9838686644829409</v>
      </c>
      <c r="C365">
        <v>212</v>
      </c>
      <c r="D365">
        <v>120.30000305175781</v>
      </c>
      <c r="E365">
        <v>5179</v>
      </c>
      <c r="F365">
        <f t="shared" si="20"/>
        <v>0.23894989388207069</v>
      </c>
      <c r="G365">
        <f t="shared" si="22"/>
        <v>5.3565862746720123</v>
      </c>
      <c r="H365">
        <f t="shared" si="23"/>
        <v>4.7899886483485279</v>
      </c>
      <c r="I365">
        <v>0</v>
      </c>
      <c r="J365">
        <v>100</v>
      </c>
      <c r="K365" s="4">
        <v>0</v>
      </c>
    </row>
    <row r="366" spans="1:11" x14ac:dyDescent="0.35">
      <c r="A366">
        <v>25247</v>
      </c>
      <c r="B366">
        <f t="shared" si="21"/>
        <v>10.136462615763627</v>
      </c>
      <c r="C366">
        <v>385</v>
      </c>
      <c r="D366">
        <v>118.19999694824219</v>
      </c>
      <c r="E366">
        <v>7028</v>
      </c>
      <c r="F366">
        <f t="shared" si="20"/>
        <v>0.27836970729195548</v>
      </c>
      <c r="G366">
        <f t="shared" si="22"/>
        <v>5.9532433342877846</v>
      </c>
      <c r="H366">
        <f t="shared" si="23"/>
        <v>4.7723780791534036</v>
      </c>
      <c r="I366">
        <v>3.7000000476837158</v>
      </c>
      <c r="J366">
        <v>88.599998474121094</v>
      </c>
      <c r="K366" s="4">
        <v>0</v>
      </c>
    </row>
    <row r="367" spans="1:11" x14ac:dyDescent="0.35">
      <c r="A367">
        <v>31949</v>
      </c>
      <c r="B367">
        <f t="shared" si="21"/>
        <v>10.371896160411321</v>
      </c>
      <c r="C367">
        <v>2139</v>
      </c>
      <c r="D367">
        <v>89.699996948242188</v>
      </c>
      <c r="E367">
        <v>9151</v>
      </c>
      <c r="F367">
        <f t="shared" si="20"/>
        <v>0.28642524022661114</v>
      </c>
      <c r="G367">
        <f t="shared" si="22"/>
        <v>7.668093709082406</v>
      </c>
      <c r="H367">
        <f t="shared" si="23"/>
        <v>4.4964707350429238</v>
      </c>
      <c r="I367">
        <v>0.69999998807907104</v>
      </c>
      <c r="J367">
        <v>115.69999694824219</v>
      </c>
      <c r="K367" s="4">
        <v>0</v>
      </c>
    </row>
    <row r="368" spans="1:11" x14ac:dyDescent="0.35">
      <c r="A368">
        <v>34195</v>
      </c>
      <c r="B368">
        <f t="shared" si="21"/>
        <v>10.439834713532196</v>
      </c>
      <c r="C368">
        <v>12105</v>
      </c>
      <c r="D368">
        <v>111.69999694824219</v>
      </c>
      <c r="E368">
        <v>7350</v>
      </c>
      <c r="F368">
        <f t="shared" si="20"/>
        <v>0.21494370522006143</v>
      </c>
      <c r="G368">
        <f t="shared" si="22"/>
        <v>9.4013738693721596</v>
      </c>
      <c r="H368">
        <f t="shared" si="23"/>
        <v>4.7158166787541358</v>
      </c>
      <c r="I368">
        <v>8.6000003814697266</v>
      </c>
      <c r="J368">
        <v>68.699996948242188</v>
      </c>
      <c r="K368" s="4">
        <v>0</v>
      </c>
    </row>
    <row r="369" spans="1:11" x14ac:dyDescent="0.35">
      <c r="A369">
        <v>28138</v>
      </c>
      <c r="B369">
        <f t="shared" si="21"/>
        <v>10.244876254937159</v>
      </c>
      <c r="C369">
        <v>524</v>
      </c>
      <c r="D369">
        <v>99.199996948242188</v>
      </c>
      <c r="E369">
        <v>4668</v>
      </c>
      <c r="F369">
        <f t="shared" si="20"/>
        <v>0.1658966522140877</v>
      </c>
      <c r="G369">
        <f t="shared" si="22"/>
        <v>6.261491684321042</v>
      </c>
      <c r="H369">
        <f t="shared" si="23"/>
        <v>4.5971379835271389</v>
      </c>
      <c r="I369">
        <v>2.0999999046325684</v>
      </c>
      <c r="J369">
        <v>83.099998474121094</v>
      </c>
      <c r="K369" s="4">
        <v>0</v>
      </c>
    </row>
    <row r="370" spans="1:11" x14ac:dyDescent="0.35">
      <c r="A370">
        <v>29648</v>
      </c>
      <c r="B370">
        <f t="shared" si="21"/>
        <v>10.29714994852514</v>
      </c>
      <c r="C370">
        <v>2005</v>
      </c>
      <c r="D370">
        <v>99</v>
      </c>
      <c r="E370">
        <v>7385</v>
      </c>
      <c r="F370">
        <f t="shared" si="20"/>
        <v>0.24908931462493253</v>
      </c>
      <c r="G370">
        <f t="shared" si="22"/>
        <v>7.6033993397406698</v>
      </c>
      <c r="H370">
        <f t="shared" si="23"/>
        <v>4.5951198501345898</v>
      </c>
      <c r="I370">
        <v>7.9000000953674316</v>
      </c>
      <c r="J370">
        <v>71.599998474121094</v>
      </c>
      <c r="K370" s="4">
        <v>0</v>
      </c>
    </row>
    <row r="371" spans="1:11" x14ac:dyDescent="0.35">
      <c r="A371">
        <v>26444</v>
      </c>
      <c r="B371">
        <f t="shared" si="21"/>
        <v>10.182784568453469</v>
      </c>
      <c r="C371">
        <v>336</v>
      </c>
      <c r="D371">
        <v>101.5</v>
      </c>
      <c r="E371">
        <v>5007</v>
      </c>
      <c r="F371">
        <f t="shared" si="20"/>
        <v>0.18934351837846014</v>
      </c>
      <c r="G371">
        <f t="shared" si="22"/>
        <v>5.8171111599632042</v>
      </c>
      <c r="H371">
        <f t="shared" si="23"/>
        <v>4.6200587984818418</v>
      </c>
      <c r="I371">
        <v>18.399999618530273</v>
      </c>
      <c r="J371">
        <v>44.400001525878906</v>
      </c>
      <c r="K371" s="4">
        <v>0</v>
      </c>
    </row>
    <row r="372" spans="1:11" x14ac:dyDescent="0.35">
      <c r="A372">
        <v>31384</v>
      </c>
      <c r="B372">
        <f t="shared" si="21"/>
        <v>10.354053487889388</v>
      </c>
      <c r="C372">
        <v>546</v>
      </c>
      <c r="D372">
        <v>109.90000152587891</v>
      </c>
      <c r="E372">
        <v>9524</v>
      </c>
      <c r="F372">
        <f t="shared" si="20"/>
        <v>0.3034667346418557</v>
      </c>
      <c r="G372">
        <f t="shared" si="22"/>
        <v>6.3026189757449051</v>
      </c>
      <c r="H372">
        <f t="shared" si="23"/>
        <v>4.6995708752938237</v>
      </c>
      <c r="I372">
        <v>10.5</v>
      </c>
      <c r="J372">
        <v>63.400001525878906</v>
      </c>
      <c r="K372" s="4">
        <v>0</v>
      </c>
    </row>
    <row r="373" spans="1:11" x14ac:dyDescent="0.35">
      <c r="A373">
        <v>42255</v>
      </c>
      <c r="B373">
        <f t="shared" si="21"/>
        <v>10.651477968978583</v>
      </c>
      <c r="C373">
        <v>1813</v>
      </c>
      <c r="D373">
        <v>65.900001525878906</v>
      </c>
      <c r="E373">
        <v>9704</v>
      </c>
      <c r="F373">
        <f t="shared" si="20"/>
        <v>0.22965329546799196</v>
      </c>
      <c r="G373">
        <f t="shared" si="22"/>
        <v>7.5027382107548508</v>
      </c>
      <c r="H373">
        <f t="shared" si="23"/>
        <v>4.1881384646629209</v>
      </c>
      <c r="I373">
        <v>0.5</v>
      </c>
      <c r="J373">
        <v>98.099998474121094</v>
      </c>
      <c r="K373" s="4">
        <v>0</v>
      </c>
    </row>
    <row r="374" spans="1:11" x14ac:dyDescent="0.35">
      <c r="A374">
        <v>27486</v>
      </c>
      <c r="B374">
        <f t="shared" si="21"/>
        <v>10.221432063114797</v>
      </c>
      <c r="C374">
        <v>412</v>
      </c>
      <c r="D374">
        <v>112.59999847412109</v>
      </c>
      <c r="E374">
        <v>4734</v>
      </c>
      <c r="F374">
        <f t="shared" si="20"/>
        <v>0.17223313686967912</v>
      </c>
      <c r="G374">
        <f t="shared" si="22"/>
        <v>6.0210233493495267</v>
      </c>
      <c r="H374">
        <f t="shared" si="23"/>
        <v>4.7238417021542674</v>
      </c>
      <c r="I374">
        <v>2.9000000953674316</v>
      </c>
      <c r="J374">
        <v>88.400001525878906</v>
      </c>
      <c r="K374" s="4">
        <v>0</v>
      </c>
    </row>
    <row r="375" spans="1:11" x14ac:dyDescent="0.35">
      <c r="A375">
        <v>25924</v>
      </c>
      <c r="B375">
        <f t="shared" si="21"/>
        <v>10.162924459547607</v>
      </c>
      <c r="C375">
        <v>1330</v>
      </c>
      <c r="D375">
        <v>108.59999847412109</v>
      </c>
      <c r="E375">
        <v>8442</v>
      </c>
      <c r="F375">
        <f t="shared" si="20"/>
        <v>0.32564419071130996</v>
      </c>
      <c r="G375">
        <f t="shared" si="22"/>
        <v>7.1929342212157996</v>
      </c>
      <c r="H375">
        <f t="shared" si="23"/>
        <v>4.687671393449385</v>
      </c>
      <c r="I375">
        <v>4.4000000953674316</v>
      </c>
      <c r="J375">
        <v>85.5</v>
      </c>
      <c r="K375" s="4">
        <v>0</v>
      </c>
    </row>
    <row r="376" spans="1:11" x14ac:dyDescent="0.35">
      <c r="A376">
        <v>36566</v>
      </c>
      <c r="B376">
        <f t="shared" si="21"/>
        <v>10.50687412588845</v>
      </c>
      <c r="C376">
        <v>6931</v>
      </c>
      <c r="D376">
        <v>98.699996948242188</v>
      </c>
      <c r="E376">
        <v>5461</v>
      </c>
      <c r="F376">
        <f t="shared" si="20"/>
        <v>0.14934638735437292</v>
      </c>
      <c r="G376">
        <f t="shared" si="22"/>
        <v>8.8437593819179838</v>
      </c>
      <c r="H376">
        <f t="shared" si="23"/>
        <v>4.5920849155199033</v>
      </c>
      <c r="I376">
        <v>4.1999998092651367</v>
      </c>
      <c r="J376">
        <v>83.5</v>
      </c>
      <c r="K376" s="4">
        <v>0</v>
      </c>
    </row>
    <row r="377" spans="1:11" x14ac:dyDescent="0.35">
      <c r="A377">
        <v>32155</v>
      </c>
      <c r="B377">
        <f t="shared" si="21"/>
        <v>10.378323238568964</v>
      </c>
      <c r="C377">
        <v>4254</v>
      </c>
      <c r="D377">
        <v>108.69999694824219</v>
      </c>
      <c r="E377">
        <v>7390</v>
      </c>
      <c r="F377">
        <f t="shared" si="20"/>
        <v>0.22982428860208365</v>
      </c>
      <c r="G377">
        <f t="shared" si="22"/>
        <v>8.3556149957601829</v>
      </c>
      <c r="H377">
        <f t="shared" si="23"/>
        <v>4.6885917660521148</v>
      </c>
      <c r="I377">
        <v>3.0999999046325684</v>
      </c>
      <c r="J377">
        <v>88.5</v>
      </c>
      <c r="K377" s="4">
        <v>0</v>
      </c>
    </row>
    <row r="378" spans="1:11" x14ac:dyDescent="0.35">
      <c r="A378">
        <v>29629</v>
      </c>
      <c r="B378">
        <f t="shared" si="21"/>
        <v>10.29650889041995</v>
      </c>
      <c r="C378">
        <v>1686</v>
      </c>
      <c r="D378">
        <v>86.599998474121094</v>
      </c>
      <c r="E378">
        <v>6608</v>
      </c>
      <c r="F378">
        <f t="shared" si="20"/>
        <v>0.22302473927570962</v>
      </c>
      <c r="G378">
        <f t="shared" si="22"/>
        <v>7.4301141385618008</v>
      </c>
      <c r="H378">
        <f t="shared" si="23"/>
        <v>4.4612997979485405</v>
      </c>
      <c r="I378">
        <v>4.3000001907348633</v>
      </c>
      <c r="J378">
        <v>83.800003051757813</v>
      </c>
      <c r="K378" s="4">
        <v>0</v>
      </c>
    </row>
    <row r="379" spans="1:11" x14ac:dyDescent="0.35">
      <c r="A379">
        <v>23700</v>
      </c>
      <c r="B379">
        <f t="shared" si="21"/>
        <v>10.073230327123223</v>
      </c>
      <c r="C379">
        <v>394</v>
      </c>
      <c r="D379">
        <v>115.80000305175781</v>
      </c>
      <c r="E379">
        <v>5344</v>
      </c>
      <c r="F379">
        <f t="shared" si="20"/>
        <v>0.22548523206751056</v>
      </c>
      <c r="G379">
        <f t="shared" si="22"/>
        <v>5.9763509092979339</v>
      </c>
      <c r="H379">
        <f t="shared" si="23"/>
        <v>4.7518645914925886</v>
      </c>
      <c r="I379">
        <v>1.2999999523162842</v>
      </c>
      <c r="J379">
        <v>94.800003051757813</v>
      </c>
      <c r="K379" s="4">
        <v>0</v>
      </c>
    </row>
    <row r="380" spans="1:11" x14ac:dyDescent="0.35">
      <c r="A380">
        <v>25083</v>
      </c>
      <c r="B380">
        <f t="shared" si="21"/>
        <v>10.129945604818168</v>
      </c>
      <c r="C380">
        <v>761</v>
      </c>
      <c r="D380">
        <v>113</v>
      </c>
      <c r="E380">
        <v>5193</v>
      </c>
      <c r="F380">
        <f t="shared" si="20"/>
        <v>0.20703265159669895</v>
      </c>
      <c r="G380">
        <f t="shared" si="22"/>
        <v>6.6346333578616861</v>
      </c>
      <c r="H380">
        <f t="shared" si="23"/>
        <v>4.7273878187123408</v>
      </c>
      <c r="I380">
        <v>8.6000003814697266</v>
      </c>
      <c r="J380">
        <v>70.099998474121094</v>
      </c>
      <c r="K380" s="4">
        <v>0</v>
      </c>
    </row>
    <row r="381" spans="1:11" x14ac:dyDescent="0.35">
      <c r="A381">
        <v>27930</v>
      </c>
      <c r="B381">
        <f t="shared" si="21"/>
        <v>10.237456658939223</v>
      </c>
      <c r="C381">
        <v>358</v>
      </c>
      <c r="D381">
        <v>120.90000152587891</v>
      </c>
      <c r="E381">
        <v>6327</v>
      </c>
      <c r="F381">
        <f t="shared" si="20"/>
        <v>0.22653061224489796</v>
      </c>
      <c r="G381">
        <f t="shared" si="22"/>
        <v>5.8805329864007003</v>
      </c>
      <c r="H381">
        <f t="shared" si="23"/>
        <v>4.7949637702417469</v>
      </c>
      <c r="I381">
        <v>4.5999999046325684</v>
      </c>
      <c r="J381">
        <v>78.5</v>
      </c>
      <c r="K381" s="4">
        <v>0</v>
      </c>
    </row>
    <row r="382" spans="1:11" x14ac:dyDescent="0.35">
      <c r="A382">
        <v>42575</v>
      </c>
      <c r="B382">
        <f t="shared" si="21"/>
        <v>10.659022505530888</v>
      </c>
      <c r="C382">
        <v>2210</v>
      </c>
      <c r="D382">
        <v>96.800003051757813</v>
      </c>
      <c r="E382">
        <v>8109</v>
      </c>
      <c r="F382">
        <f t="shared" si="20"/>
        <v>0.19046388725778038</v>
      </c>
      <c r="G382">
        <f t="shared" si="22"/>
        <v>7.7007477945117984</v>
      </c>
      <c r="H382">
        <f t="shared" si="23"/>
        <v>4.5726470258089549</v>
      </c>
      <c r="I382">
        <v>5.1999998092651367</v>
      </c>
      <c r="J382">
        <v>74.900001525878906</v>
      </c>
      <c r="K382" s="4">
        <v>0</v>
      </c>
    </row>
    <row r="383" spans="1:11" x14ac:dyDescent="0.35">
      <c r="A383">
        <v>30501</v>
      </c>
      <c r="B383">
        <f t="shared" si="21"/>
        <v>10.32551474894327</v>
      </c>
      <c r="C383">
        <v>13454</v>
      </c>
      <c r="D383">
        <v>129</v>
      </c>
      <c r="E383">
        <v>7879</v>
      </c>
      <c r="F383">
        <f t="shared" si="20"/>
        <v>0.25831939936395526</v>
      </c>
      <c r="G383">
        <f t="shared" si="22"/>
        <v>9.5070317385855514</v>
      </c>
      <c r="H383">
        <f t="shared" si="23"/>
        <v>4.8598124043616719</v>
      </c>
      <c r="I383">
        <v>11.800000190734863</v>
      </c>
      <c r="J383">
        <v>56.900001525878906</v>
      </c>
      <c r="K383" s="4">
        <v>0</v>
      </c>
    </row>
    <row r="384" spans="1:11" x14ac:dyDescent="0.35">
      <c r="A384">
        <v>25964</v>
      </c>
      <c r="B384">
        <f t="shared" si="21"/>
        <v>10.16446624215336</v>
      </c>
      <c r="C384">
        <v>1656</v>
      </c>
      <c r="D384">
        <v>110.09999847412109</v>
      </c>
      <c r="E384">
        <v>5244</v>
      </c>
      <c r="F384">
        <f t="shared" si="20"/>
        <v>0.20197196117701433</v>
      </c>
      <c r="G384">
        <f t="shared" si="22"/>
        <v>7.412160334945205</v>
      </c>
      <c r="H384">
        <f t="shared" si="23"/>
        <v>4.7013890298696071</v>
      </c>
      <c r="I384">
        <v>8.6000003814697266</v>
      </c>
      <c r="J384">
        <v>70.5</v>
      </c>
      <c r="K384" s="4">
        <v>0</v>
      </c>
    </row>
    <row r="385" spans="1:11" x14ac:dyDescent="0.35">
      <c r="A385">
        <v>25529</v>
      </c>
      <c r="B385">
        <f t="shared" si="21"/>
        <v>10.147570339863993</v>
      </c>
      <c r="C385">
        <v>1448</v>
      </c>
      <c r="D385">
        <v>112.90000152587891</v>
      </c>
      <c r="E385">
        <v>5537</v>
      </c>
      <c r="F385">
        <f t="shared" si="20"/>
        <v>0.21689059500959693</v>
      </c>
      <c r="G385">
        <f t="shared" si="22"/>
        <v>7.2779385729456614</v>
      </c>
      <c r="H385">
        <f t="shared" si="23"/>
        <v>4.72650248467093</v>
      </c>
      <c r="I385">
        <v>3.2000000476837158</v>
      </c>
      <c r="J385">
        <v>87.699996948242188</v>
      </c>
      <c r="K385" s="4">
        <v>0</v>
      </c>
    </row>
    <row r="386" spans="1:11" x14ac:dyDescent="0.35">
      <c r="A386">
        <v>25711</v>
      </c>
      <c r="B386">
        <f t="shared" si="21"/>
        <v>10.15467419487498</v>
      </c>
      <c r="C386">
        <v>759</v>
      </c>
      <c r="D386">
        <v>106.69999694824219</v>
      </c>
      <c r="E386">
        <v>5275</v>
      </c>
      <c r="F386">
        <f t="shared" ref="F386:F409" si="24">E386/A386</f>
        <v>0.20516510443001051</v>
      </c>
      <c r="G386">
        <f t="shared" si="22"/>
        <v>6.6320017773956303</v>
      </c>
      <c r="H386">
        <f t="shared" si="23"/>
        <v>4.6700211297064156</v>
      </c>
      <c r="I386">
        <v>10.399999618530273</v>
      </c>
      <c r="J386">
        <v>66.300003051757813</v>
      </c>
      <c r="K386" s="4">
        <v>0</v>
      </c>
    </row>
    <row r="387" spans="1:11" x14ac:dyDescent="0.35">
      <c r="A387">
        <v>25482</v>
      </c>
      <c r="B387">
        <f t="shared" ref="B387:B409" si="25">LN(A387)</f>
        <v>10.145727599541326</v>
      </c>
      <c r="C387">
        <v>590</v>
      </c>
      <c r="D387">
        <v>111.80000305175781</v>
      </c>
      <c r="E387">
        <v>5046</v>
      </c>
      <c r="F387">
        <f t="shared" si="24"/>
        <v>0.19802213327054391</v>
      </c>
      <c r="G387">
        <f t="shared" ref="G387:G409" si="26">LN(C387)</f>
        <v>6.3801225368997647</v>
      </c>
      <c r="H387">
        <f t="shared" ref="H387:H409" si="27">LN(D387)</f>
        <v>4.7167115880175796</v>
      </c>
      <c r="I387">
        <v>1.2999999523162842</v>
      </c>
      <c r="J387">
        <v>92.5</v>
      </c>
      <c r="K387" s="4">
        <v>0</v>
      </c>
    </row>
    <row r="388" spans="1:11" x14ac:dyDescent="0.35">
      <c r="A388">
        <v>24058</v>
      </c>
      <c r="B388">
        <f t="shared" si="25"/>
        <v>10.088222860554017</v>
      </c>
      <c r="C388">
        <v>303</v>
      </c>
      <c r="D388">
        <v>108.90000152587891</v>
      </c>
      <c r="E388">
        <v>5252</v>
      </c>
      <c r="F388">
        <f t="shared" si="24"/>
        <v>0.2183057610773963</v>
      </c>
      <c r="G388">
        <f t="shared" si="26"/>
        <v>5.7137328055093688</v>
      </c>
      <c r="H388">
        <f t="shared" si="27"/>
        <v>4.6904300439506583</v>
      </c>
      <c r="I388">
        <v>0</v>
      </c>
      <c r="J388">
        <v>100</v>
      </c>
      <c r="K388" s="4">
        <v>0</v>
      </c>
    </row>
    <row r="389" spans="1:11" x14ac:dyDescent="0.35">
      <c r="A389">
        <v>29290</v>
      </c>
      <c r="B389">
        <f t="shared" si="25"/>
        <v>10.285001439821778</v>
      </c>
      <c r="C389">
        <v>488</v>
      </c>
      <c r="D389">
        <v>89.900001525878906</v>
      </c>
      <c r="E389">
        <v>7102</v>
      </c>
      <c r="F389">
        <f t="shared" si="24"/>
        <v>0.24247183339023556</v>
      </c>
      <c r="G389">
        <f t="shared" si="26"/>
        <v>6.1903154058531475</v>
      </c>
      <c r="H389">
        <f t="shared" si="27"/>
        <v>4.4986979584506432</v>
      </c>
      <c r="I389">
        <v>0.80000001192092896</v>
      </c>
      <c r="J389">
        <v>96.599998474121094</v>
      </c>
      <c r="K389" s="4">
        <v>0</v>
      </c>
    </row>
    <row r="390" spans="1:11" x14ac:dyDescent="0.35">
      <c r="A390">
        <v>26480</v>
      </c>
      <c r="B390">
        <f t="shared" si="25"/>
        <v>10.184145010050944</v>
      </c>
      <c r="C390">
        <v>626</v>
      </c>
      <c r="D390">
        <v>110.19999694824219</v>
      </c>
      <c r="E390">
        <v>5831</v>
      </c>
      <c r="F390">
        <f t="shared" si="24"/>
        <v>0.22020392749244713</v>
      </c>
      <c r="G390">
        <f t="shared" si="26"/>
        <v>6.4393503711000983</v>
      </c>
      <c r="H390">
        <f t="shared" si="27"/>
        <v>4.7022968690259113</v>
      </c>
      <c r="I390">
        <v>2.0999999046325684</v>
      </c>
      <c r="J390">
        <v>94</v>
      </c>
      <c r="K390" s="4">
        <v>0</v>
      </c>
    </row>
    <row r="391" spans="1:11" x14ac:dyDescent="0.35">
      <c r="A391">
        <v>20524</v>
      </c>
      <c r="B391">
        <f t="shared" si="25"/>
        <v>9.9293502120618555</v>
      </c>
      <c r="C391">
        <v>852</v>
      </c>
      <c r="D391">
        <v>123.30000305175781</v>
      </c>
      <c r="E391">
        <v>4959</v>
      </c>
      <c r="F391">
        <f t="shared" si="24"/>
        <v>0.24161956733580198</v>
      </c>
      <c r="G391">
        <f t="shared" si="26"/>
        <v>6.7475865268293154</v>
      </c>
      <c r="H391">
        <f t="shared" si="27"/>
        <v>4.81462043492097</v>
      </c>
      <c r="I391">
        <v>9.3000001907348633</v>
      </c>
      <c r="J391">
        <v>67.800003051757813</v>
      </c>
      <c r="K391" s="4">
        <v>0</v>
      </c>
    </row>
    <row r="392" spans="1:11" x14ac:dyDescent="0.35">
      <c r="A392">
        <v>30007</v>
      </c>
      <c r="B392">
        <f t="shared" si="25"/>
        <v>10.309185966759637</v>
      </c>
      <c r="C392">
        <v>1266</v>
      </c>
      <c r="D392">
        <v>90.599998474121094</v>
      </c>
      <c r="E392">
        <v>6500</v>
      </c>
      <c r="F392">
        <f t="shared" si="24"/>
        <v>0.21661612290465557</v>
      </c>
      <c r="G392">
        <f t="shared" si="26"/>
        <v>7.1436176027041212</v>
      </c>
      <c r="H392">
        <f t="shared" si="27"/>
        <v>4.5064541962070033</v>
      </c>
      <c r="I392">
        <v>13.199999809265137</v>
      </c>
      <c r="J392">
        <v>59.299999237060547</v>
      </c>
      <c r="K392" s="4">
        <v>0</v>
      </c>
    </row>
    <row r="393" spans="1:11" x14ac:dyDescent="0.35">
      <c r="A393">
        <v>34849</v>
      </c>
      <c r="B393">
        <f t="shared" si="25"/>
        <v>10.458779721372386</v>
      </c>
      <c r="C393">
        <v>1964</v>
      </c>
      <c r="D393">
        <v>78.699996948242188</v>
      </c>
      <c r="E393">
        <v>7085</v>
      </c>
      <c r="F393">
        <f t="shared" si="24"/>
        <v>0.20330569026370915</v>
      </c>
      <c r="G393">
        <f t="shared" si="26"/>
        <v>7.5827384889144112</v>
      </c>
      <c r="H393">
        <f t="shared" si="27"/>
        <v>4.3656431166462566</v>
      </c>
      <c r="I393">
        <v>8.5</v>
      </c>
      <c r="J393">
        <v>65.199996948242188</v>
      </c>
      <c r="K393" s="4">
        <v>0</v>
      </c>
    </row>
    <row r="394" spans="1:11" x14ac:dyDescent="0.35">
      <c r="A394">
        <v>35414</v>
      </c>
      <c r="B394">
        <f t="shared" si="25"/>
        <v>10.474862501166163</v>
      </c>
      <c r="C394">
        <v>9166</v>
      </c>
      <c r="D394">
        <v>101.80000305175781</v>
      </c>
      <c r="E394">
        <v>7175</v>
      </c>
      <c r="F394">
        <f t="shared" si="24"/>
        <v>0.20260349014514034</v>
      </c>
      <c r="G394">
        <f t="shared" si="26"/>
        <v>9.1232562650690685</v>
      </c>
      <c r="H394">
        <f t="shared" si="27"/>
        <v>4.6230101340943968</v>
      </c>
      <c r="I394">
        <v>6.1999998092651367</v>
      </c>
      <c r="J394">
        <v>76.5</v>
      </c>
      <c r="K394" s="4">
        <v>0</v>
      </c>
    </row>
    <row r="395" spans="1:11" x14ac:dyDescent="0.35">
      <c r="A395">
        <v>35024</v>
      </c>
      <c r="B395">
        <f t="shared" si="25"/>
        <v>10.463788819762645</v>
      </c>
      <c r="C395">
        <v>14733</v>
      </c>
      <c r="D395">
        <v>107.30000305175781</v>
      </c>
      <c r="E395">
        <v>6276</v>
      </c>
      <c r="F395">
        <f t="shared" si="24"/>
        <v>0.17919141160347191</v>
      </c>
      <c r="G395">
        <f t="shared" si="26"/>
        <v>9.597845154707354</v>
      </c>
      <c r="H395">
        <f t="shared" si="27"/>
        <v>4.6756286780780112</v>
      </c>
      <c r="I395">
        <v>2.5999999046325684</v>
      </c>
      <c r="J395">
        <v>76.5</v>
      </c>
      <c r="K395" s="4">
        <v>0</v>
      </c>
    </row>
    <row r="396" spans="1:11" x14ac:dyDescent="0.35">
      <c r="A396">
        <v>26470</v>
      </c>
      <c r="B396">
        <f t="shared" si="25"/>
        <v>10.183767295221147</v>
      </c>
      <c r="C396">
        <v>865</v>
      </c>
      <c r="D396">
        <v>103.5</v>
      </c>
      <c r="E396">
        <v>4947</v>
      </c>
      <c r="F396">
        <f t="shared" si="24"/>
        <v>0.18689081979599548</v>
      </c>
      <c r="G396">
        <f t="shared" si="26"/>
        <v>6.7627295069318789</v>
      </c>
      <c r="H396">
        <f t="shared" si="27"/>
        <v>4.6395716127054234</v>
      </c>
      <c r="I396">
        <v>9.6999998092651367</v>
      </c>
      <c r="J396">
        <v>66.099998474121094</v>
      </c>
      <c r="K396" s="4">
        <v>0</v>
      </c>
    </row>
    <row r="397" spans="1:11" x14ac:dyDescent="0.35">
      <c r="A397">
        <v>25984</v>
      </c>
      <c r="B397">
        <f t="shared" si="25"/>
        <v>10.165236242961404</v>
      </c>
      <c r="C397">
        <v>1668</v>
      </c>
      <c r="D397">
        <v>104.90000152587891</v>
      </c>
      <c r="E397">
        <v>5393</v>
      </c>
      <c r="F397">
        <f t="shared" si="24"/>
        <v>0.20755080049261085</v>
      </c>
      <c r="G397">
        <f t="shared" si="26"/>
        <v>7.4193805829186923</v>
      </c>
      <c r="H397">
        <f t="shared" si="27"/>
        <v>4.6530075299482849</v>
      </c>
      <c r="I397">
        <v>18.899999618530273</v>
      </c>
      <c r="J397">
        <v>42.200000762939453</v>
      </c>
      <c r="K397" s="4">
        <v>0</v>
      </c>
    </row>
    <row r="398" spans="1:11" x14ac:dyDescent="0.35">
      <c r="A398">
        <v>23437</v>
      </c>
      <c r="B398">
        <f t="shared" si="25"/>
        <v>10.062071249151874</v>
      </c>
      <c r="C398">
        <v>688</v>
      </c>
      <c r="D398">
        <v>109.69999694824219</v>
      </c>
      <c r="E398">
        <v>5607</v>
      </c>
      <c r="F398">
        <f t="shared" si="24"/>
        <v>0.23923710372487947</v>
      </c>
      <c r="G398">
        <f t="shared" si="26"/>
        <v>6.5337888379333435</v>
      </c>
      <c r="H398">
        <f t="shared" si="27"/>
        <v>4.6977493394620611</v>
      </c>
      <c r="I398">
        <v>4.8000001907348633</v>
      </c>
      <c r="J398">
        <v>82.099998474121094</v>
      </c>
      <c r="K398" s="4">
        <v>0</v>
      </c>
    </row>
    <row r="399" spans="1:11" x14ac:dyDescent="0.35">
      <c r="A399">
        <v>34291</v>
      </c>
      <c r="B399">
        <f t="shared" si="25"/>
        <v>10.442638208053022</v>
      </c>
      <c r="C399">
        <v>702</v>
      </c>
      <c r="D399">
        <v>131.39999389648438</v>
      </c>
      <c r="E399">
        <v>7245</v>
      </c>
      <c r="F399">
        <f t="shared" si="24"/>
        <v>0.21127992767781634</v>
      </c>
      <c r="G399">
        <f t="shared" si="26"/>
        <v>6.5539334040258108</v>
      </c>
      <c r="H399">
        <f t="shared" si="27"/>
        <v>4.8782460596006185</v>
      </c>
      <c r="I399">
        <v>18</v>
      </c>
      <c r="J399">
        <v>44</v>
      </c>
      <c r="K399" s="4">
        <v>0</v>
      </c>
    </row>
    <row r="400" spans="1:11" x14ac:dyDescent="0.35">
      <c r="A400">
        <v>28518</v>
      </c>
      <c r="B400">
        <f t="shared" si="25"/>
        <v>10.258290745842064</v>
      </c>
      <c r="C400">
        <v>2171</v>
      </c>
      <c r="D400">
        <v>92.300003051757813</v>
      </c>
      <c r="E400">
        <v>7027</v>
      </c>
      <c r="F400">
        <f t="shared" si="24"/>
        <v>0.24640577880636791</v>
      </c>
      <c r="G400">
        <f t="shared" si="26"/>
        <v>7.6829431698782917</v>
      </c>
      <c r="H400">
        <f t="shared" si="27"/>
        <v>4.5250441745722707</v>
      </c>
      <c r="I400">
        <v>11.100000381469727</v>
      </c>
      <c r="J400">
        <v>65.599998474121094</v>
      </c>
      <c r="K400" s="4">
        <v>0</v>
      </c>
    </row>
    <row r="401" spans="1:11" x14ac:dyDescent="0.35">
      <c r="A401">
        <v>29398</v>
      </c>
      <c r="B401">
        <f t="shared" si="25"/>
        <v>10.288681923801933</v>
      </c>
      <c r="C401">
        <v>2264</v>
      </c>
      <c r="D401">
        <v>118.69999694824219</v>
      </c>
      <c r="E401">
        <v>5758</v>
      </c>
      <c r="F401">
        <f t="shared" si="24"/>
        <v>0.19586366419484319</v>
      </c>
      <c r="G401">
        <f t="shared" si="26"/>
        <v>7.7248884393230739</v>
      </c>
      <c r="H401">
        <f t="shared" si="27"/>
        <v>4.7765992759057836</v>
      </c>
      <c r="I401">
        <v>7.1999998092651367</v>
      </c>
      <c r="J401">
        <v>72.5</v>
      </c>
      <c r="K401" s="4">
        <v>0</v>
      </c>
    </row>
    <row r="402" spans="1:11" x14ac:dyDescent="0.35">
      <c r="A402">
        <v>28349</v>
      </c>
      <c r="B402">
        <f t="shared" si="25"/>
        <v>10.252347035165171</v>
      </c>
      <c r="C402">
        <v>820</v>
      </c>
      <c r="D402">
        <v>86.900001525878906</v>
      </c>
      <c r="E402">
        <v>6760</v>
      </c>
      <c r="F402">
        <f t="shared" si="24"/>
        <v>0.23845638294119723</v>
      </c>
      <c r="G402">
        <f t="shared" si="26"/>
        <v>6.7093043402582984</v>
      </c>
      <c r="H402">
        <f t="shared" si="27"/>
        <v>4.4647580498303672</v>
      </c>
      <c r="I402">
        <v>9.8000001907348633</v>
      </c>
      <c r="J402">
        <v>66.5</v>
      </c>
      <c r="K402" s="4">
        <v>0</v>
      </c>
    </row>
    <row r="403" spans="1:11" x14ac:dyDescent="0.35">
      <c r="A403">
        <v>32825</v>
      </c>
      <c r="B403">
        <f t="shared" si="25"/>
        <v>10.398945699170996</v>
      </c>
      <c r="C403">
        <v>1658</v>
      </c>
      <c r="D403">
        <v>126.40000152587891</v>
      </c>
      <c r="E403">
        <v>5942</v>
      </c>
      <c r="F403">
        <f t="shared" si="24"/>
        <v>0.18102056359482102</v>
      </c>
      <c r="G403">
        <f t="shared" si="26"/>
        <v>7.4133673356952405</v>
      </c>
      <c r="H403">
        <f t="shared" si="27"/>
        <v>4.8394514937845834</v>
      </c>
      <c r="I403">
        <v>31.899999618530273</v>
      </c>
      <c r="J403">
        <v>65</v>
      </c>
      <c r="K403" s="4">
        <v>0</v>
      </c>
    </row>
    <row r="404" spans="1:11" x14ac:dyDescent="0.35">
      <c r="A404">
        <v>19764</v>
      </c>
      <c r="B404">
        <f t="shared" si="25"/>
        <v>9.8916173799656413</v>
      </c>
      <c r="C404">
        <v>363</v>
      </c>
      <c r="D404">
        <v>134.80000305175781</v>
      </c>
      <c r="E404">
        <v>4734</v>
      </c>
      <c r="F404">
        <f t="shared" si="24"/>
        <v>0.2395264116575592</v>
      </c>
      <c r="G404">
        <f t="shared" si="26"/>
        <v>5.8944028342648505</v>
      </c>
      <c r="H404">
        <f t="shared" si="27"/>
        <v>4.9037922211173592</v>
      </c>
      <c r="I404">
        <v>16.5</v>
      </c>
      <c r="J404">
        <v>53.400001525878906</v>
      </c>
      <c r="K404" s="4">
        <v>0</v>
      </c>
    </row>
    <row r="405" spans="1:11" x14ac:dyDescent="0.35">
      <c r="A405">
        <v>41856</v>
      </c>
      <c r="B405">
        <f t="shared" si="25"/>
        <v>10.64199043481687</v>
      </c>
      <c r="C405">
        <v>1689</v>
      </c>
      <c r="D405">
        <v>78.400001525878906</v>
      </c>
      <c r="E405">
        <v>9468</v>
      </c>
      <c r="F405">
        <f t="shared" si="24"/>
        <v>0.22620412844036697</v>
      </c>
      <c r="G405">
        <f t="shared" si="26"/>
        <v>7.4318919168077997</v>
      </c>
      <c r="H405">
        <f t="shared" si="27"/>
        <v>4.3618239468191033</v>
      </c>
      <c r="I405">
        <v>35.799999237060547</v>
      </c>
      <c r="J405">
        <v>23.5</v>
      </c>
      <c r="K405" s="4">
        <v>0</v>
      </c>
    </row>
    <row r="406" spans="1:11" x14ac:dyDescent="0.35">
      <c r="A406">
        <v>35020</v>
      </c>
      <c r="B406">
        <f t="shared" si="25"/>
        <v>10.463674605839843</v>
      </c>
      <c r="C406">
        <v>2631</v>
      </c>
      <c r="D406">
        <v>100.69999694824219</v>
      </c>
      <c r="E406">
        <v>7655</v>
      </c>
      <c r="F406">
        <f t="shared" si="24"/>
        <v>0.21858937749857224</v>
      </c>
      <c r="G406">
        <f t="shared" si="26"/>
        <v>7.875119281040293</v>
      </c>
      <c r="H406">
        <f t="shared" si="27"/>
        <v>4.6121457694190759</v>
      </c>
      <c r="I406">
        <v>17.5</v>
      </c>
      <c r="J406">
        <v>61.099998474121094</v>
      </c>
      <c r="K406" s="4">
        <v>0</v>
      </c>
    </row>
    <row r="407" spans="1:11" x14ac:dyDescent="0.35">
      <c r="A407">
        <v>32678</v>
      </c>
      <c r="B407">
        <f t="shared" si="25"/>
        <v>10.39445734759077</v>
      </c>
      <c r="C407">
        <v>4024</v>
      </c>
      <c r="D407">
        <v>85.199996948242188</v>
      </c>
      <c r="E407">
        <v>6220</v>
      </c>
      <c r="F407">
        <f t="shared" si="24"/>
        <v>0.1903421262011139</v>
      </c>
      <c r="G407">
        <f t="shared" si="26"/>
        <v>8.3000317117795746</v>
      </c>
      <c r="H407">
        <f t="shared" si="27"/>
        <v>4.4450013980165162</v>
      </c>
      <c r="I407">
        <v>8.6999998092651367</v>
      </c>
      <c r="J407">
        <v>83.300003051757813</v>
      </c>
      <c r="K407" s="4">
        <v>0</v>
      </c>
    </row>
    <row r="408" spans="1:11" x14ac:dyDescent="0.35">
      <c r="A408">
        <v>29210</v>
      </c>
      <c r="B408">
        <f t="shared" si="25"/>
        <v>10.282266395381786</v>
      </c>
      <c r="C408">
        <v>850</v>
      </c>
      <c r="D408">
        <v>122.40000152587891</v>
      </c>
      <c r="E408">
        <v>6513</v>
      </c>
      <c r="F408">
        <f t="shared" si="24"/>
        <v>0.22297158507360493</v>
      </c>
      <c r="G408">
        <f t="shared" si="26"/>
        <v>6.7452363494843626</v>
      </c>
      <c r="H408">
        <f t="shared" si="27"/>
        <v>4.8072943825445567</v>
      </c>
      <c r="I408">
        <v>1.6000000238418579</v>
      </c>
      <c r="J408">
        <v>91.900001525878906</v>
      </c>
      <c r="K408" s="4">
        <v>0</v>
      </c>
    </row>
    <row r="409" spans="1:11" x14ac:dyDescent="0.35">
      <c r="A409">
        <v>33645</v>
      </c>
      <c r="B409">
        <f t="shared" si="25"/>
        <v>10.423619735622419</v>
      </c>
      <c r="C409">
        <v>7585</v>
      </c>
      <c r="D409">
        <v>93.300003051757813</v>
      </c>
      <c r="E409">
        <v>7682</v>
      </c>
      <c r="F409">
        <f t="shared" si="24"/>
        <v>0.22832515975627879</v>
      </c>
      <c r="G409">
        <f t="shared" si="26"/>
        <v>8.9339278917826324</v>
      </c>
      <c r="H409">
        <f t="shared" si="27"/>
        <v>4.5358201405623841</v>
      </c>
      <c r="I409">
        <v>22</v>
      </c>
      <c r="J409">
        <v>40.599998474121094</v>
      </c>
      <c r="K409" s="4"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D1EC2-3649-4635-BC39-67D417AF6091}">
  <sheetPr>
    <tabColor theme="8" tint="-0.249977111117893"/>
  </sheetPr>
  <dimension ref="A1:AC142"/>
  <sheetViews>
    <sheetView topLeftCell="D10" zoomScale="115" zoomScaleNormal="115" workbookViewId="0">
      <selection activeCell="D10" sqref="D10"/>
    </sheetView>
  </sheetViews>
  <sheetFormatPr baseColWidth="10" defaultRowHeight="14.5" x14ac:dyDescent="0.35"/>
  <cols>
    <col min="1" max="16384" width="10.90625" style="8"/>
  </cols>
  <sheetData>
    <row r="1" spans="1:29" s="1" customFormat="1" x14ac:dyDescent="0.35">
      <c r="A1" s="1" t="s">
        <v>58</v>
      </c>
      <c r="B1" s="1" t="s">
        <v>59</v>
      </c>
      <c r="C1" s="1" t="s">
        <v>60</v>
      </c>
      <c r="D1" s="1" t="s">
        <v>61</v>
      </c>
      <c r="E1" s="1" t="s">
        <v>62</v>
      </c>
      <c r="F1" s="1" t="s">
        <v>63</v>
      </c>
      <c r="G1" s="1" t="s">
        <v>64</v>
      </c>
      <c r="H1" s="1" t="s">
        <v>65</v>
      </c>
      <c r="I1" s="1" t="s">
        <v>66</v>
      </c>
      <c r="J1" s="1" t="s">
        <v>67</v>
      </c>
      <c r="K1" s="1" t="s">
        <v>68</v>
      </c>
      <c r="L1" s="1" t="s">
        <v>69</v>
      </c>
      <c r="M1" s="1" t="s">
        <v>70</v>
      </c>
      <c r="N1" s="1" t="s">
        <v>71</v>
      </c>
      <c r="O1" s="1" t="s">
        <v>72</v>
      </c>
      <c r="P1" s="1" t="s">
        <v>73</v>
      </c>
      <c r="Q1" s="1" t="s">
        <v>74</v>
      </c>
      <c r="R1" s="1" t="s">
        <v>75</v>
      </c>
      <c r="S1" s="1" t="s">
        <v>76</v>
      </c>
      <c r="T1" s="1" t="s">
        <v>77</v>
      </c>
      <c r="U1" s="1" t="s">
        <v>78</v>
      </c>
      <c r="V1" s="1" t="s">
        <v>79</v>
      </c>
      <c r="W1" s="1" t="s">
        <v>80</v>
      </c>
      <c r="X1" s="1" t="s">
        <v>81</v>
      </c>
      <c r="Y1" s="1" t="s">
        <v>82</v>
      </c>
      <c r="Z1" s="1" t="s">
        <v>83</v>
      </c>
      <c r="AA1" s="1" t="s">
        <v>84</v>
      </c>
      <c r="AB1" s="1" t="s">
        <v>85</v>
      </c>
      <c r="AC1" s="1" t="s">
        <v>86</v>
      </c>
    </row>
    <row r="2" spans="1:29" x14ac:dyDescent="0.35">
      <c r="A2" s="8">
        <v>21</v>
      </c>
      <c r="B2" s="8">
        <v>0</v>
      </c>
      <c r="C2" s="8">
        <v>0</v>
      </c>
      <c r="D2" s="8">
        <v>1</v>
      </c>
      <c r="E2" s="8">
        <v>0</v>
      </c>
      <c r="F2" s="8">
        <v>0</v>
      </c>
      <c r="G2" s="8">
        <v>0</v>
      </c>
      <c r="H2" s="8">
        <v>1</v>
      </c>
      <c r="I2" s="8">
        <v>0</v>
      </c>
      <c r="J2" s="8">
        <v>3</v>
      </c>
      <c r="K2" s="8">
        <v>3</v>
      </c>
      <c r="L2" s="8">
        <v>21</v>
      </c>
      <c r="M2" s="8">
        <v>0</v>
      </c>
      <c r="N2" s="8">
        <v>1</v>
      </c>
      <c r="O2" s="8">
        <v>1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1</v>
      </c>
      <c r="V2" s="8">
        <v>1</v>
      </c>
      <c r="W2" s="8">
        <v>0</v>
      </c>
      <c r="X2" s="8">
        <v>0</v>
      </c>
      <c r="Y2" s="8">
        <v>2</v>
      </c>
      <c r="Z2" s="8">
        <v>1</v>
      </c>
      <c r="AA2" s="8">
        <v>1</v>
      </c>
      <c r="AB2" s="8">
        <v>0</v>
      </c>
      <c r="AC2" s="8">
        <v>0</v>
      </c>
    </row>
    <row r="3" spans="1:29" x14ac:dyDescent="0.35">
      <c r="A3" s="8">
        <v>21</v>
      </c>
      <c r="B3" s="8">
        <v>0</v>
      </c>
      <c r="C3" s="8">
        <v>0</v>
      </c>
      <c r="D3" s="8">
        <v>1</v>
      </c>
      <c r="E3" s="8">
        <v>0</v>
      </c>
      <c r="F3" s="8">
        <v>0</v>
      </c>
      <c r="G3" s="8">
        <v>0</v>
      </c>
      <c r="H3" s="8">
        <v>1</v>
      </c>
      <c r="I3" s="8">
        <v>0</v>
      </c>
      <c r="J3" s="8">
        <v>3.4000000953674316</v>
      </c>
      <c r="K3" s="8">
        <v>3.2000000476837158</v>
      </c>
      <c r="L3" s="8">
        <v>24</v>
      </c>
      <c r="M3" s="8">
        <v>0</v>
      </c>
      <c r="N3" s="8">
        <v>1</v>
      </c>
      <c r="O3" s="8">
        <v>1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1</v>
      </c>
      <c r="V3" s="8">
        <v>0</v>
      </c>
      <c r="W3" s="8">
        <v>1</v>
      </c>
      <c r="X3" s="8">
        <v>1</v>
      </c>
      <c r="Y3" s="8">
        <v>0</v>
      </c>
      <c r="Z3" s="8">
        <v>1</v>
      </c>
      <c r="AA3" s="8">
        <v>1</v>
      </c>
      <c r="AB3" s="8">
        <v>1</v>
      </c>
      <c r="AC3" s="8">
        <v>1</v>
      </c>
    </row>
    <row r="4" spans="1:29" x14ac:dyDescent="0.35">
      <c r="A4" s="8">
        <v>20</v>
      </c>
      <c r="B4" s="8">
        <v>0</v>
      </c>
      <c r="C4" s="8">
        <v>1</v>
      </c>
      <c r="D4" s="8">
        <v>0</v>
      </c>
      <c r="E4" s="8">
        <v>0</v>
      </c>
      <c r="F4" s="8">
        <v>0</v>
      </c>
      <c r="G4" s="8">
        <v>0</v>
      </c>
      <c r="H4" s="8">
        <v>1</v>
      </c>
      <c r="I4" s="8">
        <v>0</v>
      </c>
      <c r="J4" s="8">
        <v>3</v>
      </c>
      <c r="K4" s="8">
        <v>3.5999999046325684</v>
      </c>
      <c r="L4" s="8">
        <v>26</v>
      </c>
      <c r="M4" s="8">
        <v>1</v>
      </c>
      <c r="N4" s="8">
        <v>0</v>
      </c>
      <c r="O4" s="8">
        <v>0</v>
      </c>
      <c r="P4" s="8">
        <v>0</v>
      </c>
      <c r="Q4" s="8">
        <v>1</v>
      </c>
      <c r="R4" s="8">
        <v>0</v>
      </c>
      <c r="S4" s="8">
        <v>0</v>
      </c>
      <c r="T4" s="8">
        <v>0</v>
      </c>
      <c r="U4" s="8">
        <v>1</v>
      </c>
      <c r="V4" s="8">
        <v>1</v>
      </c>
      <c r="W4" s="8">
        <v>0</v>
      </c>
      <c r="X4" s="8">
        <v>1</v>
      </c>
      <c r="Y4" s="8">
        <v>0</v>
      </c>
      <c r="Z4" s="8">
        <v>1</v>
      </c>
      <c r="AA4" s="8">
        <v>1</v>
      </c>
      <c r="AB4" s="8">
        <v>1</v>
      </c>
      <c r="AC4" s="8">
        <v>1</v>
      </c>
    </row>
    <row r="5" spans="1:29" x14ac:dyDescent="0.35">
      <c r="A5" s="8">
        <v>19</v>
      </c>
      <c r="B5" s="8">
        <v>1</v>
      </c>
      <c r="C5" s="8">
        <v>0</v>
      </c>
      <c r="D5" s="8">
        <v>0</v>
      </c>
      <c r="E5" s="8">
        <v>0</v>
      </c>
      <c r="F5" s="8">
        <v>1</v>
      </c>
      <c r="G5" s="8">
        <v>1</v>
      </c>
      <c r="H5" s="8">
        <v>1</v>
      </c>
      <c r="I5" s="8">
        <v>0</v>
      </c>
      <c r="J5" s="8">
        <v>3.5</v>
      </c>
      <c r="K5" s="8">
        <v>3.5</v>
      </c>
      <c r="L5" s="8">
        <v>27</v>
      </c>
      <c r="M5" s="8">
        <v>1</v>
      </c>
      <c r="N5" s="8">
        <v>0</v>
      </c>
      <c r="O5" s="8">
        <v>0</v>
      </c>
      <c r="P5" s="8">
        <v>0</v>
      </c>
      <c r="Q5" s="8">
        <v>1</v>
      </c>
      <c r="R5" s="8">
        <v>0</v>
      </c>
      <c r="S5" s="8">
        <v>0</v>
      </c>
      <c r="T5" s="8">
        <v>0</v>
      </c>
      <c r="U5" s="8">
        <v>0</v>
      </c>
      <c r="V5" s="8">
        <v>1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</row>
    <row r="6" spans="1:29" x14ac:dyDescent="0.35">
      <c r="A6" s="8">
        <v>20</v>
      </c>
      <c r="B6" s="8">
        <v>0</v>
      </c>
      <c r="C6" s="8">
        <v>1</v>
      </c>
      <c r="D6" s="8">
        <v>0</v>
      </c>
      <c r="E6" s="8">
        <v>0</v>
      </c>
      <c r="F6" s="8">
        <v>0</v>
      </c>
      <c r="G6" s="8">
        <v>0</v>
      </c>
      <c r="H6" s="8">
        <v>1</v>
      </c>
      <c r="I6" s="8">
        <v>0</v>
      </c>
      <c r="J6" s="8">
        <v>3.5999999046325684</v>
      </c>
      <c r="K6" s="8">
        <v>3.9000000953674316</v>
      </c>
      <c r="L6" s="8">
        <v>28</v>
      </c>
      <c r="M6" s="8">
        <v>0</v>
      </c>
      <c r="N6" s="8">
        <v>1</v>
      </c>
      <c r="O6" s="8">
        <v>0</v>
      </c>
      <c r="P6" s="8">
        <v>1</v>
      </c>
      <c r="Q6" s="8">
        <v>0</v>
      </c>
      <c r="R6" s="8">
        <v>0</v>
      </c>
      <c r="S6" s="8">
        <v>0</v>
      </c>
      <c r="T6" s="8">
        <v>0</v>
      </c>
      <c r="U6" s="8">
        <v>1</v>
      </c>
      <c r="V6" s="8">
        <v>1</v>
      </c>
      <c r="W6" s="8">
        <v>1</v>
      </c>
      <c r="X6" s="8">
        <v>0</v>
      </c>
      <c r="Y6" s="8">
        <v>0</v>
      </c>
      <c r="Z6" s="8">
        <v>1.5</v>
      </c>
      <c r="AA6" s="8">
        <v>1</v>
      </c>
      <c r="AB6" s="8">
        <v>1</v>
      </c>
      <c r="AC6" s="8">
        <v>0</v>
      </c>
    </row>
    <row r="7" spans="1:29" x14ac:dyDescent="0.35">
      <c r="A7" s="8">
        <v>20</v>
      </c>
      <c r="B7" s="8">
        <v>0</v>
      </c>
      <c r="C7" s="8">
        <v>0</v>
      </c>
      <c r="D7" s="8">
        <v>1</v>
      </c>
      <c r="E7" s="8">
        <v>0</v>
      </c>
      <c r="F7" s="8">
        <v>1</v>
      </c>
      <c r="G7" s="8">
        <v>1</v>
      </c>
      <c r="H7" s="8">
        <v>1</v>
      </c>
      <c r="I7" s="8">
        <v>0</v>
      </c>
      <c r="J7" s="8">
        <v>3</v>
      </c>
      <c r="K7" s="8">
        <v>3.4000000953674316</v>
      </c>
      <c r="L7" s="8">
        <v>25</v>
      </c>
      <c r="M7" s="8">
        <v>0</v>
      </c>
      <c r="N7" s="8">
        <v>0</v>
      </c>
      <c r="O7" s="8">
        <v>0</v>
      </c>
      <c r="P7" s="8">
        <v>0</v>
      </c>
      <c r="Q7" s="8">
        <v>1</v>
      </c>
      <c r="R7" s="8">
        <v>0</v>
      </c>
      <c r="S7" s="8">
        <v>0</v>
      </c>
      <c r="T7" s="8">
        <v>0</v>
      </c>
      <c r="U7" s="8">
        <v>1</v>
      </c>
      <c r="V7" s="8">
        <v>1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1</v>
      </c>
      <c r="AC7" s="8">
        <v>0</v>
      </c>
    </row>
    <row r="8" spans="1:29" x14ac:dyDescent="0.35">
      <c r="A8" s="8">
        <v>22</v>
      </c>
      <c r="B8" s="8">
        <v>0</v>
      </c>
      <c r="C8" s="8">
        <v>0</v>
      </c>
      <c r="D8" s="8">
        <v>0</v>
      </c>
      <c r="E8" s="8">
        <v>1</v>
      </c>
      <c r="F8" s="8">
        <v>0</v>
      </c>
      <c r="G8" s="8">
        <v>0</v>
      </c>
      <c r="H8" s="8">
        <v>1</v>
      </c>
      <c r="I8" s="8">
        <v>0</v>
      </c>
      <c r="J8" s="8">
        <v>2.7000000476837158</v>
      </c>
      <c r="K8" s="8">
        <v>3.5</v>
      </c>
      <c r="L8" s="8">
        <v>25</v>
      </c>
      <c r="M8" s="8">
        <v>0</v>
      </c>
      <c r="N8" s="8">
        <v>0</v>
      </c>
      <c r="O8" s="8">
        <v>0</v>
      </c>
      <c r="P8" s="8">
        <v>1</v>
      </c>
      <c r="Q8" s="8">
        <v>0</v>
      </c>
      <c r="R8" s="8">
        <v>0</v>
      </c>
      <c r="S8" s="8">
        <v>0</v>
      </c>
      <c r="T8" s="8">
        <v>1</v>
      </c>
      <c r="U8" s="8">
        <v>1</v>
      </c>
      <c r="V8" s="8">
        <v>1</v>
      </c>
      <c r="W8" s="8">
        <v>0</v>
      </c>
      <c r="X8" s="8">
        <v>1</v>
      </c>
      <c r="Y8" s="8">
        <v>0</v>
      </c>
      <c r="Z8" s="8">
        <v>2</v>
      </c>
      <c r="AA8" s="8">
        <v>1</v>
      </c>
      <c r="AB8" s="8">
        <v>0</v>
      </c>
      <c r="AC8" s="8">
        <v>1</v>
      </c>
    </row>
    <row r="9" spans="1:29" x14ac:dyDescent="0.35">
      <c r="A9" s="8">
        <v>22</v>
      </c>
      <c r="B9" s="8">
        <v>0</v>
      </c>
      <c r="C9" s="8">
        <v>0</v>
      </c>
      <c r="D9" s="8">
        <v>0</v>
      </c>
      <c r="E9" s="8">
        <v>1</v>
      </c>
      <c r="F9" s="8">
        <v>0</v>
      </c>
      <c r="G9" s="8">
        <v>0</v>
      </c>
      <c r="H9" s="8">
        <v>0</v>
      </c>
      <c r="I9" s="8">
        <v>0</v>
      </c>
      <c r="J9" s="8">
        <v>2.7000000476837158</v>
      </c>
      <c r="K9" s="8">
        <v>3</v>
      </c>
      <c r="L9" s="8">
        <v>22</v>
      </c>
      <c r="M9" s="8">
        <v>1</v>
      </c>
      <c r="N9" s="8">
        <v>0</v>
      </c>
      <c r="O9" s="8">
        <v>1</v>
      </c>
      <c r="P9" s="8">
        <v>0</v>
      </c>
      <c r="Q9" s="8">
        <v>0</v>
      </c>
      <c r="R9" s="8">
        <v>0</v>
      </c>
      <c r="S9" s="8">
        <v>1</v>
      </c>
      <c r="T9" s="8">
        <v>0</v>
      </c>
      <c r="U9" s="8">
        <v>0</v>
      </c>
      <c r="V9" s="8">
        <v>1</v>
      </c>
      <c r="W9" s="8">
        <v>1</v>
      </c>
      <c r="X9" s="8">
        <v>0</v>
      </c>
      <c r="Y9" s="8">
        <v>3</v>
      </c>
      <c r="Z9" s="8">
        <v>3</v>
      </c>
      <c r="AA9" s="8">
        <v>1</v>
      </c>
      <c r="AB9" s="8">
        <v>1</v>
      </c>
      <c r="AC9" s="8">
        <v>1</v>
      </c>
    </row>
    <row r="10" spans="1:29" x14ac:dyDescent="0.35">
      <c r="A10" s="8">
        <v>22</v>
      </c>
      <c r="B10" s="8">
        <v>0</v>
      </c>
      <c r="C10" s="8">
        <v>0</v>
      </c>
      <c r="D10" s="8">
        <v>0</v>
      </c>
      <c r="E10" s="8">
        <v>1</v>
      </c>
      <c r="F10" s="8">
        <v>0</v>
      </c>
      <c r="G10" s="8">
        <v>0</v>
      </c>
      <c r="H10" s="8">
        <v>0</v>
      </c>
      <c r="I10" s="8">
        <v>0</v>
      </c>
      <c r="J10" s="8">
        <v>2.7000000476837158</v>
      </c>
      <c r="K10" s="8">
        <v>3</v>
      </c>
      <c r="L10" s="8">
        <v>21</v>
      </c>
      <c r="M10" s="8">
        <v>1</v>
      </c>
      <c r="N10" s="8">
        <v>0</v>
      </c>
      <c r="O10" s="8">
        <v>1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1</v>
      </c>
      <c r="V10" s="8">
        <v>1</v>
      </c>
      <c r="W10" s="8">
        <v>1</v>
      </c>
      <c r="X10" s="8">
        <v>1</v>
      </c>
      <c r="Y10" s="8">
        <v>2</v>
      </c>
      <c r="Z10" s="8">
        <v>2.5</v>
      </c>
      <c r="AA10" s="8">
        <v>1</v>
      </c>
      <c r="AB10" s="8">
        <v>1</v>
      </c>
      <c r="AC10" s="8">
        <v>1</v>
      </c>
    </row>
    <row r="11" spans="1:29" x14ac:dyDescent="0.35">
      <c r="A11" s="8">
        <v>19</v>
      </c>
      <c r="B11" s="8">
        <v>1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1</v>
      </c>
      <c r="I11" s="8">
        <v>0</v>
      </c>
      <c r="J11" s="8">
        <v>3.7999999523162842</v>
      </c>
      <c r="K11" s="8">
        <v>4</v>
      </c>
      <c r="L11" s="8">
        <v>27</v>
      </c>
      <c r="M11" s="8">
        <v>1</v>
      </c>
      <c r="N11" s="8">
        <v>0</v>
      </c>
      <c r="O11" s="8">
        <v>0</v>
      </c>
      <c r="P11" s="8">
        <v>0</v>
      </c>
      <c r="Q11" s="8">
        <v>1</v>
      </c>
      <c r="R11" s="8">
        <v>0</v>
      </c>
      <c r="S11" s="8">
        <v>1</v>
      </c>
      <c r="T11" s="8">
        <v>0</v>
      </c>
      <c r="U11" s="8">
        <v>0</v>
      </c>
      <c r="V11" s="8">
        <v>1</v>
      </c>
      <c r="W11" s="8">
        <v>0</v>
      </c>
      <c r="X11" s="8">
        <v>1</v>
      </c>
      <c r="Y11" s="8">
        <v>0.5</v>
      </c>
      <c r="Z11" s="8">
        <v>0.75</v>
      </c>
      <c r="AA11" s="8">
        <v>1</v>
      </c>
      <c r="AB11" s="8">
        <v>0</v>
      </c>
      <c r="AC11" s="8">
        <v>1</v>
      </c>
    </row>
    <row r="12" spans="1:29" x14ac:dyDescent="0.35">
      <c r="A12" s="8">
        <v>21</v>
      </c>
      <c r="B12" s="8">
        <v>0</v>
      </c>
      <c r="C12" s="8">
        <v>0</v>
      </c>
      <c r="D12" s="8">
        <v>1</v>
      </c>
      <c r="E12" s="8">
        <v>0</v>
      </c>
      <c r="F12" s="8">
        <v>1</v>
      </c>
      <c r="G12" s="8">
        <v>0</v>
      </c>
      <c r="H12" s="8">
        <v>1</v>
      </c>
      <c r="I12" s="8">
        <v>0</v>
      </c>
      <c r="J12" s="8">
        <v>2.7999999523162842</v>
      </c>
      <c r="K12" s="8">
        <v>3</v>
      </c>
      <c r="L12" s="8">
        <v>19</v>
      </c>
      <c r="M12" s="8">
        <v>1</v>
      </c>
      <c r="N12" s="8">
        <v>0</v>
      </c>
      <c r="O12" s="8">
        <v>0</v>
      </c>
      <c r="P12" s="8">
        <v>0</v>
      </c>
      <c r="Q12" s="8">
        <v>1</v>
      </c>
      <c r="R12" s="8">
        <v>0</v>
      </c>
      <c r="S12" s="8">
        <v>0</v>
      </c>
      <c r="T12" s="8">
        <v>0</v>
      </c>
      <c r="U12" s="8">
        <v>1</v>
      </c>
      <c r="V12" s="8">
        <v>1</v>
      </c>
      <c r="W12" s="8">
        <v>1</v>
      </c>
      <c r="X12" s="8">
        <v>0</v>
      </c>
      <c r="Y12" s="8">
        <v>2</v>
      </c>
      <c r="Z12" s="8">
        <v>1</v>
      </c>
      <c r="AA12" s="8">
        <v>1</v>
      </c>
      <c r="AB12" s="8">
        <v>0</v>
      </c>
      <c r="AC12" s="8">
        <v>0</v>
      </c>
    </row>
    <row r="13" spans="1:29" x14ac:dyDescent="0.35">
      <c r="A13" s="8">
        <v>22</v>
      </c>
      <c r="B13" s="8">
        <v>0</v>
      </c>
      <c r="C13" s="8">
        <v>0</v>
      </c>
      <c r="D13" s="8">
        <v>0</v>
      </c>
      <c r="E13" s="8">
        <v>1</v>
      </c>
      <c r="F13" s="8">
        <v>0</v>
      </c>
      <c r="G13" s="8">
        <v>1</v>
      </c>
      <c r="H13" s="8">
        <v>1</v>
      </c>
      <c r="I13" s="8">
        <v>0</v>
      </c>
      <c r="J13" s="8">
        <v>2.9000000953674316</v>
      </c>
      <c r="K13" s="8">
        <v>3.0999999046325684</v>
      </c>
      <c r="L13" s="8">
        <v>22</v>
      </c>
      <c r="M13" s="8">
        <v>0</v>
      </c>
      <c r="N13" s="8">
        <v>1</v>
      </c>
      <c r="O13" s="8">
        <v>0</v>
      </c>
      <c r="P13" s="8">
        <v>0</v>
      </c>
      <c r="Q13" s="8">
        <v>1</v>
      </c>
      <c r="R13" s="8">
        <v>1</v>
      </c>
      <c r="S13" s="8">
        <v>0</v>
      </c>
      <c r="T13" s="8">
        <v>0</v>
      </c>
      <c r="U13" s="8">
        <v>1</v>
      </c>
      <c r="V13" s="8">
        <v>1</v>
      </c>
      <c r="W13" s="8">
        <v>1</v>
      </c>
      <c r="X13" s="8">
        <v>1</v>
      </c>
      <c r="Y13" s="8">
        <v>1</v>
      </c>
      <c r="Z13" s="8">
        <v>1</v>
      </c>
      <c r="AA13" s="8">
        <v>1</v>
      </c>
      <c r="AB13" s="8">
        <v>0</v>
      </c>
      <c r="AC13" s="8">
        <v>1</v>
      </c>
    </row>
    <row r="14" spans="1:29" x14ac:dyDescent="0.35">
      <c r="A14" s="8">
        <v>21</v>
      </c>
      <c r="B14" s="8">
        <v>0</v>
      </c>
      <c r="C14" s="8">
        <v>0</v>
      </c>
      <c r="D14" s="8">
        <v>1</v>
      </c>
      <c r="E14" s="8">
        <v>0</v>
      </c>
      <c r="F14" s="8">
        <v>0</v>
      </c>
      <c r="G14" s="8">
        <v>1</v>
      </c>
      <c r="H14" s="8">
        <v>1</v>
      </c>
      <c r="I14" s="8">
        <v>0</v>
      </c>
      <c r="J14" s="8">
        <v>3</v>
      </c>
      <c r="K14" s="8">
        <v>3.5</v>
      </c>
      <c r="L14" s="8">
        <v>23</v>
      </c>
      <c r="M14" s="8">
        <v>1</v>
      </c>
      <c r="N14" s="8">
        <v>0</v>
      </c>
      <c r="O14" s="8">
        <v>0</v>
      </c>
      <c r="P14" s="8">
        <v>0</v>
      </c>
      <c r="Q14" s="8">
        <v>1</v>
      </c>
      <c r="R14" s="8">
        <v>0</v>
      </c>
      <c r="S14" s="8">
        <v>1</v>
      </c>
      <c r="T14" s="8">
        <v>0</v>
      </c>
      <c r="U14" s="8">
        <v>1</v>
      </c>
      <c r="V14" s="8">
        <v>1</v>
      </c>
      <c r="W14" s="8">
        <v>1</v>
      </c>
      <c r="X14" s="8">
        <v>1</v>
      </c>
      <c r="Y14" s="8">
        <v>0</v>
      </c>
      <c r="Z14" s="8">
        <v>1</v>
      </c>
      <c r="AA14" s="8">
        <v>1</v>
      </c>
      <c r="AB14" s="8">
        <v>0</v>
      </c>
      <c r="AC14" s="8">
        <v>1</v>
      </c>
    </row>
    <row r="15" spans="1:29" x14ac:dyDescent="0.35">
      <c r="A15" s="8">
        <v>20</v>
      </c>
      <c r="B15" s="8">
        <v>0</v>
      </c>
      <c r="C15" s="8">
        <v>1</v>
      </c>
      <c r="D15" s="8">
        <v>0</v>
      </c>
      <c r="E15" s="8">
        <v>0</v>
      </c>
      <c r="F15" s="8">
        <v>1</v>
      </c>
      <c r="G15" s="8">
        <v>1</v>
      </c>
      <c r="H15" s="8">
        <v>1</v>
      </c>
      <c r="I15" s="8">
        <v>0</v>
      </c>
      <c r="J15" s="8">
        <v>2.9000000953674316</v>
      </c>
      <c r="K15" s="8">
        <v>3.7999999523162842</v>
      </c>
      <c r="L15" s="8">
        <v>29</v>
      </c>
      <c r="M15" s="8">
        <v>0</v>
      </c>
      <c r="N15" s="8">
        <v>0</v>
      </c>
      <c r="O15" s="8">
        <v>0</v>
      </c>
      <c r="P15" s="8">
        <v>0</v>
      </c>
      <c r="Q15" s="8">
        <v>1</v>
      </c>
      <c r="R15" s="8">
        <v>0</v>
      </c>
      <c r="S15" s="8">
        <v>0</v>
      </c>
      <c r="T15" s="8">
        <v>0</v>
      </c>
      <c r="U15" s="8">
        <v>0</v>
      </c>
      <c r="V15" s="8">
        <v>1</v>
      </c>
      <c r="W15" s="8">
        <v>0</v>
      </c>
      <c r="X15" s="8">
        <v>0</v>
      </c>
      <c r="Y15" s="8">
        <v>3</v>
      </c>
      <c r="Z15" s="8">
        <v>2.5</v>
      </c>
      <c r="AA15" s="8">
        <v>0</v>
      </c>
      <c r="AB15" s="8">
        <v>1</v>
      </c>
      <c r="AC15" s="8">
        <v>1</v>
      </c>
    </row>
    <row r="16" spans="1:29" x14ac:dyDescent="0.35">
      <c r="A16" s="8">
        <v>20</v>
      </c>
      <c r="B16" s="8">
        <v>0</v>
      </c>
      <c r="C16" s="8">
        <v>1</v>
      </c>
      <c r="D16" s="8">
        <v>0</v>
      </c>
      <c r="E16" s="8">
        <v>0</v>
      </c>
      <c r="F16" s="8">
        <v>1</v>
      </c>
      <c r="G16" s="8">
        <v>0</v>
      </c>
      <c r="H16" s="8">
        <v>1</v>
      </c>
      <c r="I16" s="8">
        <v>0</v>
      </c>
      <c r="J16" s="8">
        <v>3.2999999523162842</v>
      </c>
      <c r="K16" s="8">
        <v>3.7000000476837158</v>
      </c>
      <c r="L16" s="8">
        <v>25</v>
      </c>
      <c r="M16" s="8">
        <v>0</v>
      </c>
      <c r="N16" s="8">
        <v>0</v>
      </c>
      <c r="O16" s="8">
        <v>1</v>
      </c>
      <c r="P16" s="8">
        <v>0</v>
      </c>
      <c r="Q16" s="8">
        <v>0</v>
      </c>
      <c r="R16" s="8">
        <v>0</v>
      </c>
      <c r="S16" s="8">
        <v>1</v>
      </c>
      <c r="T16" s="8">
        <v>1</v>
      </c>
      <c r="U16" s="8">
        <v>0</v>
      </c>
      <c r="V16" s="8">
        <v>1</v>
      </c>
      <c r="W16" s="8">
        <v>0</v>
      </c>
      <c r="X16" s="8">
        <v>0</v>
      </c>
      <c r="Y16" s="8">
        <v>1</v>
      </c>
      <c r="Z16" s="8">
        <v>4</v>
      </c>
      <c r="AA16" s="8">
        <v>1</v>
      </c>
      <c r="AB16" s="8">
        <v>1</v>
      </c>
      <c r="AC16" s="8">
        <v>1</v>
      </c>
    </row>
    <row r="17" spans="1:29" x14ac:dyDescent="0.35">
      <c r="A17" s="8">
        <v>22</v>
      </c>
      <c r="B17" s="8">
        <v>0</v>
      </c>
      <c r="C17" s="8">
        <v>0</v>
      </c>
      <c r="D17" s="8">
        <v>1</v>
      </c>
      <c r="E17" s="8">
        <v>0</v>
      </c>
      <c r="F17" s="8">
        <v>1</v>
      </c>
      <c r="G17" s="8">
        <v>0</v>
      </c>
      <c r="H17" s="8">
        <v>1</v>
      </c>
      <c r="I17" s="8">
        <v>0</v>
      </c>
      <c r="J17" s="8">
        <v>2.5999999046325684</v>
      </c>
      <c r="K17" s="8">
        <v>3</v>
      </c>
      <c r="L17" s="8">
        <v>21</v>
      </c>
      <c r="M17" s="8">
        <v>0</v>
      </c>
      <c r="N17" s="8">
        <v>0</v>
      </c>
      <c r="O17" s="8">
        <v>1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1</v>
      </c>
      <c r="V17" s="8">
        <v>1</v>
      </c>
      <c r="W17" s="8">
        <v>0</v>
      </c>
      <c r="X17" s="8">
        <v>1</v>
      </c>
      <c r="Y17" s="8">
        <v>3</v>
      </c>
      <c r="Z17" s="8">
        <v>3.5</v>
      </c>
      <c r="AA17" s="8">
        <v>1</v>
      </c>
      <c r="AB17" s="8">
        <v>1</v>
      </c>
      <c r="AC17" s="8">
        <v>0</v>
      </c>
    </row>
    <row r="18" spans="1:29" x14ac:dyDescent="0.35">
      <c r="A18" s="8">
        <v>19</v>
      </c>
      <c r="B18" s="8">
        <v>1</v>
      </c>
      <c r="C18" s="8">
        <v>0</v>
      </c>
      <c r="D18" s="8">
        <v>0</v>
      </c>
      <c r="E18" s="8">
        <v>0</v>
      </c>
      <c r="F18" s="8">
        <v>1</v>
      </c>
      <c r="G18" s="8">
        <v>0</v>
      </c>
      <c r="H18" s="8">
        <v>0</v>
      </c>
      <c r="I18" s="8">
        <v>1</v>
      </c>
      <c r="J18" s="8">
        <v>2.5</v>
      </c>
      <c r="K18" s="8">
        <v>3.5</v>
      </c>
      <c r="L18" s="8">
        <v>29</v>
      </c>
      <c r="M18" s="8">
        <v>0</v>
      </c>
      <c r="N18" s="8">
        <v>1</v>
      </c>
      <c r="O18" s="8">
        <v>0</v>
      </c>
      <c r="P18" s="8">
        <v>0</v>
      </c>
      <c r="Q18" s="8">
        <v>1</v>
      </c>
      <c r="R18" s="8">
        <v>0</v>
      </c>
      <c r="S18" s="8">
        <v>1</v>
      </c>
      <c r="T18" s="8">
        <v>0</v>
      </c>
      <c r="U18" s="8">
        <v>1</v>
      </c>
      <c r="V18" s="8">
        <v>1</v>
      </c>
      <c r="W18" s="8">
        <v>0</v>
      </c>
      <c r="X18" s="8">
        <v>0</v>
      </c>
      <c r="Y18" s="8">
        <v>4</v>
      </c>
      <c r="Z18" s="8">
        <v>3</v>
      </c>
      <c r="AA18" s="8">
        <v>1</v>
      </c>
      <c r="AB18" s="8">
        <v>1</v>
      </c>
      <c r="AC18" s="8">
        <v>0</v>
      </c>
    </row>
    <row r="19" spans="1:29" x14ac:dyDescent="0.35">
      <c r="A19" s="8">
        <v>22</v>
      </c>
      <c r="B19" s="8">
        <v>0</v>
      </c>
      <c r="C19" s="8">
        <v>0</v>
      </c>
      <c r="D19" s="8">
        <v>1</v>
      </c>
      <c r="E19" s="8">
        <v>0</v>
      </c>
      <c r="F19" s="8">
        <v>1</v>
      </c>
      <c r="G19" s="8">
        <v>0</v>
      </c>
      <c r="H19" s="8">
        <v>1</v>
      </c>
      <c r="I19" s="8">
        <v>0</v>
      </c>
      <c r="J19" s="8">
        <v>2.5</v>
      </c>
      <c r="K19" s="8">
        <v>3</v>
      </c>
      <c r="L19" s="8">
        <v>23</v>
      </c>
      <c r="M19" s="8">
        <v>0</v>
      </c>
      <c r="N19" s="8">
        <v>0</v>
      </c>
      <c r="O19" s="8">
        <v>1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1</v>
      </c>
      <c r="V19" s="8">
        <v>1</v>
      </c>
      <c r="W19" s="8">
        <v>0</v>
      </c>
      <c r="X19" s="8">
        <v>1</v>
      </c>
      <c r="Y19" s="8">
        <v>5</v>
      </c>
      <c r="Z19" s="8">
        <v>5</v>
      </c>
      <c r="AA19" s="8">
        <v>0</v>
      </c>
      <c r="AB19" s="8">
        <v>1</v>
      </c>
      <c r="AC19" s="8">
        <v>0</v>
      </c>
    </row>
    <row r="20" spans="1:29" x14ac:dyDescent="0.35">
      <c r="A20" s="8">
        <v>20</v>
      </c>
      <c r="B20" s="8">
        <v>0</v>
      </c>
      <c r="C20" s="8">
        <v>1</v>
      </c>
      <c r="D20" s="8">
        <v>0</v>
      </c>
      <c r="E20" s="8">
        <v>0</v>
      </c>
      <c r="F20" s="8">
        <v>1</v>
      </c>
      <c r="G20" s="8">
        <v>0</v>
      </c>
      <c r="H20" s="8">
        <v>1</v>
      </c>
      <c r="I20" s="8">
        <v>0</v>
      </c>
      <c r="J20" s="8">
        <v>2.4000000953674316</v>
      </c>
      <c r="K20" s="8">
        <v>3</v>
      </c>
      <c r="L20" s="8">
        <v>21</v>
      </c>
      <c r="M20" s="8">
        <v>0</v>
      </c>
      <c r="N20" s="8">
        <v>0</v>
      </c>
      <c r="O20" s="8">
        <v>1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1</v>
      </c>
      <c r="V20" s="8">
        <v>1</v>
      </c>
      <c r="W20" s="8">
        <v>0</v>
      </c>
      <c r="X20" s="8">
        <v>0</v>
      </c>
      <c r="Y20" s="8">
        <v>2</v>
      </c>
      <c r="Z20" s="8">
        <v>4</v>
      </c>
      <c r="AA20" s="8">
        <v>0</v>
      </c>
      <c r="AB20" s="8">
        <v>1</v>
      </c>
      <c r="AC20" s="8">
        <v>0</v>
      </c>
    </row>
    <row r="21" spans="1:29" x14ac:dyDescent="0.35">
      <c r="A21" s="8">
        <v>21</v>
      </c>
      <c r="B21" s="8">
        <v>0</v>
      </c>
      <c r="C21" s="8">
        <v>0</v>
      </c>
      <c r="D21" s="8">
        <v>1</v>
      </c>
      <c r="E21" s="8">
        <v>0</v>
      </c>
      <c r="F21" s="8">
        <v>1</v>
      </c>
      <c r="G21" s="8">
        <v>0</v>
      </c>
      <c r="H21" s="8">
        <v>1</v>
      </c>
      <c r="I21" s="8">
        <v>0</v>
      </c>
      <c r="J21" s="8">
        <v>3.5999999046325684</v>
      </c>
      <c r="K21" s="8">
        <v>3.5</v>
      </c>
      <c r="L21" s="8">
        <v>29</v>
      </c>
      <c r="M21" s="8">
        <v>0</v>
      </c>
      <c r="N21" s="8">
        <v>0</v>
      </c>
      <c r="O21" s="8">
        <v>0</v>
      </c>
      <c r="P21" s="8">
        <v>1</v>
      </c>
      <c r="Q21" s="8">
        <v>0</v>
      </c>
      <c r="R21" s="8">
        <v>0</v>
      </c>
      <c r="S21" s="8">
        <v>1</v>
      </c>
      <c r="T21" s="8">
        <v>0</v>
      </c>
      <c r="U21" s="8">
        <v>1</v>
      </c>
      <c r="V21" s="8">
        <v>1</v>
      </c>
      <c r="W21" s="8">
        <v>1</v>
      </c>
      <c r="X21" s="8">
        <v>1</v>
      </c>
      <c r="Y21" s="8">
        <v>1</v>
      </c>
      <c r="Z21" s="8">
        <v>5</v>
      </c>
      <c r="AA21" s="8">
        <v>1</v>
      </c>
      <c r="AB21" s="8">
        <v>1</v>
      </c>
      <c r="AC21" s="8">
        <v>1</v>
      </c>
    </row>
    <row r="22" spans="1:29" x14ac:dyDescent="0.35">
      <c r="A22" s="8">
        <v>20</v>
      </c>
      <c r="B22" s="8">
        <v>0</v>
      </c>
      <c r="C22" s="8">
        <v>1</v>
      </c>
      <c r="D22" s="8">
        <v>0</v>
      </c>
      <c r="E22" s="8">
        <v>0</v>
      </c>
      <c r="F22" s="8">
        <v>0</v>
      </c>
      <c r="G22" s="8">
        <v>0</v>
      </c>
      <c r="H22" s="8">
        <v>1</v>
      </c>
      <c r="I22" s="8">
        <v>0</v>
      </c>
      <c r="J22" s="8">
        <v>2.5999999046325684</v>
      </c>
      <c r="K22" s="8">
        <v>3.5</v>
      </c>
      <c r="L22" s="8">
        <v>25</v>
      </c>
      <c r="M22" s="8">
        <v>1</v>
      </c>
      <c r="N22" s="8">
        <v>0</v>
      </c>
      <c r="O22" s="8">
        <v>1</v>
      </c>
      <c r="P22" s="8">
        <v>0</v>
      </c>
      <c r="Q22" s="8">
        <v>0</v>
      </c>
      <c r="R22" s="8">
        <v>0</v>
      </c>
      <c r="S22" s="8">
        <v>0</v>
      </c>
      <c r="T22" s="8">
        <v>1</v>
      </c>
      <c r="U22" s="8">
        <v>1</v>
      </c>
      <c r="V22" s="8">
        <v>1</v>
      </c>
      <c r="W22" s="8">
        <v>1</v>
      </c>
      <c r="X22" s="8">
        <v>1</v>
      </c>
      <c r="Y22" s="8">
        <v>3</v>
      </c>
      <c r="Z22" s="8">
        <v>2</v>
      </c>
      <c r="AA22" s="8">
        <v>1</v>
      </c>
      <c r="AB22" s="8">
        <v>1</v>
      </c>
      <c r="AC22" s="8">
        <v>1</v>
      </c>
    </row>
    <row r="23" spans="1:29" x14ac:dyDescent="0.35">
      <c r="A23" s="8">
        <v>22</v>
      </c>
      <c r="B23" s="8">
        <v>0</v>
      </c>
      <c r="C23" s="8">
        <v>0</v>
      </c>
      <c r="D23" s="8">
        <v>1</v>
      </c>
      <c r="E23" s="8">
        <v>0</v>
      </c>
      <c r="F23" s="8">
        <v>1</v>
      </c>
      <c r="G23" s="8">
        <v>0</v>
      </c>
      <c r="H23" s="8">
        <v>0</v>
      </c>
      <c r="I23" s="8">
        <v>1</v>
      </c>
      <c r="J23" s="8">
        <v>2.7000000476837158</v>
      </c>
      <c r="K23" s="8">
        <v>3</v>
      </c>
      <c r="L23" s="8">
        <v>23</v>
      </c>
      <c r="M23" s="8">
        <v>1</v>
      </c>
      <c r="N23" s="8">
        <v>0</v>
      </c>
      <c r="O23" s="8">
        <v>0</v>
      </c>
      <c r="P23" s="8">
        <v>0</v>
      </c>
      <c r="Q23" s="8">
        <v>1</v>
      </c>
      <c r="R23" s="8">
        <v>0</v>
      </c>
      <c r="S23" s="8">
        <v>0</v>
      </c>
      <c r="T23" s="8">
        <v>0</v>
      </c>
      <c r="U23" s="8">
        <v>1</v>
      </c>
      <c r="V23" s="8">
        <v>1</v>
      </c>
      <c r="W23" s="8">
        <v>0</v>
      </c>
      <c r="X23" s="8">
        <v>1</v>
      </c>
      <c r="Y23" s="8">
        <v>1</v>
      </c>
      <c r="Z23" s="8">
        <v>1</v>
      </c>
      <c r="AA23" s="8">
        <v>1</v>
      </c>
      <c r="AB23" s="8">
        <v>0</v>
      </c>
      <c r="AC23" s="8">
        <v>1</v>
      </c>
    </row>
    <row r="24" spans="1:29" x14ac:dyDescent="0.35">
      <c r="A24" s="8">
        <v>20</v>
      </c>
      <c r="B24" s="8">
        <v>0</v>
      </c>
      <c r="C24" s="8">
        <v>1</v>
      </c>
      <c r="D24" s="8">
        <v>0</v>
      </c>
      <c r="E24" s="8">
        <v>0</v>
      </c>
      <c r="F24" s="8">
        <v>0</v>
      </c>
      <c r="G24" s="8">
        <v>0</v>
      </c>
      <c r="H24" s="8">
        <v>1</v>
      </c>
      <c r="I24" s="8">
        <v>0</v>
      </c>
      <c r="J24" s="8">
        <v>2.9000000953674316</v>
      </c>
      <c r="K24" s="8">
        <v>3.5999999046325684</v>
      </c>
      <c r="L24" s="8">
        <v>27</v>
      </c>
      <c r="M24" s="8">
        <v>0</v>
      </c>
      <c r="N24" s="8">
        <v>0</v>
      </c>
      <c r="O24" s="8">
        <v>0</v>
      </c>
      <c r="P24" s="8">
        <v>1</v>
      </c>
      <c r="Q24" s="8">
        <v>0</v>
      </c>
      <c r="R24" s="8">
        <v>1</v>
      </c>
      <c r="S24" s="8">
        <v>1</v>
      </c>
      <c r="T24" s="8">
        <v>0</v>
      </c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0</v>
      </c>
      <c r="AB24" s="8">
        <v>1</v>
      </c>
      <c r="AC24" s="8">
        <v>0</v>
      </c>
    </row>
    <row r="25" spans="1:29" x14ac:dyDescent="0.35">
      <c r="A25" s="8">
        <v>21</v>
      </c>
      <c r="B25" s="8">
        <v>0</v>
      </c>
      <c r="C25" s="8">
        <v>0</v>
      </c>
      <c r="D25" s="8">
        <v>1</v>
      </c>
      <c r="E25" s="8">
        <v>0</v>
      </c>
      <c r="F25" s="8">
        <v>0</v>
      </c>
      <c r="G25" s="8">
        <v>1</v>
      </c>
      <c r="H25" s="8">
        <v>0</v>
      </c>
      <c r="I25" s="8">
        <v>0</v>
      </c>
      <c r="J25" s="8">
        <v>3</v>
      </c>
      <c r="K25" s="8">
        <v>4</v>
      </c>
      <c r="L25" s="8">
        <v>25</v>
      </c>
      <c r="M25" s="8">
        <v>1</v>
      </c>
      <c r="N25" s="8">
        <v>0</v>
      </c>
      <c r="O25" s="8">
        <v>0</v>
      </c>
      <c r="P25" s="8">
        <v>1</v>
      </c>
      <c r="Q25" s="8">
        <v>0</v>
      </c>
      <c r="R25" s="8">
        <v>1</v>
      </c>
      <c r="S25" s="8">
        <v>1</v>
      </c>
      <c r="T25" s="8">
        <v>1</v>
      </c>
      <c r="U25" s="8">
        <v>1</v>
      </c>
      <c r="V25" s="8">
        <v>1</v>
      </c>
      <c r="W25" s="8">
        <v>1</v>
      </c>
      <c r="X25" s="8">
        <v>1</v>
      </c>
      <c r="Y25" s="8">
        <v>0</v>
      </c>
      <c r="Z25" s="8">
        <v>0</v>
      </c>
      <c r="AA25" s="8">
        <v>1</v>
      </c>
      <c r="AB25" s="8">
        <v>0</v>
      </c>
      <c r="AC25" s="8">
        <v>0</v>
      </c>
    </row>
    <row r="26" spans="1:29" x14ac:dyDescent="0.35">
      <c r="A26" s="8">
        <v>20</v>
      </c>
      <c r="B26" s="8">
        <v>0</v>
      </c>
      <c r="C26" s="8">
        <v>1</v>
      </c>
      <c r="D26" s="8">
        <v>0</v>
      </c>
      <c r="E26" s="8">
        <v>0</v>
      </c>
      <c r="F26" s="8">
        <v>1</v>
      </c>
      <c r="G26" s="8">
        <v>0</v>
      </c>
      <c r="H26" s="8">
        <v>1</v>
      </c>
      <c r="I26" s="8">
        <v>0</v>
      </c>
      <c r="J26" s="8">
        <v>3.2999999523162842</v>
      </c>
      <c r="K26" s="8">
        <v>3.5999999046325684</v>
      </c>
      <c r="L26" s="8">
        <v>33</v>
      </c>
      <c r="M26" s="8">
        <v>0</v>
      </c>
      <c r="N26" s="8">
        <v>0</v>
      </c>
      <c r="O26" s="8">
        <v>0</v>
      </c>
      <c r="P26" s="8">
        <v>1</v>
      </c>
      <c r="Q26" s="8">
        <v>0</v>
      </c>
      <c r="R26" s="8">
        <v>1</v>
      </c>
      <c r="S26" s="8">
        <v>0</v>
      </c>
      <c r="T26" s="8">
        <v>1</v>
      </c>
      <c r="U26" s="8">
        <v>0</v>
      </c>
      <c r="V26" s="8">
        <v>1</v>
      </c>
      <c r="W26" s="8">
        <v>1</v>
      </c>
      <c r="X26" s="8">
        <v>0</v>
      </c>
      <c r="Y26" s="8">
        <v>2</v>
      </c>
      <c r="Z26" s="8">
        <v>5</v>
      </c>
      <c r="AA26" s="8">
        <v>1</v>
      </c>
      <c r="AB26" s="8">
        <v>1</v>
      </c>
      <c r="AC26" s="8">
        <v>0</v>
      </c>
    </row>
    <row r="27" spans="1:29" x14ac:dyDescent="0.35">
      <c r="A27" s="8">
        <v>20</v>
      </c>
      <c r="B27" s="8">
        <v>0</v>
      </c>
      <c r="C27" s="8">
        <v>1</v>
      </c>
      <c r="D27" s="8">
        <v>0</v>
      </c>
      <c r="E27" s="8">
        <v>0</v>
      </c>
      <c r="F27" s="8">
        <v>0</v>
      </c>
      <c r="G27" s="8">
        <v>0</v>
      </c>
      <c r="H27" s="8">
        <v>1</v>
      </c>
      <c r="I27" s="8">
        <v>0</v>
      </c>
      <c r="J27" s="8">
        <v>3.0999999046325684</v>
      </c>
      <c r="K27" s="8">
        <v>3.2999999523162842</v>
      </c>
      <c r="L27" s="8">
        <v>24</v>
      </c>
      <c r="M27" s="8">
        <v>1</v>
      </c>
      <c r="N27" s="8">
        <v>0</v>
      </c>
      <c r="O27" s="8">
        <v>0</v>
      </c>
      <c r="P27" s="8">
        <v>0</v>
      </c>
      <c r="Q27" s="8">
        <v>1</v>
      </c>
      <c r="R27" s="8">
        <v>1</v>
      </c>
      <c r="S27" s="8">
        <v>0</v>
      </c>
      <c r="T27" s="8">
        <v>0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0</v>
      </c>
    </row>
    <row r="28" spans="1:29" x14ac:dyDescent="0.35">
      <c r="A28" s="8">
        <v>20</v>
      </c>
      <c r="B28" s="8">
        <v>0</v>
      </c>
      <c r="C28" s="8">
        <v>1</v>
      </c>
      <c r="D28" s="8">
        <v>0</v>
      </c>
      <c r="E28" s="8">
        <v>0</v>
      </c>
      <c r="F28" s="8">
        <v>0</v>
      </c>
      <c r="G28" s="8">
        <v>0</v>
      </c>
      <c r="H28" s="8">
        <v>1</v>
      </c>
      <c r="I28" s="8">
        <v>0</v>
      </c>
      <c r="J28" s="8">
        <v>3</v>
      </c>
      <c r="K28" s="8">
        <v>3.5999999046325684</v>
      </c>
      <c r="L28" s="8">
        <v>27</v>
      </c>
      <c r="M28" s="8">
        <v>1</v>
      </c>
      <c r="N28" s="8">
        <v>0</v>
      </c>
      <c r="O28" s="8">
        <v>0</v>
      </c>
      <c r="P28" s="8">
        <v>1</v>
      </c>
      <c r="Q28" s="8">
        <v>0</v>
      </c>
      <c r="R28" s="8">
        <v>0</v>
      </c>
      <c r="S28" s="8">
        <v>1</v>
      </c>
      <c r="T28" s="8">
        <v>1</v>
      </c>
      <c r="U28" s="8">
        <v>0</v>
      </c>
      <c r="V28" s="8">
        <v>1</v>
      </c>
      <c r="W28" s="8">
        <v>1</v>
      </c>
      <c r="X28" s="8">
        <v>0</v>
      </c>
      <c r="Y28" s="8">
        <v>2</v>
      </c>
      <c r="Z28" s="8">
        <v>1</v>
      </c>
      <c r="AA28" s="8">
        <v>1</v>
      </c>
      <c r="AB28" s="8">
        <v>0</v>
      </c>
      <c r="AC28" s="8">
        <v>0</v>
      </c>
    </row>
    <row r="29" spans="1:29" x14ac:dyDescent="0.35">
      <c r="A29" s="8">
        <v>20</v>
      </c>
      <c r="B29" s="8">
        <v>0</v>
      </c>
      <c r="C29" s="8">
        <v>1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3.2000000476837158</v>
      </c>
      <c r="K29" s="8">
        <v>3.0999999046325684</v>
      </c>
      <c r="L29" s="8">
        <v>20</v>
      </c>
      <c r="M29" s="8">
        <v>0</v>
      </c>
      <c r="N29" s="8">
        <v>0</v>
      </c>
      <c r="O29" s="8">
        <v>1</v>
      </c>
      <c r="P29" s="8">
        <v>0</v>
      </c>
      <c r="Q29" s="8">
        <v>0</v>
      </c>
      <c r="R29" s="8">
        <v>0</v>
      </c>
      <c r="S29" s="8">
        <v>1</v>
      </c>
      <c r="T29" s="8">
        <v>1</v>
      </c>
      <c r="U29" s="8">
        <v>1</v>
      </c>
      <c r="V29" s="8">
        <v>1</v>
      </c>
      <c r="W29" s="8">
        <v>0</v>
      </c>
      <c r="X29" s="8">
        <v>1</v>
      </c>
      <c r="Y29" s="8">
        <v>1</v>
      </c>
      <c r="Z29" s="8">
        <v>2</v>
      </c>
      <c r="AA29" s="8">
        <v>1</v>
      </c>
      <c r="AB29" s="8">
        <v>0</v>
      </c>
      <c r="AC29" s="8">
        <v>0</v>
      </c>
    </row>
    <row r="30" spans="1:29" x14ac:dyDescent="0.35">
      <c r="A30" s="8">
        <v>20</v>
      </c>
      <c r="B30" s="8">
        <v>0</v>
      </c>
      <c r="C30" s="8">
        <v>1</v>
      </c>
      <c r="D30" s="8">
        <v>0</v>
      </c>
      <c r="E30" s="8">
        <v>0</v>
      </c>
      <c r="F30" s="8">
        <v>0</v>
      </c>
      <c r="G30" s="8">
        <v>0</v>
      </c>
      <c r="H30" s="8">
        <v>1</v>
      </c>
      <c r="I30" s="8">
        <v>0</v>
      </c>
      <c r="J30" s="8">
        <v>3</v>
      </c>
      <c r="K30" s="8">
        <v>3.4000000953674316</v>
      </c>
      <c r="L30" s="8">
        <v>21</v>
      </c>
      <c r="M30" s="8">
        <v>0</v>
      </c>
      <c r="N30" s="8">
        <v>0</v>
      </c>
      <c r="O30" s="8">
        <v>0</v>
      </c>
      <c r="P30" s="8">
        <v>1</v>
      </c>
      <c r="Q30" s="8">
        <v>0</v>
      </c>
      <c r="R30" s="8">
        <v>0</v>
      </c>
      <c r="S30" s="8">
        <v>1</v>
      </c>
      <c r="T30" s="8">
        <v>0</v>
      </c>
      <c r="U30" s="8">
        <v>1</v>
      </c>
      <c r="V30" s="8">
        <v>0</v>
      </c>
      <c r="W30" s="8">
        <v>0</v>
      </c>
      <c r="X30" s="8">
        <v>0</v>
      </c>
      <c r="Y30" s="8">
        <v>0</v>
      </c>
      <c r="Z30" s="8">
        <v>2</v>
      </c>
      <c r="AA30" s="8">
        <v>1</v>
      </c>
      <c r="AB30" s="8">
        <v>1</v>
      </c>
      <c r="AC30" s="8">
        <v>1</v>
      </c>
    </row>
    <row r="31" spans="1:29" x14ac:dyDescent="0.35">
      <c r="A31" s="8">
        <v>20</v>
      </c>
      <c r="B31" s="8">
        <v>0</v>
      </c>
      <c r="C31" s="8">
        <v>1</v>
      </c>
      <c r="D31" s="8">
        <v>0</v>
      </c>
      <c r="E31" s="8">
        <v>0</v>
      </c>
      <c r="F31" s="8">
        <v>0</v>
      </c>
      <c r="G31" s="8">
        <v>0</v>
      </c>
      <c r="H31" s="8">
        <v>1</v>
      </c>
      <c r="I31" s="8">
        <v>0</v>
      </c>
      <c r="J31" s="8">
        <v>3.4000000953674316</v>
      </c>
      <c r="K31" s="8">
        <v>3.7000000476837158</v>
      </c>
      <c r="L31" s="8">
        <v>24</v>
      </c>
      <c r="M31" s="8">
        <v>0</v>
      </c>
      <c r="N31" s="8">
        <v>0</v>
      </c>
      <c r="O31" s="8">
        <v>0</v>
      </c>
      <c r="P31" s="8">
        <v>1</v>
      </c>
      <c r="Q31" s="8">
        <v>0</v>
      </c>
      <c r="R31" s="8">
        <v>0</v>
      </c>
      <c r="S31" s="8">
        <v>0</v>
      </c>
      <c r="T31" s="8">
        <v>1</v>
      </c>
      <c r="U31" s="8">
        <v>0</v>
      </c>
      <c r="V31" s="8">
        <v>1</v>
      </c>
      <c r="W31" s="8">
        <v>1</v>
      </c>
      <c r="X31" s="8">
        <v>0</v>
      </c>
      <c r="Y31" s="8">
        <v>0.5</v>
      </c>
      <c r="Z31" s="8">
        <v>2</v>
      </c>
      <c r="AA31" s="8">
        <v>1</v>
      </c>
      <c r="AB31" s="8">
        <v>1</v>
      </c>
      <c r="AC31" s="8">
        <v>1</v>
      </c>
    </row>
    <row r="32" spans="1:29" x14ac:dyDescent="0.35">
      <c r="A32" s="8">
        <v>21</v>
      </c>
      <c r="B32" s="8">
        <v>0</v>
      </c>
      <c r="C32" s="8">
        <v>1</v>
      </c>
      <c r="D32" s="8">
        <v>0</v>
      </c>
      <c r="E32" s="8">
        <v>0</v>
      </c>
      <c r="F32" s="8">
        <v>1</v>
      </c>
      <c r="G32" s="8">
        <v>0</v>
      </c>
      <c r="H32" s="8">
        <v>1</v>
      </c>
      <c r="I32" s="8">
        <v>0</v>
      </c>
      <c r="J32" s="8">
        <v>2.9000000953674316</v>
      </c>
      <c r="K32" s="8">
        <v>3.7000000476837158</v>
      </c>
      <c r="L32" s="8">
        <v>20</v>
      </c>
      <c r="M32" s="8">
        <v>0</v>
      </c>
      <c r="N32" s="8">
        <v>0</v>
      </c>
      <c r="O32" s="8">
        <v>0</v>
      </c>
      <c r="P32" s="8">
        <v>1</v>
      </c>
      <c r="Q32" s="8">
        <v>0</v>
      </c>
      <c r="R32" s="8">
        <v>0</v>
      </c>
      <c r="S32" s="8">
        <v>0</v>
      </c>
      <c r="T32" s="8">
        <v>0</v>
      </c>
      <c r="U32" s="8">
        <v>1</v>
      </c>
      <c r="V32" s="8">
        <v>1</v>
      </c>
      <c r="W32" s="8">
        <v>0</v>
      </c>
      <c r="X32" s="8">
        <v>0</v>
      </c>
      <c r="Y32" s="8">
        <v>1</v>
      </c>
      <c r="Z32" s="8">
        <v>2</v>
      </c>
      <c r="AA32" s="8">
        <v>1</v>
      </c>
      <c r="AB32" s="8">
        <v>0</v>
      </c>
      <c r="AC32" s="8">
        <v>0</v>
      </c>
    </row>
    <row r="33" spans="1:29" x14ac:dyDescent="0.35">
      <c r="A33" s="8">
        <v>21</v>
      </c>
      <c r="B33" s="8">
        <v>0</v>
      </c>
      <c r="C33" s="8">
        <v>0</v>
      </c>
      <c r="D33" s="8">
        <v>1</v>
      </c>
      <c r="E33" s="8">
        <v>0</v>
      </c>
      <c r="F33" s="8">
        <v>0</v>
      </c>
      <c r="G33" s="8">
        <v>0</v>
      </c>
      <c r="H33" s="8">
        <v>1</v>
      </c>
      <c r="I33" s="8">
        <v>0</v>
      </c>
      <c r="J33" s="8">
        <v>3.5</v>
      </c>
      <c r="K33" s="8">
        <v>3.2999999523162842</v>
      </c>
      <c r="L33" s="8">
        <v>23</v>
      </c>
      <c r="M33" s="8">
        <v>0</v>
      </c>
      <c r="N33" s="8">
        <v>0</v>
      </c>
      <c r="O33" s="8">
        <v>1</v>
      </c>
      <c r="P33" s="8">
        <v>0</v>
      </c>
      <c r="Q33" s="8">
        <v>0</v>
      </c>
      <c r="R33" s="8">
        <v>0</v>
      </c>
      <c r="S33" s="8">
        <v>1</v>
      </c>
      <c r="T33" s="8">
        <v>1</v>
      </c>
      <c r="U33" s="8">
        <v>1</v>
      </c>
      <c r="V33" s="8">
        <v>1</v>
      </c>
      <c r="W33" s="8">
        <v>1</v>
      </c>
      <c r="X33" s="8">
        <v>0</v>
      </c>
      <c r="Y33" s="8">
        <v>1</v>
      </c>
      <c r="Z33" s="8">
        <v>0</v>
      </c>
      <c r="AA33" s="8">
        <v>1</v>
      </c>
      <c r="AB33" s="8">
        <v>1</v>
      </c>
      <c r="AC33" s="8">
        <v>1</v>
      </c>
    </row>
    <row r="34" spans="1:29" x14ac:dyDescent="0.35">
      <c r="A34" s="8">
        <v>22</v>
      </c>
      <c r="B34" s="8">
        <v>0</v>
      </c>
      <c r="C34" s="8">
        <v>0</v>
      </c>
      <c r="D34" s="8">
        <v>1</v>
      </c>
      <c r="E34" s="8">
        <v>0</v>
      </c>
      <c r="F34" s="8">
        <v>1</v>
      </c>
      <c r="G34" s="8">
        <v>0</v>
      </c>
      <c r="H34" s="8">
        <v>1</v>
      </c>
      <c r="I34" s="8">
        <v>0</v>
      </c>
      <c r="J34" s="8">
        <v>3.7000000476837158</v>
      </c>
      <c r="K34" s="8">
        <v>3.2999999523162842</v>
      </c>
      <c r="L34" s="8">
        <v>22</v>
      </c>
      <c r="M34" s="8">
        <v>0</v>
      </c>
      <c r="N34" s="8">
        <v>0</v>
      </c>
      <c r="O34" s="8">
        <v>0</v>
      </c>
      <c r="P34" s="8">
        <v>1</v>
      </c>
      <c r="Q34" s="8">
        <v>0</v>
      </c>
      <c r="R34" s="8">
        <v>0</v>
      </c>
      <c r="S34" s="8">
        <v>1</v>
      </c>
      <c r="T34" s="8">
        <v>0</v>
      </c>
      <c r="U34" s="8">
        <v>1</v>
      </c>
      <c r="V34" s="8">
        <v>1</v>
      </c>
      <c r="W34" s="8">
        <v>1</v>
      </c>
      <c r="X34" s="8">
        <v>1</v>
      </c>
      <c r="Y34" s="8">
        <v>0</v>
      </c>
      <c r="Z34" s="8">
        <v>1</v>
      </c>
      <c r="AA34" s="8">
        <v>1</v>
      </c>
      <c r="AB34" s="8">
        <v>1</v>
      </c>
      <c r="AC34" s="8">
        <v>0</v>
      </c>
    </row>
    <row r="35" spans="1:29" x14ac:dyDescent="0.35">
      <c r="A35" s="8">
        <v>20</v>
      </c>
      <c r="B35" s="8">
        <v>0</v>
      </c>
      <c r="C35" s="8">
        <v>0</v>
      </c>
      <c r="D35" s="8">
        <v>1</v>
      </c>
      <c r="E35" s="8">
        <v>0</v>
      </c>
      <c r="F35" s="8">
        <v>0</v>
      </c>
      <c r="G35" s="8">
        <v>0</v>
      </c>
      <c r="H35" s="8">
        <v>1</v>
      </c>
      <c r="I35" s="8">
        <v>0</v>
      </c>
      <c r="J35" s="8">
        <v>3.5</v>
      </c>
      <c r="K35" s="8">
        <v>3.5</v>
      </c>
      <c r="L35" s="8">
        <v>24</v>
      </c>
      <c r="M35" s="8">
        <v>1</v>
      </c>
      <c r="N35" s="8">
        <v>0</v>
      </c>
      <c r="O35" s="8">
        <v>0</v>
      </c>
      <c r="P35" s="8">
        <v>0</v>
      </c>
      <c r="Q35" s="8">
        <v>1</v>
      </c>
      <c r="R35" s="8">
        <v>0</v>
      </c>
      <c r="S35" s="8">
        <v>1</v>
      </c>
      <c r="T35" s="8">
        <v>0</v>
      </c>
      <c r="U35" s="8">
        <v>1</v>
      </c>
      <c r="V35" s="8">
        <v>1</v>
      </c>
      <c r="W35" s="8">
        <v>0</v>
      </c>
      <c r="X35" s="8">
        <v>1</v>
      </c>
      <c r="Y35" s="8">
        <v>0</v>
      </c>
      <c r="Z35" s="8">
        <v>1</v>
      </c>
      <c r="AA35" s="8">
        <v>1</v>
      </c>
      <c r="AB35" s="8">
        <v>1</v>
      </c>
      <c r="AC35" s="8">
        <v>1</v>
      </c>
    </row>
    <row r="36" spans="1:29" x14ac:dyDescent="0.35">
      <c r="A36" s="8">
        <v>21</v>
      </c>
      <c r="B36" s="8">
        <v>0</v>
      </c>
      <c r="C36" s="8">
        <v>0</v>
      </c>
      <c r="D36" s="8">
        <v>1</v>
      </c>
      <c r="E36" s="8">
        <v>0</v>
      </c>
      <c r="F36" s="8">
        <v>1</v>
      </c>
      <c r="G36" s="8">
        <v>0</v>
      </c>
      <c r="H36" s="8">
        <v>1</v>
      </c>
      <c r="I36" s="8">
        <v>0</v>
      </c>
      <c r="J36" s="8">
        <v>2.7999999523162842</v>
      </c>
      <c r="K36" s="8">
        <v>3.2000000476837158</v>
      </c>
      <c r="L36" s="8">
        <v>28</v>
      </c>
      <c r="M36" s="8">
        <v>0</v>
      </c>
      <c r="N36" s="8">
        <v>1</v>
      </c>
      <c r="O36" s="8">
        <v>0</v>
      </c>
      <c r="P36" s="8">
        <v>1</v>
      </c>
      <c r="Q36" s="8">
        <v>0</v>
      </c>
      <c r="R36" s="8">
        <v>0</v>
      </c>
      <c r="S36" s="8">
        <v>0</v>
      </c>
      <c r="T36" s="8">
        <v>0</v>
      </c>
      <c r="U36" s="8">
        <v>1</v>
      </c>
      <c r="V36" s="8">
        <v>1</v>
      </c>
      <c r="W36" s="8">
        <v>1</v>
      </c>
      <c r="X36" s="8">
        <v>1</v>
      </c>
      <c r="Y36" s="8">
        <v>1</v>
      </c>
      <c r="Z36" s="8">
        <v>3</v>
      </c>
      <c r="AA36" s="8">
        <v>1</v>
      </c>
      <c r="AB36" s="8">
        <v>1</v>
      </c>
      <c r="AC36" s="8">
        <v>1</v>
      </c>
    </row>
    <row r="37" spans="1:29" x14ac:dyDescent="0.35">
      <c r="A37" s="8">
        <v>21</v>
      </c>
      <c r="B37" s="8">
        <v>0</v>
      </c>
      <c r="C37" s="8">
        <v>0</v>
      </c>
      <c r="D37" s="8">
        <v>1</v>
      </c>
      <c r="E37" s="8">
        <v>0</v>
      </c>
      <c r="F37" s="8">
        <v>0</v>
      </c>
      <c r="G37" s="8">
        <v>1</v>
      </c>
      <c r="H37" s="8">
        <v>1</v>
      </c>
      <c r="I37" s="8">
        <v>0</v>
      </c>
      <c r="J37" s="8">
        <v>2.5</v>
      </c>
      <c r="K37" s="8">
        <v>3.2999999523162842</v>
      </c>
      <c r="L37" s="8">
        <v>25</v>
      </c>
      <c r="M37" s="8">
        <v>1</v>
      </c>
      <c r="N37" s="8">
        <v>0</v>
      </c>
      <c r="O37" s="8">
        <v>0</v>
      </c>
      <c r="P37" s="8">
        <v>0</v>
      </c>
      <c r="Q37" s="8">
        <v>1</v>
      </c>
      <c r="R37" s="8">
        <v>0</v>
      </c>
      <c r="S37" s="8">
        <v>1</v>
      </c>
      <c r="T37" s="8">
        <v>0</v>
      </c>
      <c r="U37" s="8">
        <v>1</v>
      </c>
      <c r="V37" s="8">
        <v>1</v>
      </c>
      <c r="W37" s="8">
        <v>1</v>
      </c>
      <c r="X37" s="8">
        <v>1</v>
      </c>
      <c r="Y37" s="8">
        <v>1</v>
      </c>
      <c r="Z37" s="8">
        <v>1</v>
      </c>
      <c r="AA37" s="8">
        <v>1</v>
      </c>
      <c r="AB37" s="8">
        <v>1</v>
      </c>
      <c r="AC37" s="8">
        <v>1</v>
      </c>
    </row>
    <row r="38" spans="1:29" x14ac:dyDescent="0.35">
      <c r="A38" s="8">
        <v>21</v>
      </c>
      <c r="B38" s="8">
        <v>0</v>
      </c>
      <c r="C38" s="8">
        <v>0</v>
      </c>
      <c r="D38" s="8">
        <v>1</v>
      </c>
      <c r="E38" s="8">
        <v>0</v>
      </c>
      <c r="F38" s="8">
        <v>0</v>
      </c>
      <c r="G38" s="8">
        <v>0</v>
      </c>
      <c r="H38" s="8">
        <v>1</v>
      </c>
      <c r="I38" s="8">
        <v>0</v>
      </c>
      <c r="J38" s="8">
        <v>3.0999999046325684</v>
      </c>
      <c r="K38" s="8">
        <v>3.4000000953674316</v>
      </c>
      <c r="L38" s="8">
        <v>23</v>
      </c>
      <c r="M38" s="8">
        <v>0</v>
      </c>
      <c r="N38" s="8">
        <v>0</v>
      </c>
      <c r="O38" s="8">
        <v>1</v>
      </c>
      <c r="P38" s="8">
        <v>0</v>
      </c>
      <c r="Q38" s="8">
        <v>0</v>
      </c>
      <c r="R38" s="8">
        <v>0</v>
      </c>
      <c r="S38" s="8">
        <v>1</v>
      </c>
      <c r="T38" s="8">
        <v>1</v>
      </c>
      <c r="U38" s="8">
        <v>1</v>
      </c>
      <c r="V38" s="8">
        <v>1</v>
      </c>
      <c r="W38" s="8">
        <v>1</v>
      </c>
      <c r="X38" s="8">
        <v>0</v>
      </c>
      <c r="Y38" s="8">
        <v>0.5</v>
      </c>
      <c r="Z38" s="8">
        <v>1</v>
      </c>
      <c r="AA38" s="8">
        <v>1</v>
      </c>
      <c r="AB38" s="8">
        <v>1</v>
      </c>
      <c r="AC38" s="8">
        <v>1</v>
      </c>
    </row>
    <row r="39" spans="1:29" x14ac:dyDescent="0.35">
      <c r="A39" s="8">
        <v>20</v>
      </c>
      <c r="B39" s="8">
        <v>0</v>
      </c>
      <c r="C39" s="8">
        <v>1</v>
      </c>
      <c r="D39" s="8">
        <v>0</v>
      </c>
      <c r="E39" s="8">
        <v>0</v>
      </c>
      <c r="F39" s="8">
        <v>1</v>
      </c>
      <c r="G39" s="8">
        <v>0</v>
      </c>
      <c r="H39" s="8">
        <v>1</v>
      </c>
      <c r="I39" s="8">
        <v>0</v>
      </c>
      <c r="J39" s="8">
        <v>3.5</v>
      </c>
      <c r="K39" s="8">
        <v>3.5</v>
      </c>
      <c r="L39" s="8">
        <v>24</v>
      </c>
      <c r="M39" s="8">
        <v>1</v>
      </c>
      <c r="N39" s="8">
        <v>0</v>
      </c>
      <c r="O39" s="8">
        <v>0</v>
      </c>
      <c r="P39" s="8">
        <v>1</v>
      </c>
      <c r="Q39" s="8">
        <v>0</v>
      </c>
      <c r="R39" s="8">
        <v>0</v>
      </c>
      <c r="S39" s="8">
        <v>0</v>
      </c>
      <c r="T39" s="8">
        <v>1</v>
      </c>
      <c r="U39" s="8">
        <v>1</v>
      </c>
      <c r="V39" s="8">
        <v>1</v>
      </c>
      <c r="W39" s="8">
        <v>0</v>
      </c>
      <c r="X39" s="8">
        <v>1</v>
      </c>
      <c r="Y39" s="8">
        <v>1</v>
      </c>
      <c r="Z39" s="8">
        <v>3</v>
      </c>
      <c r="AA39" s="8">
        <v>1</v>
      </c>
      <c r="AB39" s="8">
        <v>1</v>
      </c>
      <c r="AC39" s="8">
        <v>0</v>
      </c>
    </row>
    <row r="40" spans="1:29" x14ac:dyDescent="0.35">
      <c r="A40" s="8">
        <v>20</v>
      </c>
      <c r="B40" s="8">
        <v>0</v>
      </c>
      <c r="C40" s="8">
        <v>1</v>
      </c>
      <c r="D40" s="8">
        <v>0</v>
      </c>
      <c r="E40" s="8">
        <v>0</v>
      </c>
      <c r="F40" s="8">
        <v>0</v>
      </c>
      <c r="G40" s="8">
        <v>0</v>
      </c>
      <c r="H40" s="8">
        <v>1</v>
      </c>
      <c r="I40" s="8">
        <v>0</v>
      </c>
      <c r="J40" s="8">
        <v>3.4000000953674316</v>
      </c>
      <c r="K40" s="8">
        <v>3.4000000953674316</v>
      </c>
      <c r="L40" s="8">
        <v>26</v>
      </c>
      <c r="M40" s="8">
        <v>1</v>
      </c>
      <c r="N40" s="8">
        <v>0</v>
      </c>
      <c r="O40" s="8">
        <v>0</v>
      </c>
      <c r="P40" s="8">
        <v>0</v>
      </c>
      <c r="Q40" s="8">
        <v>1</v>
      </c>
      <c r="R40" s="8">
        <v>0</v>
      </c>
      <c r="S40" s="8">
        <v>1</v>
      </c>
      <c r="T40" s="8">
        <v>0</v>
      </c>
      <c r="U40" s="8">
        <v>0</v>
      </c>
      <c r="V40" s="8">
        <v>1</v>
      </c>
      <c r="W40" s="8">
        <v>1</v>
      </c>
      <c r="X40" s="8">
        <v>0</v>
      </c>
      <c r="Y40" s="8">
        <v>0.5</v>
      </c>
      <c r="Z40" s="8">
        <v>0</v>
      </c>
      <c r="AA40" s="8">
        <v>1</v>
      </c>
      <c r="AB40" s="8">
        <v>1</v>
      </c>
      <c r="AC40" s="8">
        <v>1</v>
      </c>
    </row>
    <row r="41" spans="1:29" x14ac:dyDescent="0.35">
      <c r="A41" s="8">
        <v>21</v>
      </c>
      <c r="B41" s="8">
        <v>0</v>
      </c>
      <c r="C41" s="8">
        <v>0</v>
      </c>
      <c r="D41" s="8">
        <v>1</v>
      </c>
      <c r="E41" s="8">
        <v>0</v>
      </c>
      <c r="F41" s="8">
        <v>0</v>
      </c>
      <c r="G41" s="8">
        <v>0</v>
      </c>
      <c r="H41" s="8">
        <v>1</v>
      </c>
      <c r="I41" s="8">
        <v>0</v>
      </c>
      <c r="J41" s="8">
        <v>3.5</v>
      </c>
      <c r="K41" s="8">
        <v>3.7000000476837158</v>
      </c>
      <c r="L41" s="8">
        <v>23</v>
      </c>
      <c r="M41" s="8">
        <v>1</v>
      </c>
      <c r="N41" s="8">
        <v>0</v>
      </c>
      <c r="O41" s="8">
        <v>0</v>
      </c>
      <c r="P41" s="8">
        <v>1</v>
      </c>
      <c r="Q41" s="8">
        <v>0</v>
      </c>
      <c r="R41" s="8">
        <v>0</v>
      </c>
      <c r="S41" s="8">
        <v>1</v>
      </c>
      <c r="T41" s="8">
        <v>1</v>
      </c>
      <c r="U41" s="8">
        <v>0</v>
      </c>
      <c r="V41" s="8">
        <v>1</v>
      </c>
      <c r="W41" s="8">
        <v>0</v>
      </c>
      <c r="X41" s="8">
        <v>1</v>
      </c>
      <c r="Y41" s="8">
        <v>0</v>
      </c>
      <c r="Z41" s="8">
        <v>2</v>
      </c>
      <c r="AA41" s="8">
        <v>1</v>
      </c>
      <c r="AB41" s="8">
        <v>0</v>
      </c>
      <c r="AC41" s="8">
        <v>1</v>
      </c>
    </row>
    <row r="42" spans="1:29" x14ac:dyDescent="0.35">
      <c r="A42" s="8">
        <v>21</v>
      </c>
      <c r="B42" s="8">
        <v>0</v>
      </c>
      <c r="C42" s="8">
        <v>0</v>
      </c>
      <c r="D42" s="8">
        <v>1</v>
      </c>
      <c r="E42" s="8">
        <v>0</v>
      </c>
      <c r="F42" s="8">
        <v>1</v>
      </c>
      <c r="G42" s="8">
        <v>0</v>
      </c>
      <c r="H42" s="8">
        <v>1</v>
      </c>
      <c r="I42" s="8">
        <v>0</v>
      </c>
      <c r="J42" s="8">
        <v>2.5999999046325684</v>
      </c>
      <c r="K42" s="8">
        <v>2.5</v>
      </c>
      <c r="L42" s="8">
        <v>26</v>
      </c>
      <c r="M42" s="8">
        <v>0</v>
      </c>
      <c r="N42" s="8">
        <v>1</v>
      </c>
      <c r="O42" s="8">
        <v>0</v>
      </c>
      <c r="P42" s="8">
        <v>0</v>
      </c>
      <c r="Q42" s="8">
        <v>1</v>
      </c>
      <c r="R42" s="8">
        <v>0</v>
      </c>
      <c r="S42" s="8">
        <v>1</v>
      </c>
      <c r="T42" s="8">
        <v>1</v>
      </c>
      <c r="U42" s="8">
        <v>1</v>
      </c>
      <c r="V42" s="8">
        <v>1</v>
      </c>
      <c r="W42" s="8">
        <v>1</v>
      </c>
      <c r="X42" s="8">
        <v>0</v>
      </c>
      <c r="Y42" s="8">
        <v>1</v>
      </c>
      <c r="Z42" s="8">
        <v>1</v>
      </c>
      <c r="AA42" s="8">
        <v>0</v>
      </c>
      <c r="AB42" s="8">
        <v>0</v>
      </c>
      <c r="AC42" s="8">
        <v>0</v>
      </c>
    </row>
    <row r="43" spans="1:29" x14ac:dyDescent="0.35">
      <c r="A43" s="8">
        <v>21</v>
      </c>
      <c r="B43" s="8">
        <v>0</v>
      </c>
      <c r="C43" s="8">
        <v>0</v>
      </c>
      <c r="D43" s="8">
        <v>1</v>
      </c>
      <c r="E43" s="8">
        <v>0</v>
      </c>
      <c r="F43" s="8">
        <v>1</v>
      </c>
      <c r="G43" s="8">
        <v>0</v>
      </c>
      <c r="H43" s="8">
        <v>1</v>
      </c>
      <c r="I43" s="8">
        <v>0</v>
      </c>
      <c r="J43" s="8">
        <v>2.7999999523162842</v>
      </c>
      <c r="K43" s="8">
        <v>3.7000000476837158</v>
      </c>
      <c r="L43" s="8">
        <v>23</v>
      </c>
      <c r="M43" s="8">
        <v>0</v>
      </c>
      <c r="N43" s="8">
        <v>1</v>
      </c>
      <c r="O43" s="8">
        <v>0</v>
      </c>
      <c r="P43" s="8">
        <v>0</v>
      </c>
      <c r="Q43" s="8">
        <v>1</v>
      </c>
      <c r="R43" s="8">
        <v>1</v>
      </c>
      <c r="S43" s="8">
        <v>1</v>
      </c>
      <c r="T43" s="8">
        <v>1</v>
      </c>
      <c r="U43" s="8">
        <v>0</v>
      </c>
      <c r="V43" s="8">
        <v>1</v>
      </c>
      <c r="W43" s="8">
        <v>0</v>
      </c>
      <c r="X43" s="8">
        <v>1</v>
      </c>
      <c r="Y43" s="8">
        <v>0</v>
      </c>
      <c r="Z43" s="8">
        <v>2</v>
      </c>
      <c r="AA43" s="8">
        <v>1</v>
      </c>
      <c r="AB43" s="8">
        <v>1</v>
      </c>
      <c r="AC43" s="8">
        <v>1</v>
      </c>
    </row>
    <row r="44" spans="1:29" x14ac:dyDescent="0.35">
      <c r="A44" s="8">
        <v>21</v>
      </c>
      <c r="B44" s="8">
        <v>0</v>
      </c>
      <c r="C44" s="8">
        <v>0</v>
      </c>
      <c r="D44" s="8">
        <v>1</v>
      </c>
      <c r="E44" s="8">
        <v>0</v>
      </c>
      <c r="F44" s="8">
        <v>0</v>
      </c>
      <c r="G44" s="8">
        <v>0</v>
      </c>
      <c r="H44" s="8">
        <v>1</v>
      </c>
      <c r="I44" s="8">
        <v>0</v>
      </c>
      <c r="J44" s="8">
        <v>2.5999999046325684</v>
      </c>
      <c r="K44" s="8">
        <v>3</v>
      </c>
      <c r="L44" s="8">
        <v>23</v>
      </c>
      <c r="M44" s="8">
        <v>0</v>
      </c>
      <c r="N44" s="8">
        <v>0</v>
      </c>
      <c r="O44" s="8">
        <v>0</v>
      </c>
      <c r="P44" s="8">
        <v>0</v>
      </c>
      <c r="Q44" s="8">
        <v>1</v>
      </c>
      <c r="R44" s="8">
        <v>0</v>
      </c>
      <c r="S44" s="8">
        <v>0</v>
      </c>
      <c r="T44" s="8">
        <v>0</v>
      </c>
      <c r="U44" s="8">
        <v>1</v>
      </c>
      <c r="V44" s="8">
        <v>1</v>
      </c>
      <c r="W44" s="8">
        <v>0</v>
      </c>
      <c r="X44" s="8">
        <v>0</v>
      </c>
      <c r="Y44" s="8">
        <v>2</v>
      </c>
      <c r="Z44" s="8">
        <v>3</v>
      </c>
      <c r="AA44" s="8">
        <v>1</v>
      </c>
      <c r="AB44" s="8">
        <v>0</v>
      </c>
      <c r="AC44" s="8">
        <v>0</v>
      </c>
    </row>
    <row r="45" spans="1:29" x14ac:dyDescent="0.35">
      <c r="A45" s="8">
        <v>20</v>
      </c>
      <c r="B45" s="8">
        <v>0</v>
      </c>
      <c r="C45" s="8">
        <v>1</v>
      </c>
      <c r="D45" s="8">
        <v>0</v>
      </c>
      <c r="E45" s="8">
        <v>0</v>
      </c>
      <c r="F45" s="8">
        <v>1</v>
      </c>
      <c r="G45" s="8">
        <v>0</v>
      </c>
      <c r="H45" s="8">
        <v>1</v>
      </c>
      <c r="I45" s="8">
        <v>0</v>
      </c>
      <c r="J45" s="8">
        <v>3.5</v>
      </c>
      <c r="K45" s="8">
        <v>3</v>
      </c>
      <c r="L45" s="8">
        <v>19</v>
      </c>
      <c r="M45" s="8">
        <v>0</v>
      </c>
      <c r="N45" s="8">
        <v>0</v>
      </c>
      <c r="O45" s="8">
        <v>0</v>
      </c>
      <c r="P45" s="8">
        <v>0</v>
      </c>
      <c r="Q45" s="8">
        <v>1</v>
      </c>
      <c r="R45" s="8">
        <v>0</v>
      </c>
      <c r="S45" s="8">
        <v>1</v>
      </c>
      <c r="T45" s="8">
        <v>1</v>
      </c>
      <c r="U45" s="8">
        <v>1</v>
      </c>
      <c r="V45" s="8">
        <v>1</v>
      </c>
      <c r="W45" s="8">
        <v>0</v>
      </c>
      <c r="X45" s="8">
        <v>1</v>
      </c>
      <c r="Y45" s="8">
        <v>1</v>
      </c>
      <c r="Z45" s="8">
        <v>3</v>
      </c>
      <c r="AA45" s="8">
        <v>1</v>
      </c>
      <c r="AB45" s="8">
        <v>0</v>
      </c>
      <c r="AC45" s="8">
        <v>1</v>
      </c>
    </row>
    <row r="46" spans="1:29" x14ac:dyDescent="0.35">
      <c r="A46" s="8">
        <v>22</v>
      </c>
      <c r="B46" s="8">
        <v>0</v>
      </c>
      <c r="C46" s="8">
        <v>0</v>
      </c>
      <c r="D46" s="8">
        <v>0</v>
      </c>
      <c r="E46" s="8">
        <v>1</v>
      </c>
      <c r="F46" s="8">
        <v>0</v>
      </c>
      <c r="G46" s="8">
        <v>0</v>
      </c>
      <c r="H46" s="8">
        <v>1</v>
      </c>
      <c r="I46" s="8">
        <v>0</v>
      </c>
      <c r="J46" s="8">
        <v>4</v>
      </c>
      <c r="K46" s="8">
        <v>4</v>
      </c>
      <c r="L46" s="8">
        <v>26</v>
      </c>
      <c r="M46" s="8">
        <v>1</v>
      </c>
      <c r="N46" s="8">
        <v>0</v>
      </c>
      <c r="O46" s="8">
        <v>0</v>
      </c>
      <c r="P46" s="8">
        <v>0</v>
      </c>
      <c r="Q46" s="8">
        <v>1</v>
      </c>
      <c r="R46" s="8">
        <v>0</v>
      </c>
      <c r="S46" s="8">
        <v>1</v>
      </c>
      <c r="T46" s="8">
        <v>0</v>
      </c>
      <c r="U46" s="8">
        <v>1</v>
      </c>
      <c r="V46" s="8">
        <v>1</v>
      </c>
      <c r="W46" s="8">
        <v>1</v>
      </c>
      <c r="X46" s="8">
        <v>1</v>
      </c>
      <c r="Y46" s="8">
        <v>0</v>
      </c>
      <c r="Z46" s="8">
        <v>0.5</v>
      </c>
      <c r="AA46" s="8">
        <v>1</v>
      </c>
      <c r="AB46" s="8">
        <v>1</v>
      </c>
      <c r="AC46" s="8">
        <v>1</v>
      </c>
    </row>
    <row r="47" spans="1:29" x14ac:dyDescent="0.35">
      <c r="A47" s="8">
        <v>20</v>
      </c>
      <c r="B47" s="8">
        <v>0</v>
      </c>
      <c r="C47" s="8">
        <v>1</v>
      </c>
      <c r="D47" s="8">
        <v>0</v>
      </c>
      <c r="E47" s="8">
        <v>0</v>
      </c>
      <c r="F47" s="8">
        <v>0</v>
      </c>
      <c r="G47" s="8">
        <v>0</v>
      </c>
      <c r="H47" s="8">
        <v>1</v>
      </c>
      <c r="I47" s="8">
        <v>0</v>
      </c>
      <c r="J47" s="8">
        <v>3.7999999523162842</v>
      </c>
      <c r="K47" s="8">
        <v>3.7999999523162842</v>
      </c>
      <c r="L47" s="8">
        <v>26</v>
      </c>
      <c r="M47" s="8">
        <v>0</v>
      </c>
      <c r="N47" s="8">
        <v>0</v>
      </c>
      <c r="O47" s="8">
        <v>0</v>
      </c>
      <c r="P47" s="8">
        <v>0</v>
      </c>
      <c r="Q47" s="8">
        <v>1</v>
      </c>
      <c r="R47" s="8">
        <v>0</v>
      </c>
      <c r="S47" s="8">
        <v>1</v>
      </c>
      <c r="T47" s="8">
        <v>0</v>
      </c>
      <c r="U47" s="8">
        <v>1</v>
      </c>
      <c r="V47" s="8">
        <v>0</v>
      </c>
      <c r="W47" s="8">
        <v>1</v>
      </c>
      <c r="X47" s="8">
        <v>1</v>
      </c>
      <c r="Y47" s="8">
        <v>1</v>
      </c>
      <c r="Z47" s="8">
        <v>3</v>
      </c>
      <c r="AA47" s="8">
        <v>1</v>
      </c>
      <c r="AB47" s="8">
        <v>1</v>
      </c>
      <c r="AC47" s="8">
        <v>1</v>
      </c>
    </row>
    <row r="48" spans="1:29" x14ac:dyDescent="0.35">
      <c r="A48" s="8">
        <v>19</v>
      </c>
      <c r="B48" s="8">
        <v>0</v>
      </c>
      <c r="C48" s="8">
        <v>1</v>
      </c>
      <c r="D48" s="8">
        <v>0</v>
      </c>
      <c r="E48" s="8">
        <v>0</v>
      </c>
      <c r="F48" s="8">
        <v>1</v>
      </c>
      <c r="G48" s="8">
        <v>0</v>
      </c>
      <c r="H48" s="8">
        <v>1</v>
      </c>
      <c r="I48" s="8">
        <v>0</v>
      </c>
      <c r="J48" s="8">
        <v>2.7999999523162842</v>
      </c>
      <c r="K48" s="8">
        <v>3</v>
      </c>
      <c r="L48" s="8">
        <v>21</v>
      </c>
      <c r="M48" s="8">
        <v>0</v>
      </c>
      <c r="N48" s="8">
        <v>0</v>
      </c>
      <c r="O48" s="8">
        <v>0</v>
      </c>
      <c r="P48" s="8">
        <v>0</v>
      </c>
      <c r="Q48" s="8">
        <v>1</v>
      </c>
      <c r="R48" s="8">
        <v>0</v>
      </c>
      <c r="S48" s="8">
        <v>1</v>
      </c>
      <c r="T48" s="8">
        <v>1</v>
      </c>
      <c r="U48" s="8">
        <v>1</v>
      </c>
      <c r="V48" s="8">
        <v>1</v>
      </c>
      <c r="W48" s="8">
        <v>0</v>
      </c>
      <c r="X48" s="8">
        <v>0</v>
      </c>
      <c r="Y48" s="8">
        <v>4</v>
      </c>
      <c r="Z48" s="8">
        <v>2</v>
      </c>
      <c r="AA48" s="8">
        <v>1</v>
      </c>
      <c r="AB48" s="8">
        <v>1</v>
      </c>
      <c r="AC48" s="8">
        <v>1</v>
      </c>
    </row>
    <row r="49" spans="1:29" x14ac:dyDescent="0.35">
      <c r="A49" s="8">
        <v>21</v>
      </c>
      <c r="B49" s="8">
        <v>0</v>
      </c>
      <c r="C49" s="8">
        <v>0</v>
      </c>
      <c r="D49" s="8">
        <v>1</v>
      </c>
      <c r="E49" s="8">
        <v>0</v>
      </c>
      <c r="F49" s="8">
        <v>0</v>
      </c>
      <c r="G49" s="8">
        <v>0</v>
      </c>
      <c r="H49" s="8">
        <v>1</v>
      </c>
      <c r="I49" s="8">
        <v>0</v>
      </c>
      <c r="J49" s="8">
        <v>3.5</v>
      </c>
      <c r="K49" s="8">
        <v>3.7000000476837158</v>
      </c>
      <c r="L49" s="8">
        <v>24</v>
      </c>
      <c r="M49" s="8">
        <v>1</v>
      </c>
      <c r="N49" s="8">
        <v>0</v>
      </c>
      <c r="O49" s="8">
        <v>0</v>
      </c>
      <c r="P49" s="8">
        <v>0</v>
      </c>
      <c r="Q49" s="8">
        <v>1</v>
      </c>
      <c r="R49" s="8">
        <v>1</v>
      </c>
      <c r="S49" s="8">
        <v>0</v>
      </c>
      <c r="T49" s="8">
        <v>1</v>
      </c>
      <c r="U49" s="8">
        <v>1</v>
      </c>
      <c r="V49" s="8">
        <v>1</v>
      </c>
      <c r="W49" s="8">
        <v>1</v>
      </c>
      <c r="X49" s="8">
        <v>1</v>
      </c>
      <c r="Y49" s="8">
        <v>1</v>
      </c>
      <c r="Z49" s="8">
        <v>2</v>
      </c>
      <c r="AA49" s="8">
        <v>1</v>
      </c>
      <c r="AB49" s="8">
        <v>0</v>
      </c>
      <c r="AC49" s="8">
        <v>0</v>
      </c>
    </row>
    <row r="50" spans="1:29" x14ac:dyDescent="0.35">
      <c r="A50" s="8">
        <v>21</v>
      </c>
      <c r="B50" s="8">
        <v>0</v>
      </c>
      <c r="C50" s="8">
        <v>0</v>
      </c>
      <c r="D50" s="8">
        <v>1</v>
      </c>
      <c r="E50" s="8">
        <v>0</v>
      </c>
      <c r="F50" s="8">
        <v>0</v>
      </c>
      <c r="G50" s="8">
        <v>0</v>
      </c>
      <c r="H50" s="8">
        <v>1</v>
      </c>
      <c r="I50" s="8">
        <v>0</v>
      </c>
      <c r="J50" s="8">
        <v>3</v>
      </c>
      <c r="K50" s="8">
        <v>3.4000000953674316</v>
      </c>
      <c r="L50" s="8">
        <v>24</v>
      </c>
      <c r="M50" s="8">
        <v>1</v>
      </c>
      <c r="N50" s="8">
        <v>0</v>
      </c>
      <c r="O50" s="8">
        <v>0</v>
      </c>
      <c r="P50" s="8">
        <v>0</v>
      </c>
      <c r="Q50" s="8">
        <v>1</v>
      </c>
      <c r="R50" s="8">
        <v>0</v>
      </c>
      <c r="S50" s="8">
        <v>0</v>
      </c>
      <c r="T50" s="8">
        <v>1</v>
      </c>
      <c r="U50" s="8">
        <v>1</v>
      </c>
      <c r="V50" s="8">
        <v>0</v>
      </c>
      <c r="W50" s="8">
        <v>0</v>
      </c>
      <c r="X50" s="8">
        <v>0</v>
      </c>
      <c r="Y50" s="8">
        <v>2</v>
      </c>
      <c r="Z50" s="8">
        <v>1</v>
      </c>
      <c r="AA50" s="8">
        <v>1</v>
      </c>
      <c r="AB50" s="8">
        <v>1</v>
      </c>
      <c r="AC50" s="8">
        <v>1</v>
      </c>
    </row>
    <row r="51" spans="1:29" x14ac:dyDescent="0.35">
      <c r="A51" s="8">
        <v>21</v>
      </c>
      <c r="B51" s="8">
        <v>0</v>
      </c>
      <c r="C51" s="8">
        <v>0</v>
      </c>
      <c r="D51" s="8">
        <v>1</v>
      </c>
      <c r="E51" s="8">
        <v>0</v>
      </c>
      <c r="F51" s="8">
        <v>1</v>
      </c>
      <c r="G51" s="8">
        <v>0</v>
      </c>
      <c r="H51" s="8">
        <v>1</v>
      </c>
      <c r="I51" s="8">
        <v>0</v>
      </c>
      <c r="J51" s="8">
        <v>2.5999999046325684</v>
      </c>
      <c r="K51" s="8">
        <v>2.4000000953674316</v>
      </c>
      <c r="L51" s="8">
        <v>24</v>
      </c>
      <c r="M51" s="8">
        <v>1</v>
      </c>
      <c r="N51" s="8">
        <v>0</v>
      </c>
      <c r="O51" s="8">
        <v>0</v>
      </c>
      <c r="P51" s="8">
        <v>1</v>
      </c>
      <c r="Q51" s="8">
        <v>0</v>
      </c>
      <c r="R51" s="8">
        <v>0</v>
      </c>
      <c r="S51" s="8">
        <v>0</v>
      </c>
      <c r="T51" s="8">
        <v>0</v>
      </c>
      <c r="U51" s="8">
        <v>1</v>
      </c>
      <c r="V51" s="8">
        <v>1</v>
      </c>
      <c r="W51" s="8">
        <v>0</v>
      </c>
      <c r="X51" s="8">
        <v>0</v>
      </c>
      <c r="Y51" s="8">
        <v>1</v>
      </c>
      <c r="Z51" s="8">
        <v>2</v>
      </c>
      <c r="AA51" s="8">
        <v>1</v>
      </c>
      <c r="AB51" s="8">
        <v>0</v>
      </c>
      <c r="AC51" s="8">
        <v>0</v>
      </c>
    </row>
    <row r="52" spans="1:29" x14ac:dyDescent="0.35">
      <c r="A52" s="8">
        <v>21</v>
      </c>
      <c r="B52" s="8">
        <v>0</v>
      </c>
      <c r="C52" s="8">
        <v>1</v>
      </c>
      <c r="D52" s="8">
        <v>0</v>
      </c>
      <c r="E52" s="8">
        <v>0</v>
      </c>
      <c r="F52" s="8">
        <v>0</v>
      </c>
      <c r="G52" s="8">
        <v>0</v>
      </c>
      <c r="H52" s="8">
        <v>1</v>
      </c>
      <c r="I52" s="8">
        <v>0</v>
      </c>
      <c r="J52" s="8">
        <v>3</v>
      </c>
      <c r="K52" s="8">
        <v>3.7999999523162842</v>
      </c>
      <c r="L52" s="8">
        <v>21</v>
      </c>
      <c r="M52" s="8">
        <v>1</v>
      </c>
      <c r="N52" s="8">
        <v>0</v>
      </c>
      <c r="O52" s="8">
        <v>0</v>
      </c>
      <c r="P52" s="8">
        <v>1</v>
      </c>
      <c r="Q52" s="8">
        <v>0</v>
      </c>
      <c r="R52" s="8">
        <v>0</v>
      </c>
      <c r="S52" s="8">
        <v>0</v>
      </c>
      <c r="T52" s="8">
        <v>0</v>
      </c>
      <c r="U52" s="8">
        <v>1</v>
      </c>
      <c r="V52" s="8">
        <v>1</v>
      </c>
      <c r="W52" s="8">
        <v>1</v>
      </c>
      <c r="X52" s="8">
        <v>0</v>
      </c>
      <c r="Y52" s="8">
        <v>1</v>
      </c>
      <c r="Z52" s="8">
        <v>2</v>
      </c>
      <c r="AA52" s="8">
        <v>1</v>
      </c>
      <c r="AB52" s="8">
        <v>0</v>
      </c>
      <c r="AC52" s="8">
        <v>0</v>
      </c>
    </row>
    <row r="53" spans="1:29" x14ac:dyDescent="0.35">
      <c r="A53" s="8">
        <v>22</v>
      </c>
      <c r="B53" s="8">
        <v>0</v>
      </c>
      <c r="C53" s="8">
        <v>0</v>
      </c>
      <c r="D53" s="8">
        <v>0</v>
      </c>
      <c r="E53" s="8">
        <v>1</v>
      </c>
      <c r="F53" s="8">
        <v>0</v>
      </c>
      <c r="G53" s="8">
        <v>0</v>
      </c>
      <c r="H53" s="8">
        <v>0</v>
      </c>
      <c r="I53" s="8">
        <v>0</v>
      </c>
      <c r="J53" s="8">
        <v>3.7000000476837158</v>
      </c>
      <c r="K53" s="8">
        <v>4</v>
      </c>
      <c r="L53" s="8">
        <v>25</v>
      </c>
      <c r="M53" s="8">
        <v>1</v>
      </c>
      <c r="N53" s="8">
        <v>0</v>
      </c>
      <c r="O53" s="8">
        <v>0</v>
      </c>
      <c r="P53" s="8">
        <v>1</v>
      </c>
      <c r="Q53" s="8">
        <v>0</v>
      </c>
      <c r="R53" s="8">
        <v>0</v>
      </c>
      <c r="S53" s="8">
        <v>0</v>
      </c>
      <c r="T53" s="8">
        <v>1</v>
      </c>
      <c r="U53" s="8">
        <v>1</v>
      </c>
      <c r="V53" s="8">
        <v>1</v>
      </c>
      <c r="W53" s="8">
        <v>0</v>
      </c>
      <c r="X53" s="8">
        <v>1</v>
      </c>
      <c r="Y53" s="8">
        <v>1</v>
      </c>
      <c r="Z53" s="8">
        <v>2</v>
      </c>
      <c r="AA53" s="8">
        <v>1</v>
      </c>
      <c r="AB53" s="8">
        <v>0</v>
      </c>
      <c r="AC53" s="8">
        <v>0</v>
      </c>
    </row>
    <row r="54" spans="1:29" x14ac:dyDescent="0.35">
      <c r="A54" s="8">
        <v>19</v>
      </c>
      <c r="B54" s="8">
        <v>0</v>
      </c>
      <c r="C54" s="8">
        <v>1</v>
      </c>
      <c r="D54" s="8">
        <v>0</v>
      </c>
      <c r="E54" s="8">
        <v>0</v>
      </c>
      <c r="F54" s="8">
        <v>0</v>
      </c>
      <c r="G54" s="8">
        <v>0</v>
      </c>
      <c r="H54" s="8">
        <v>1</v>
      </c>
      <c r="I54" s="8">
        <v>0</v>
      </c>
      <c r="J54" s="8">
        <v>3</v>
      </c>
      <c r="K54" s="8">
        <v>3.5</v>
      </c>
      <c r="L54" s="8">
        <v>21</v>
      </c>
      <c r="M54" s="8">
        <v>1</v>
      </c>
      <c r="N54" s="8">
        <v>0</v>
      </c>
      <c r="O54" s="8">
        <v>0</v>
      </c>
      <c r="P54" s="8">
        <v>0</v>
      </c>
      <c r="Q54" s="8">
        <v>1</v>
      </c>
      <c r="R54" s="8">
        <v>1</v>
      </c>
      <c r="S54" s="8">
        <v>0</v>
      </c>
      <c r="T54" s="8">
        <v>0</v>
      </c>
      <c r="U54" s="8">
        <v>1</v>
      </c>
      <c r="V54" s="8">
        <v>1</v>
      </c>
      <c r="W54" s="8">
        <v>0</v>
      </c>
      <c r="X54" s="8">
        <v>1</v>
      </c>
      <c r="Y54" s="8">
        <v>0</v>
      </c>
      <c r="Z54" s="8">
        <v>2</v>
      </c>
      <c r="AA54" s="8">
        <v>1</v>
      </c>
      <c r="AB54" s="8">
        <v>1</v>
      </c>
      <c r="AC54" s="8">
        <v>1</v>
      </c>
    </row>
    <row r="55" spans="1:29" x14ac:dyDescent="0.35">
      <c r="A55" s="8">
        <v>20</v>
      </c>
      <c r="B55" s="8">
        <v>0</v>
      </c>
      <c r="C55" s="8">
        <v>1</v>
      </c>
      <c r="D55" s="8">
        <v>0</v>
      </c>
      <c r="E55" s="8">
        <v>0</v>
      </c>
      <c r="F55" s="8">
        <v>1</v>
      </c>
      <c r="G55" s="8">
        <v>0</v>
      </c>
      <c r="H55" s="8">
        <v>1</v>
      </c>
      <c r="I55" s="8">
        <v>0</v>
      </c>
      <c r="J55" s="8">
        <v>2.9000000953674316</v>
      </c>
      <c r="K55" s="8">
        <v>3.4000000953674316</v>
      </c>
      <c r="L55" s="8">
        <v>27</v>
      </c>
      <c r="M55" s="8">
        <v>1</v>
      </c>
      <c r="N55" s="8">
        <v>0</v>
      </c>
      <c r="O55" s="8">
        <v>0</v>
      </c>
      <c r="P55" s="8">
        <v>0</v>
      </c>
      <c r="Q55" s="8">
        <v>1</v>
      </c>
      <c r="R55" s="8">
        <v>0</v>
      </c>
      <c r="S55" s="8">
        <v>1</v>
      </c>
      <c r="T55" s="8">
        <v>0</v>
      </c>
      <c r="U55" s="8">
        <v>1</v>
      </c>
      <c r="V55" s="8">
        <v>1</v>
      </c>
      <c r="W55" s="8">
        <v>1</v>
      </c>
      <c r="X55" s="8">
        <v>1</v>
      </c>
      <c r="Y55" s="8">
        <v>1</v>
      </c>
      <c r="Z55" s="8">
        <v>3</v>
      </c>
      <c r="AA55" s="8">
        <v>1</v>
      </c>
      <c r="AB55" s="8">
        <v>1</v>
      </c>
      <c r="AC55" s="8">
        <v>1</v>
      </c>
    </row>
    <row r="56" spans="1:29" x14ac:dyDescent="0.35">
      <c r="A56" s="8">
        <v>20</v>
      </c>
      <c r="B56" s="8">
        <v>0</v>
      </c>
      <c r="C56" s="8">
        <v>0</v>
      </c>
      <c r="D56" s="8">
        <v>1</v>
      </c>
      <c r="E56" s="8">
        <v>0</v>
      </c>
      <c r="F56" s="8">
        <v>1</v>
      </c>
      <c r="G56" s="8">
        <v>1</v>
      </c>
      <c r="H56" s="8">
        <v>0</v>
      </c>
      <c r="I56" s="8">
        <v>1</v>
      </c>
      <c r="J56" s="8">
        <v>2.5999999046325684</v>
      </c>
      <c r="K56" s="8">
        <v>3.5999999046325684</v>
      </c>
      <c r="L56" s="8">
        <v>19</v>
      </c>
      <c r="M56" s="8">
        <v>1</v>
      </c>
      <c r="N56" s="8">
        <v>0</v>
      </c>
      <c r="O56" s="8">
        <v>0</v>
      </c>
      <c r="P56" s="8">
        <v>1</v>
      </c>
      <c r="Q56" s="8">
        <v>0</v>
      </c>
      <c r="R56" s="8">
        <v>1</v>
      </c>
      <c r="S56" s="8">
        <v>1</v>
      </c>
      <c r="T56" s="8">
        <v>0</v>
      </c>
      <c r="U56" s="8">
        <v>1</v>
      </c>
      <c r="V56" s="8">
        <v>1</v>
      </c>
      <c r="W56" s="8">
        <v>0</v>
      </c>
      <c r="X56" s="8">
        <v>1</v>
      </c>
      <c r="Y56" s="8">
        <v>1</v>
      </c>
      <c r="Z56" s="8">
        <v>0</v>
      </c>
      <c r="AA56" s="8">
        <v>1</v>
      </c>
      <c r="AB56" s="8">
        <v>1</v>
      </c>
      <c r="AC56" s="8">
        <v>0</v>
      </c>
    </row>
    <row r="57" spans="1:29" x14ac:dyDescent="0.35">
      <c r="A57" s="8">
        <v>22</v>
      </c>
      <c r="B57" s="8">
        <v>0</v>
      </c>
      <c r="C57" s="8">
        <v>0</v>
      </c>
      <c r="D57" s="8">
        <v>0</v>
      </c>
      <c r="E57" s="8">
        <v>1</v>
      </c>
      <c r="F57" s="8">
        <v>1</v>
      </c>
      <c r="G57" s="8">
        <v>0</v>
      </c>
      <c r="H57" s="8">
        <v>1</v>
      </c>
      <c r="I57" s="8">
        <v>0</v>
      </c>
      <c r="J57" s="8">
        <v>3</v>
      </c>
      <c r="K57" s="8">
        <v>3.2000000476837158</v>
      </c>
      <c r="L57" s="8">
        <v>27</v>
      </c>
      <c r="M57" s="8">
        <v>0</v>
      </c>
      <c r="N57" s="8">
        <v>0</v>
      </c>
      <c r="O57" s="8">
        <v>1</v>
      </c>
      <c r="P57" s="8">
        <v>0</v>
      </c>
      <c r="Q57" s="8">
        <v>0</v>
      </c>
      <c r="R57" s="8">
        <v>0</v>
      </c>
      <c r="S57" s="8">
        <v>0</v>
      </c>
      <c r="T57" s="8">
        <v>0</v>
      </c>
      <c r="U57" s="8">
        <v>1</v>
      </c>
      <c r="V57" s="8">
        <v>1</v>
      </c>
      <c r="W57" s="8">
        <v>0</v>
      </c>
      <c r="X57" s="8">
        <v>0</v>
      </c>
      <c r="Y57" s="8">
        <v>2</v>
      </c>
      <c r="Z57" s="8">
        <v>5</v>
      </c>
      <c r="AA57" s="8">
        <v>1</v>
      </c>
      <c r="AB57" s="8">
        <v>1</v>
      </c>
      <c r="AC57" s="8">
        <v>1</v>
      </c>
    </row>
    <row r="58" spans="1:29" x14ac:dyDescent="0.35">
      <c r="A58" s="8">
        <v>21</v>
      </c>
      <c r="B58" s="8">
        <v>0</v>
      </c>
      <c r="C58" s="8">
        <v>0</v>
      </c>
      <c r="D58" s="8">
        <v>1</v>
      </c>
      <c r="E58" s="8">
        <v>0</v>
      </c>
      <c r="F58" s="8">
        <v>1</v>
      </c>
      <c r="G58" s="8">
        <v>0</v>
      </c>
      <c r="H58" s="8">
        <v>1</v>
      </c>
      <c r="I58" s="8">
        <v>0</v>
      </c>
      <c r="J58" s="8">
        <v>3.2999999523162842</v>
      </c>
      <c r="K58" s="8">
        <v>3.7999999523162842</v>
      </c>
      <c r="L58" s="8">
        <v>28</v>
      </c>
      <c r="M58" s="8">
        <v>1</v>
      </c>
      <c r="N58" s="8">
        <v>0</v>
      </c>
      <c r="O58" s="8">
        <v>0</v>
      </c>
      <c r="P58" s="8">
        <v>1</v>
      </c>
      <c r="Q58" s="8">
        <v>0</v>
      </c>
      <c r="R58" s="8">
        <v>0</v>
      </c>
      <c r="S58" s="8">
        <v>0</v>
      </c>
      <c r="T58" s="8">
        <v>0</v>
      </c>
      <c r="U58" s="8">
        <v>0</v>
      </c>
      <c r="V58" s="8">
        <v>1</v>
      </c>
      <c r="W58" s="8">
        <v>0</v>
      </c>
      <c r="X58" s="8">
        <v>1</v>
      </c>
      <c r="Y58" s="8">
        <v>0.5</v>
      </c>
      <c r="Z58" s="8">
        <v>1</v>
      </c>
      <c r="AA58" s="8">
        <v>1</v>
      </c>
      <c r="AB58" s="8">
        <v>0</v>
      </c>
      <c r="AC58" s="8">
        <v>1</v>
      </c>
    </row>
    <row r="59" spans="1:29" x14ac:dyDescent="0.35">
      <c r="A59" s="8">
        <v>22</v>
      </c>
      <c r="B59" s="8">
        <v>0</v>
      </c>
      <c r="C59" s="8">
        <v>1</v>
      </c>
      <c r="D59" s="8">
        <v>0</v>
      </c>
      <c r="E59" s="8">
        <v>0</v>
      </c>
      <c r="F59" s="8">
        <v>1</v>
      </c>
      <c r="G59" s="8">
        <v>0</v>
      </c>
      <c r="H59" s="8">
        <v>1</v>
      </c>
      <c r="I59" s="8">
        <v>0</v>
      </c>
      <c r="J59" s="8">
        <v>2.7000000476837158</v>
      </c>
      <c r="K59" s="8">
        <v>3.2999999523162842</v>
      </c>
      <c r="L59" s="8">
        <v>24</v>
      </c>
      <c r="M59" s="8">
        <v>0</v>
      </c>
      <c r="N59" s="8">
        <v>0</v>
      </c>
      <c r="O59" s="8">
        <v>0</v>
      </c>
      <c r="P59" s="8">
        <v>1</v>
      </c>
      <c r="Q59" s="8">
        <v>0</v>
      </c>
      <c r="R59" s="8">
        <v>0</v>
      </c>
      <c r="S59" s="8">
        <v>0</v>
      </c>
      <c r="T59" s="8">
        <v>1</v>
      </c>
      <c r="U59" s="8">
        <v>1</v>
      </c>
      <c r="V59" s="8">
        <v>1</v>
      </c>
      <c r="W59" s="8">
        <v>1</v>
      </c>
      <c r="X59" s="8">
        <v>1</v>
      </c>
      <c r="Y59" s="8">
        <v>2</v>
      </c>
      <c r="Z59" s="8">
        <v>3</v>
      </c>
      <c r="AA59" s="8">
        <v>1</v>
      </c>
      <c r="AB59" s="8">
        <v>1</v>
      </c>
      <c r="AC59" s="8">
        <v>0</v>
      </c>
    </row>
    <row r="60" spans="1:29" x14ac:dyDescent="0.35">
      <c r="A60" s="8">
        <v>21</v>
      </c>
      <c r="B60" s="8">
        <v>0</v>
      </c>
      <c r="C60" s="8">
        <v>0</v>
      </c>
      <c r="D60" s="8">
        <v>1</v>
      </c>
      <c r="E60" s="8">
        <v>0</v>
      </c>
      <c r="F60" s="8">
        <v>1</v>
      </c>
      <c r="G60" s="8">
        <v>0</v>
      </c>
      <c r="H60" s="8">
        <v>0</v>
      </c>
      <c r="I60" s="8">
        <v>0</v>
      </c>
      <c r="J60" s="8">
        <v>3</v>
      </c>
      <c r="K60" s="8">
        <v>3.4000000953674316</v>
      </c>
      <c r="L60" s="8">
        <v>27</v>
      </c>
      <c r="M60" s="8">
        <v>1</v>
      </c>
      <c r="N60" s="8">
        <v>0</v>
      </c>
      <c r="O60" s="8">
        <v>0</v>
      </c>
      <c r="P60" s="8">
        <v>0</v>
      </c>
      <c r="Q60" s="8">
        <v>1</v>
      </c>
      <c r="R60" s="8">
        <v>0</v>
      </c>
      <c r="S60" s="8">
        <v>0</v>
      </c>
      <c r="T60" s="8">
        <v>0</v>
      </c>
      <c r="U60" s="8">
        <v>1</v>
      </c>
      <c r="V60" s="8">
        <v>1</v>
      </c>
      <c r="W60" s="8">
        <v>0</v>
      </c>
      <c r="X60" s="8">
        <v>1</v>
      </c>
      <c r="Y60" s="8">
        <v>0</v>
      </c>
      <c r="Z60" s="8">
        <v>1</v>
      </c>
      <c r="AA60" s="8">
        <v>1</v>
      </c>
      <c r="AB60" s="8">
        <v>1</v>
      </c>
      <c r="AC60" s="8">
        <v>1</v>
      </c>
    </row>
    <row r="61" spans="1:29" x14ac:dyDescent="0.35">
      <c r="A61" s="8">
        <v>21</v>
      </c>
      <c r="B61" s="8">
        <v>0</v>
      </c>
      <c r="C61" s="8">
        <v>1</v>
      </c>
      <c r="D61" s="8">
        <v>0</v>
      </c>
      <c r="E61" s="8">
        <v>0</v>
      </c>
      <c r="F61" s="8">
        <v>0</v>
      </c>
      <c r="G61" s="8">
        <v>0</v>
      </c>
      <c r="H61" s="8">
        <v>1</v>
      </c>
      <c r="I61" s="8">
        <v>0</v>
      </c>
      <c r="J61" s="8">
        <v>3.2000000476837158</v>
      </c>
      <c r="K61" s="8">
        <v>3</v>
      </c>
      <c r="L61" s="8">
        <v>24</v>
      </c>
      <c r="M61" s="8">
        <v>1</v>
      </c>
      <c r="N61" s="8">
        <v>0</v>
      </c>
      <c r="O61" s="8">
        <v>0</v>
      </c>
      <c r="P61" s="8">
        <v>0</v>
      </c>
      <c r="Q61" s="8">
        <v>1</v>
      </c>
      <c r="R61" s="8">
        <v>0</v>
      </c>
      <c r="S61" s="8">
        <v>0</v>
      </c>
      <c r="T61" s="8">
        <v>0</v>
      </c>
      <c r="U61" s="8">
        <v>1</v>
      </c>
      <c r="V61" s="8">
        <v>1</v>
      </c>
      <c r="W61" s="8">
        <v>0</v>
      </c>
      <c r="X61" s="8">
        <v>0</v>
      </c>
      <c r="Y61" s="8">
        <v>0</v>
      </c>
      <c r="Z61" s="8">
        <v>0</v>
      </c>
      <c r="AA61" s="8">
        <v>1</v>
      </c>
      <c r="AB61" s="8">
        <v>1</v>
      </c>
      <c r="AC61" s="8">
        <v>1</v>
      </c>
    </row>
    <row r="62" spans="1:29" x14ac:dyDescent="0.35">
      <c r="A62" s="8">
        <v>20</v>
      </c>
      <c r="B62" s="8">
        <v>0</v>
      </c>
      <c r="C62" s="8">
        <v>1</v>
      </c>
      <c r="D62" s="8">
        <v>0</v>
      </c>
      <c r="E62" s="8">
        <v>0</v>
      </c>
      <c r="F62" s="8">
        <v>1</v>
      </c>
      <c r="G62" s="8">
        <v>0</v>
      </c>
      <c r="H62" s="8">
        <v>1</v>
      </c>
      <c r="I62" s="8">
        <v>0</v>
      </c>
      <c r="J62" s="8">
        <v>2.7000000476837158</v>
      </c>
      <c r="K62" s="8">
        <v>3.5999999046325684</v>
      </c>
      <c r="L62" s="8">
        <v>27</v>
      </c>
      <c r="M62" s="8">
        <v>0</v>
      </c>
      <c r="N62" s="8">
        <v>0</v>
      </c>
      <c r="O62" s="8">
        <v>0</v>
      </c>
      <c r="P62" s="8">
        <v>0</v>
      </c>
      <c r="Q62" s="8">
        <v>1</v>
      </c>
      <c r="R62" s="8">
        <v>0</v>
      </c>
      <c r="S62" s="8">
        <v>0</v>
      </c>
      <c r="T62" s="8">
        <v>0</v>
      </c>
      <c r="U62" s="8">
        <v>0</v>
      </c>
      <c r="V62" s="8">
        <v>1</v>
      </c>
      <c r="W62" s="8">
        <v>0</v>
      </c>
      <c r="X62" s="8">
        <v>1</v>
      </c>
      <c r="Y62" s="8">
        <v>1</v>
      </c>
      <c r="Z62" s="8">
        <v>3</v>
      </c>
      <c r="AA62" s="8">
        <v>1</v>
      </c>
      <c r="AB62" s="8">
        <v>0</v>
      </c>
      <c r="AC62" s="8">
        <v>1</v>
      </c>
    </row>
    <row r="63" spans="1:29" x14ac:dyDescent="0.35">
      <c r="A63" s="8">
        <v>21</v>
      </c>
      <c r="B63" s="8">
        <v>0</v>
      </c>
      <c r="C63" s="8">
        <v>0</v>
      </c>
      <c r="D63" s="8">
        <v>1</v>
      </c>
      <c r="E63" s="8">
        <v>0</v>
      </c>
      <c r="F63" s="8">
        <v>0</v>
      </c>
      <c r="G63" s="8">
        <v>1</v>
      </c>
      <c r="H63" s="8">
        <v>1</v>
      </c>
      <c r="I63" s="8">
        <v>0</v>
      </c>
      <c r="J63" s="8">
        <v>3.5999999046325684</v>
      </c>
      <c r="K63" s="8">
        <v>3.9000000953674316</v>
      </c>
      <c r="L63" s="8">
        <v>26</v>
      </c>
      <c r="M63" s="8">
        <v>1</v>
      </c>
      <c r="N63" s="8">
        <v>0</v>
      </c>
      <c r="O63" s="8">
        <v>0</v>
      </c>
      <c r="P63" s="8">
        <v>0</v>
      </c>
      <c r="Q63" s="8">
        <v>1</v>
      </c>
      <c r="R63" s="8">
        <v>0</v>
      </c>
      <c r="S63" s="8">
        <v>1</v>
      </c>
      <c r="T63" s="8">
        <v>0</v>
      </c>
      <c r="U63" s="8">
        <v>0</v>
      </c>
      <c r="V63" s="8">
        <v>1</v>
      </c>
      <c r="W63" s="8">
        <v>0</v>
      </c>
      <c r="X63" s="8">
        <v>0</v>
      </c>
      <c r="Y63" s="8">
        <v>1</v>
      </c>
      <c r="Z63" s="8">
        <v>2</v>
      </c>
      <c r="AA63" s="8">
        <v>1</v>
      </c>
      <c r="AB63" s="8">
        <v>1</v>
      </c>
      <c r="AC63" s="8">
        <v>0</v>
      </c>
    </row>
    <row r="64" spans="1:29" x14ac:dyDescent="0.35">
      <c r="A64" s="8">
        <v>21</v>
      </c>
      <c r="B64" s="8">
        <v>0</v>
      </c>
      <c r="C64" s="8">
        <v>0</v>
      </c>
      <c r="D64" s="8">
        <v>1</v>
      </c>
      <c r="E64" s="8">
        <v>0</v>
      </c>
      <c r="F64" s="8">
        <v>0</v>
      </c>
      <c r="G64" s="8">
        <v>0</v>
      </c>
      <c r="H64" s="8">
        <v>1</v>
      </c>
      <c r="I64" s="8">
        <v>0</v>
      </c>
      <c r="J64" s="8">
        <v>2.4000000953674316</v>
      </c>
      <c r="K64" s="8">
        <v>3</v>
      </c>
      <c r="L64" s="8">
        <v>19</v>
      </c>
      <c r="M64" s="8">
        <v>0</v>
      </c>
      <c r="N64" s="8">
        <v>0</v>
      </c>
      <c r="O64" s="8">
        <v>1</v>
      </c>
      <c r="P64" s="8">
        <v>0</v>
      </c>
      <c r="Q64" s="8">
        <v>0</v>
      </c>
      <c r="R64" s="8">
        <v>0</v>
      </c>
      <c r="S64" s="8">
        <v>0</v>
      </c>
      <c r="T64" s="8">
        <v>1</v>
      </c>
      <c r="U64" s="8">
        <v>1</v>
      </c>
      <c r="V64" s="8">
        <v>1</v>
      </c>
      <c r="W64" s="8">
        <v>0</v>
      </c>
      <c r="X64" s="8">
        <v>1</v>
      </c>
      <c r="Y64" s="8">
        <v>2</v>
      </c>
      <c r="Z64" s="8">
        <v>3</v>
      </c>
      <c r="AA64" s="8">
        <v>1</v>
      </c>
      <c r="AB64" s="8">
        <v>0</v>
      </c>
      <c r="AC64" s="8">
        <v>1</v>
      </c>
    </row>
    <row r="65" spans="1:29" x14ac:dyDescent="0.35">
      <c r="A65" s="8">
        <v>21</v>
      </c>
      <c r="B65" s="8">
        <v>0</v>
      </c>
      <c r="C65" s="8">
        <v>0</v>
      </c>
      <c r="D65" s="8">
        <v>1</v>
      </c>
      <c r="E65" s="8">
        <v>0</v>
      </c>
      <c r="F65" s="8">
        <v>0</v>
      </c>
      <c r="G65" s="8">
        <v>0</v>
      </c>
      <c r="H65" s="8">
        <v>1</v>
      </c>
      <c r="I65" s="8">
        <v>0</v>
      </c>
      <c r="J65" s="8">
        <v>2.9000000953674316</v>
      </c>
      <c r="K65" s="8">
        <v>3</v>
      </c>
      <c r="L65" s="8">
        <v>24</v>
      </c>
      <c r="M65" s="8">
        <v>0</v>
      </c>
      <c r="N65" s="8">
        <v>0</v>
      </c>
      <c r="O65" s="8">
        <v>0</v>
      </c>
      <c r="P65" s="8">
        <v>1</v>
      </c>
      <c r="Q65" s="8">
        <v>0</v>
      </c>
      <c r="R65" s="8">
        <v>0</v>
      </c>
      <c r="S65" s="8">
        <v>0</v>
      </c>
      <c r="T65" s="8">
        <v>0</v>
      </c>
      <c r="U65" s="8">
        <v>1</v>
      </c>
      <c r="V65" s="8">
        <v>1</v>
      </c>
      <c r="W65" s="8">
        <v>1</v>
      </c>
      <c r="X65" s="8">
        <v>0</v>
      </c>
      <c r="Y65" s="8">
        <v>1</v>
      </c>
      <c r="Z65" s="8">
        <v>2</v>
      </c>
      <c r="AA65" s="8">
        <v>1</v>
      </c>
      <c r="AB65" s="8">
        <v>0</v>
      </c>
      <c r="AC65" s="8">
        <v>0</v>
      </c>
    </row>
    <row r="66" spans="1:29" x14ac:dyDescent="0.35">
      <c r="A66" s="8">
        <v>21</v>
      </c>
      <c r="B66" s="8">
        <v>0</v>
      </c>
      <c r="C66" s="8">
        <v>0</v>
      </c>
      <c r="D66" s="8">
        <v>1</v>
      </c>
      <c r="E66" s="8">
        <v>0</v>
      </c>
      <c r="F66" s="8">
        <v>0</v>
      </c>
      <c r="G66" s="8">
        <v>1</v>
      </c>
      <c r="H66" s="8">
        <v>0</v>
      </c>
      <c r="I66" s="8">
        <v>0</v>
      </c>
      <c r="J66" s="8">
        <v>3.2999999523162842</v>
      </c>
      <c r="K66" s="8">
        <v>3.2999999523162842</v>
      </c>
      <c r="L66" s="8">
        <v>26</v>
      </c>
      <c r="M66" s="8">
        <v>1</v>
      </c>
      <c r="N66" s="8">
        <v>0</v>
      </c>
      <c r="O66" s="8">
        <v>0</v>
      </c>
      <c r="P66" s="8">
        <v>1</v>
      </c>
      <c r="Q66" s="8">
        <v>0</v>
      </c>
      <c r="R66" s="8">
        <v>0</v>
      </c>
      <c r="S66" s="8">
        <v>1</v>
      </c>
      <c r="T66" s="8">
        <v>0</v>
      </c>
      <c r="U66" s="8">
        <v>1</v>
      </c>
      <c r="V66" s="8">
        <v>1</v>
      </c>
      <c r="W66" s="8">
        <v>0</v>
      </c>
      <c r="X66" s="8">
        <v>1</v>
      </c>
      <c r="Y66" s="8">
        <v>1</v>
      </c>
      <c r="Z66" s="8">
        <v>1</v>
      </c>
      <c r="AA66" s="8">
        <v>1</v>
      </c>
      <c r="AB66" s="8">
        <v>0</v>
      </c>
      <c r="AC66" s="8">
        <v>0</v>
      </c>
    </row>
    <row r="67" spans="1:29" x14ac:dyDescent="0.35">
      <c r="A67" s="8">
        <v>20</v>
      </c>
      <c r="B67" s="8">
        <v>0</v>
      </c>
      <c r="C67" s="8">
        <v>1</v>
      </c>
      <c r="D67" s="8">
        <v>0</v>
      </c>
      <c r="E67" s="8">
        <v>0</v>
      </c>
      <c r="F67" s="8">
        <v>1</v>
      </c>
      <c r="G67" s="8">
        <v>0</v>
      </c>
      <c r="H67" s="8">
        <v>1</v>
      </c>
      <c r="I67" s="8">
        <v>0</v>
      </c>
      <c r="J67" s="8">
        <v>3.5</v>
      </c>
      <c r="K67" s="8">
        <v>3.2999999523162842</v>
      </c>
      <c r="L67" s="8">
        <v>28</v>
      </c>
      <c r="M67" s="8">
        <v>0</v>
      </c>
      <c r="N67" s="8">
        <v>0</v>
      </c>
      <c r="O67" s="8">
        <v>0</v>
      </c>
      <c r="P67" s="8">
        <v>0</v>
      </c>
      <c r="Q67" s="8">
        <v>1</v>
      </c>
      <c r="R67" s="8">
        <v>1</v>
      </c>
      <c r="S67" s="8">
        <v>1</v>
      </c>
      <c r="T67" s="8">
        <v>0</v>
      </c>
      <c r="U67" s="8">
        <v>1</v>
      </c>
      <c r="V67" s="8">
        <v>1</v>
      </c>
      <c r="W67" s="8">
        <v>0</v>
      </c>
      <c r="X67" s="8">
        <v>1</v>
      </c>
      <c r="Y67" s="8">
        <v>0.5</v>
      </c>
      <c r="Z67" s="8">
        <v>1.5</v>
      </c>
      <c r="AA67" s="8">
        <v>1</v>
      </c>
      <c r="AB67" s="8">
        <v>1</v>
      </c>
      <c r="AC67" s="8">
        <v>1</v>
      </c>
    </row>
    <row r="68" spans="1:29" x14ac:dyDescent="0.35">
      <c r="A68" s="8">
        <v>21</v>
      </c>
      <c r="B68" s="8">
        <v>0</v>
      </c>
      <c r="C68" s="8">
        <v>0</v>
      </c>
      <c r="D68" s="8">
        <v>1</v>
      </c>
      <c r="E68" s="8">
        <v>0</v>
      </c>
      <c r="F68" s="8">
        <v>1</v>
      </c>
      <c r="G68" s="8">
        <v>0</v>
      </c>
      <c r="H68" s="8">
        <v>0</v>
      </c>
      <c r="I68" s="8">
        <v>0</v>
      </c>
      <c r="J68" s="8">
        <v>3</v>
      </c>
      <c r="K68" s="8">
        <v>3.2000000476837158</v>
      </c>
      <c r="L68" s="8">
        <v>22</v>
      </c>
      <c r="M68" s="8">
        <v>0</v>
      </c>
      <c r="N68" s="8">
        <v>0</v>
      </c>
      <c r="O68" s="8">
        <v>0</v>
      </c>
      <c r="P68" s="8">
        <v>0</v>
      </c>
      <c r="Q68" s="8">
        <v>1</v>
      </c>
      <c r="R68" s="8">
        <v>0</v>
      </c>
      <c r="S68" s="8">
        <v>0</v>
      </c>
      <c r="T68" s="8">
        <v>0</v>
      </c>
      <c r="U68" s="8">
        <v>1</v>
      </c>
      <c r="V68" s="8">
        <v>1</v>
      </c>
      <c r="W68" s="8">
        <v>0</v>
      </c>
      <c r="X68" s="8">
        <v>1</v>
      </c>
      <c r="Y68" s="8">
        <v>2</v>
      </c>
      <c r="Z68" s="8">
        <v>3</v>
      </c>
      <c r="AA68" s="8">
        <v>1</v>
      </c>
      <c r="AB68" s="8">
        <v>1</v>
      </c>
      <c r="AC68" s="8">
        <v>1</v>
      </c>
    </row>
    <row r="69" spans="1:29" x14ac:dyDescent="0.35">
      <c r="A69" s="8">
        <v>21</v>
      </c>
      <c r="B69" s="8">
        <v>0</v>
      </c>
      <c r="C69" s="8">
        <v>0</v>
      </c>
      <c r="D69" s="8">
        <v>1</v>
      </c>
      <c r="E69" s="8">
        <v>0</v>
      </c>
      <c r="F69" s="8">
        <v>1</v>
      </c>
      <c r="G69" s="8">
        <v>0</v>
      </c>
      <c r="H69" s="8">
        <v>1</v>
      </c>
      <c r="I69" s="8">
        <v>0</v>
      </c>
      <c r="J69" s="8">
        <v>3</v>
      </c>
      <c r="K69" s="8">
        <v>3.4000000953674316</v>
      </c>
      <c r="L69" s="8">
        <v>27</v>
      </c>
      <c r="M69" s="8">
        <v>0</v>
      </c>
      <c r="N69" s="8">
        <v>1</v>
      </c>
      <c r="O69" s="8">
        <v>0</v>
      </c>
      <c r="P69" s="8">
        <v>1</v>
      </c>
      <c r="Q69" s="8">
        <v>0</v>
      </c>
      <c r="R69" s="8">
        <v>1</v>
      </c>
      <c r="S69" s="8">
        <v>0</v>
      </c>
      <c r="T69" s="8">
        <v>1</v>
      </c>
      <c r="U69" s="8">
        <v>1</v>
      </c>
      <c r="V69" s="8">
        <v>1</v>
      </c>
      <c r="W69" s="8">
        <v>0</v>
      </c>
      <c r="X69" s="8">
        <v>1</v>
      </c>
      <c r="Y69" s="8">
        <v>0</v>
      </c>
      <c r="Z69" s="8">
        <v>2</v>
      </c>
      <c r="AA69" s="8">
        <v>1</v>
      </c>
      <c r="AB69" s="8">
        <v>1</v>
      </c>
      <c r="AC69" s="8">
        <v>1</v>
      </c>
    </row>
    <row r="70" spans="1:29" x14ac:dyDescent="0.35">
      <c r="A70" s="8">
        <v>21</v>
      </c>
      <c r="B70" s="8">
        <v>0</v>
      </c>
      <c r="C70" s="8">
        <v>0</v>
      </c>
      <c r="D70" s="8">
        <v>1</v>
      </c>
      <c r="E70" s="8">
        <v>0</v>
      </c>
      <c r="F70" s="8">
        <v>0</v>
      </c>
      <c r="G70" s="8">
        <v>0</v>
      </c>
      <c r="H70" s="8">
        <v>0</v>
      </c>
      <c r="I70" s="8">
        <v>1</v>
      </c>
      <c r="J70" s="8">
        <v>2.7999999523162842</v>
      </c>
      <c r="K70" s="8">
        <v>3.7000000476837158</v>
      </c>
      <c r="L70" s="8">
        <v>26</v>
      </c>
      <c r="M70" s="8">
        <v>1</v>
      </c>
      <c r="N70" s="8">
        <v>0</v>
      </c>
      <c r="O70" s="8">
        <v>0</v>
      </c>
      <c r="P70" s="8">
        <v>1</v>
      </c>
      <c r="Q70" s="8">
        <v>0</v>
      </c>
      <c r="R70" s="8">
        <v>1</v>
      </c>
      <c r="S70" s="8">
        <v>1</v>
      </c>
      <c r="T70" s="8">
        <v>0</v>
      </c>
      <c r="U70" s="8">
        <v>0</v>
      </c>
      <c r="V70" s="8">
        <v>1</v>
      </c>
      <c r="W70" s="8">
        <v>0</v>
      </c>
      <c r="X70" s="8">
        <v>1</v>
      </c>
      <c r="Y70" s="8">
        <v>0</v>
      </c>
      <c r="Z70" s="8">
        <v>1</v>
      </c>
      <c r="AA70" s="8">
        <v>0</v>
      </c>
      <c r="AB70" s="8">
        <v>0</v>
      </c>
      <c r="AC70" s="8">
        <v>1</v>
      </c>
    </row>
    <row r="71" spans="1:29" x14ac:dyDescent="0.35">
      <c r="A71" s="8">
        <v>21</v>
      </c>
      <c r="B71" s="8">
        <v>0</v>
      </c>
      <c r="C71" s="8">
        <v>0</v>
      </c>
      <c r="D71" s="8">
        <v>1</v>
      </c>
      <c r="E71" s="8">
        <v>0</v>
      </c>
      <c r="F71" s="8">
        <v>1</v>
      </c>
      <c r="G71" s="8">
        <v>1</v>
      </c>
      <c r="H71" s="8">
        <v>0</v>
      </c>
      <c r="I71" s="8">
        <v>0</v>
      </c>
      <c r="J71" s="8">
        <v>2.9000000953674316</v>
      </c>
      <c r="K71" s="8">
        <v>3.4000000953674316</v>
      </c>
      <c r="L71" s="8">
        <v>26</v>
      </c>
      <c r="M71" s="8">
        <v>0</v>
      </c>
      <c r="N71" s="8">
        <v>0</v>
      </c>
      <c r="O71" s="8">
        <v>0</v>
      </c>
      <c r="P71" s="8">
        <v>1</v>
      </c>
      <c r="Q71" s="8">
        <v>0</v>
      </c>
      <c r="R71" s="8">
        <v>0</v>
      </c>
      <c r="S71" s="8">
        <v>1</v>
      </c>
      <c r="T71" s="8">
        <v>0</v>
      </c>
      <c r="U71" s="8">
        <v>1</v>
      </c>
      <c r="V71" s="8">
        <v>1</v>
      </c>
      <c r="W71" s="8">
        <v>0</v>
      </c>
      <c r="X71" s="8">
        <v>0</v>
      </c>
      <c r="Y71" s="8">
        <v>0</v>
      </c>
      <c r="Z71" s="8">
        <v>2</v>
      </c>
      <c r="AA71" s="8">
        <v>1</v>
      </c>
      <c r="AB71" s="8">
        <v>1</v>
      </c>
      <c r="AC71" s="8">
        <v>1</v>
      </c>
    </row>
    <row r="72" spans="1:29" x14ac:dyDescent="0.35">
      <c r="A72" s="8">
        <v>22</v>
      </c>
      <c r="B72" s="8">
        <v>0</v>
      </c>
      <c r="C72" s="8">
        <v>0</v>
      </c>
      <c r="D72" s="8">
        <v>1</v>
      </c>
      <c r="E72" s="8">
        <v>0</v>
      </c>
      <c r="F72" s="8">
        <v>1</v>
      </c>
      <c r="G72" s="8">
        <v>0</v>
      </c>
      <c r="H72" s="8">
        <v>0</v>
      </c>
      <c r="I72" s="8">
        <v>1</v>
      </c>
      <c r="J72" s="8">
        <v>3.7999999523162842</v>
      </c>
      <c r="K72" s="8">
        <v>3.9000000953674316</v>
      </c>
      <c r="L72" s="8">
        <v>30</v>
      </c>
      <c r="M72" s="8">
        <v>0</v>
      </c>
      <c r="N72" s="8">
        <v>1</v>
      </c>
      <c r="O72" s="8">
        <v>0</v>
      </c>
      <c r="P72" s="8">
        <v>1</v>
      </c>
      <c r="Q72" s="8">
        <v>0</v>
      </c>
      <c r="R72" s="8">
        <v>1</v>
      </c>
      <c r="S72" s="8">
        <v>1</v>
      </c>
      <c r="T72" s="8">
        <v>1</v>
      </c>
      <c r="U72" s="8">
        <v>1</v>
      </c>
      <c r="V72" s="8">
        <v>1</v>
      </c>
      <c r="W72" s="8">
        <v>1</v>
      </c>
      <c r="X72" s="8">
        <v>1</v>
      </c>
      <c r="Y72" s="8">
        <v>2</v>
      </c>
      <c r="Z72" s="8">
        <v>7</v>
      </c>
      <c r="AA72" s="8">
        <v>1</v>
      </c>
      <c r="AB72" s="8">
        <v>1</v>
      </c>
      <c r="AC72" s="8">
        <v>1</v>
      </c>
    </row>
    <row r="73" spans="1:29" x14ac:dyDescent="0.35">
      <c r="A73" s="8">
        <v>20</v>
      </c>
      <c r="B73" s="8">
        <v>0</v>
      </c>
      <c r="C73" s="8">
        <v>1</v>
      </c>
      <c r="D73" s="8">
        <v>0</v>
      </c>
      <c r="E73" s="8">
        <v>0</v>
      </c>
      <c r="F73" s="8">
        <v>0</v>
      </c>
      <c r="G73" s="8">
        <v>0</v>
      </c>
      <c r="H73" s="8">
        <v>1</v>
      </c>
      <c r="I73" s="8">
        <v>0</v>
      </c>
      <c r="J73" s="8">
        <v>2.5</v>
      </c>
      <c r="K73" s="8">
        <v>3.5999999046325684</v>
      </c>
      <c r="L73" s="8">
        <v>24</v>
      </c>
      <c r="M73" s="8">
        <v>0</v>
      </c>
      <c r="N73" s="8">
        <v>1</v>
      </c>
      <c r="O73" s="8">
        <v>0</v>
      </c>
      <c r="P73" s="8">
        <v>0</v>
      </c>
      <c r="Q73" s="8">
        <v>1</v>
      </c>
      <c r="R73" s="8">
        <v>0</v>
      </c>
      <c r="S73" s="8">
        <v>0</v>
      </c>
      <c r="T73" s="8">
        <v>1</v>
      </c>
      <c r="U73" s="8">
        <v>1</v>
      </c>
      <c r="V73" s="8">
        <v>1</v>
      </c>
      <c r="W73" s="8">
        <v>0</v>
      </c>
      <c r="X73" s="8">
        <v>0</v>
      </c>
      <c r="Y73" s="8">
        <v>2</v>
      </c>
      <c r="Z73" s="8">
        <v>1</v>
      </c>
      <c r="AA73" s="8">
        <v>1</v>
      </c>
      <c r="AB73" s="8">
        <v>0</v>
      </c>
      <c r="AC73" s="8">
        <v>0</v>
      </c>
    </row>
    <row r="74" spans="1:29" x14ac:dyDescent="0.35">
      <c r="A74" s="8">
        <v>21</v>
      </c>
      <c r="B74" s="8">
        <v>0</v>
      </c>
      <c r="C74" s="8">
        <v>1</v>
      </c>
      <c r="D74" s="8">
        <v>0</v>
      </c>
      <c r="E74" s="8">
        <v>0</v>
      </c>
      <c r="F74" s="8">
        <v>1</v>
      </c>
      <c r="G74" s="8">
        <v>0</v>
      </c>
      <c r="H74" s="8">
        <v>1</v>
      </c>
      <c r="I74" s="8">
        <v>0</v>
      </c>
      <c r="J74" s="8">
        <v>3</v>
      </c>
      <c r="K74" s="8">
        <v>4</v>
      </c>
      <c r="L74" s="8">
        <v>26</v>
      </c>
      <c r="M74" s="8">
        <v>0</v>
      </c>
      <c r="N74" s="8">
        <v>0</v>
      </c>
      <c r="O74" s="8">
        <v>0</v>
      </c>
      <c r="P74" s="8">
        <v>1</v>
      </c>
      <c r="Q74" s="8">
        <v>0</v>
      </c>
      <c r="R74" s="8">
        <v>0</v>
      </c>
      <c r="S74" s="8">
        <v>0</v>
      </c>
      <c r="T74" s="8">
        <v>1</v>
      </c>
      <c r="U74" s="8">
        <v>1</v>
      </c>
      <c r="V74" s="8">
        <v>1</v>
      </c>
      <c r="W74" s="8">
        <v>0</v>
      </c>
      <c r="X74" s="8">
        <v>1</v>
      </c>
      <c r="Y74" s="8">
        <v>1</v>
      </c>
      <c r="Z74" s="8">
        <v>4</v>
      </c>
      <c r="AA74" s="8">
        <v>1</v>
      </c>
      <c r="AB74" s="8">
        <v>0</v>
      </c>
      <c r="AC74" s="8">
        <v>0</v>
      </c>
    </row>
    <row r="75" spans="1:29" x14ac:dyDescent="0.35">
      <c r="A75" s="8">
        <v>20</v>
      </c>
      <c r="B75" s="8">
        <v>0</v>
      </c>
      <c r="C75" s="8">
        <v>1</v>
      </c>
      <c r="D75" s="8">
        <v>0</v>
      </c>
      <c r="E75" s="8">
        <v>0</v>
      </c>
      <c r="F75" s="8">
        <v>0</v>
      </c>
      <c r="G75" s="8">
        <v>0</v>
      </c>
      <c r="H75" s="8">
        <v>1</v>
      </c>
      <c r="I75" s="8">
        <v>0</v>
      </c>
      <c r="J75" s="8">
        <v>3.2000000476837158</v>
      </c>
      <c r="K75" s="8">
        <v>3.5999999046325684</v>
      </c>
      <c r="L75" s="8">
        <v>21</v>
      </c>
      <c r="M75" s="8">
        <v>0</v>
      </c>
      <c r="N75" s="8">
        <v>1</v>
      </c>
      <c r="O75" s="8">
        <v>0</v>
      </c>
      <c r="P75" s="8">
        <v>1</v>
      </c>
      <c r="Q75" s="8">
        <v>0</v>
      </c>
      <c r="R75" s="8">
        <v>1</v>
      </c>
      <c r="S75" s="8">
        <v>0</v>
      </c>
      <c r="T75" s="8">
        <v>0</v>
      </c>
      <c r="U75" s="8">
        <v>0</v>
      </c>
      <c r="V75" s="8">
        <v>1</v>
      </c>
      <c r="W75" s="8">
        <v>0</v>
      </c>
      <c r="X75" s="8">
        <v>1</v>
      </c>
      <c r="Y75" s="8">
        <v>1</v>
      </c>
      <c r="Z75" s="8">
        <v>2</v>
      </c>
      <c r="AA75" s="8">
        <v>1</v>
      </c>
      <c r="AB75" s="8">
        <v>1</v>
      </c>
      <c r="AC75" s="8">
        <v>1</v>
      </c>
    </row>
    <row r="76" spans="1:29" x14ac:dyDescent="0.35">
      <c r="A76" s="8">
        <v>21</v>
      </c>
      <c r="B76" s="8">
        <v>0</v>
      </c>
      <c r="C76" s="8">
        <v>0</v>
      </c>
      <c r="D76" s="8">
        <v>1</v>
      </c>
      <c r="E76" s="8">
        <v>0</v>
      </c>
      <c r="F76" s="8">
        <v>1</v>
      </c>
      <c r="G76" s="8">
        <v>1</v>
      </c>
      <c r="H76" s="8">
        <v>1</v>
      </c>
      <c r="I76" s="8">
        <v>0</v>
      </c>
      <c r="J76" s="8">
        <v>2.2000000476837158</v>
      </c>
      <c r="K76" s="8">
        <v>3</v>
      </c>
      <c r="L76" s="8">
        <v>24</v>
      </c>
      <c r="M76" s="8">
        <v>1</v>
      </c>
      <c r="N76" s="8">
        <v>0</v>
      </c>
      <c r="O76" s="8">
        <v>1</v>
      </c>
      <c r="P76" s="8">
        <v>0</v>
      </c>
      <c r="Q76" s="8">
        <v>0</v>
      </c>
      <c r="R76" s="8">
        <v>1</v>
      </c>
      <c r="S76" s="8">
        <v>1</v>
      </c>
      <c r="T76" s="8">
        <v>0</v>
      </c>
      <c r="U76" s="8">
        <v>1</v>
      </c>
      <c r="V76" s="8">
        <v>0</v>
      </c>
      <c r="W76" s="8">
        <v>0</v>
      </c>
      <c r="X76" s="8">
        <v>0</v>
      </c>
      <c r="Y76" s="8">
        <v>0</v>
      </c>
      <c r="Z76" s="8">
        <v>1</v>
      </c>
      <c r="AA76" s="8">
        <v>0</v>
      </c>
      <c r="AB76" s="8">
        <v>1</v>
      </c>
      <c r="AC76" s="8">
        <v>1</v>
      </c>
    </row>
    <row r="77" spans="1:29" x14ac:dyDescent="0.35">
      <c r="A77" s="8">
        <v>30</v>
      </c>
      <c r="B77" s="8">
        <v>0</v>
      </c>
      <c r="C77" s="8">
        <v>0</v>
      </c>
      <c r="D77" s="8">
        <v>1</v>
      </c>
      <c r="E77" s="8">
        <v>0</v>
      </c>
      <c r="F77" s="8">
        <v>1</v>
      </c>
      <c r="G77" s="8">
        <v>0</v>
      </c>
      <c r="H77" s="8">
        <v>0</v>
      </c>
      <c r="I77" s="8">
        <v>0</v>
      </c>
      <c r="J77" s="8">
        <v>3.4000000953674316</v>
      </c>
      <c r="K77" s="8">
        <v>2.7999999523162842</v>
      </c>
      <c r="L77" s="8">
        <v>24</v>
      </c>
      <c r="M77" s="8">
        <v>0</v>
      </c>
      <c r="N77" s="8">
        <v>1</v>
      </c>
      <c r="O77" s="8">
        <v>1</v>
      </c>
      <c r="P77" s="8">
        <v>0</v>
      </c>
      <c r="Q77" s="8">
        <v>0</v>
      </c>
      <c r="R77" s="8">
        <v>0</v>
      </c>
      <c r="S77" s="8">
        <v>0</v>
      </c>
      <c r="T77" s="8">
        <v>0</v>
      </c>
      <c r="U77" s="8">
        <v>1</v>
      </c>
      <c r="V77" s="8">
        <v>1</v>
      </c>
      <c r="W77" s="8">
        <v>1</v>
      </c>
      <c r="X77" s="8">
        <v>1</v>
      </c>
      <c r="Y77" s="8">
        <v>0</v>
      </c>
      <c r="Z77" s="8">
        <v>0</v>
      </c>
      <c r="AA77" s="8">
        <v>1</v>
      </c>
      <c r="AB77" s="8">
        <v>0</v>
      </c>
      <c r="AC77" s="8">
        <v>0</v>
      </c>
    </row>
    <row r="78" spans="1:29" x14ac:dyDescent="0.35">
      <c r="A78" s="8">
        <v>22</v>
      </c>
      <c r="B78" s="8">
        <v>0</v>
      </c>
      <c r="C78" s="8">
        <v>1</v>
      </c>
      <c r="D78" s="8">
        <v>0</v>
      </c>
      <c r="E78" s="8">
        <v>0</v>
      </c>
      <c r="F78" s="8">
        <v>1</v>
      </c>
      <c r="G78" s="8">
        <v>1</v>
      </c>
      <c r="H78" s="8">
        <v>1</v>
      </c>
      <c r="I78" s="8">
        <v>0</v>
      </c>
      <c r="J78" s="8">
        <v>2.9000000953674316</v>
      </c>
      <c r="K78" s="8">
        <v>3.2000000476837158</v>
      </c>
      <c r="L78" s="8">
        <v>23</v>
      </c>
      <c r="M78" s="8">
        <v>0</v>
      </c>
      <c r="N78" s="8">
        <v>0</v>
      </c>
      <c r="O78" s="8">
        <v>0</v>
      </c>
      <c r="P78" s="8">
        <v>0</v>
      </c>
      <c r="Q78" s="8">
        <v>1</v>
      </c>
      <c r="R78" s="8">
        <v>0</v>
      </c>
      <c r="S78" s="8">
        <v>0</v>
      </c>
      <c r="T78" s="8">
        <v>0</v>
      </c>
      <c r="U78" s="8">
        <v>1</v>
      </c>
      <c r="V78" s="8">
        <v>1</v>
      </c>
      <c r="W78" s="8">
        <v>0</v>
      </c>
      <c r="X78" s="8">
        <v>0</v>
      </c>
      <c r="Y78" s="8">
        <v>0</v>
      </c>
      <c r="Z78" s="8">
        <v>3</v>
      </c>
      <c r="AA78" s="8">
        <v>1</v>
      </c>
      <c r="AB78" s="8">
        <v>1</v>
      </c>
      <c r="AC78" s="8">
        <v>0</v>
      </c>
    </row>
    <row r="79" spans="1:29" x14ac:dyDescent="0.35">
      <c r="A79" s="8">
        <v>22</v>
      </c>
      <c r="B79" s="8">
        <v>0</v>
      </c>
      <c r="C79" s="8">
        <v>0</v>
      </c>
      <c r="D79" s="8">
        <v>1</v>
      </c>
      <c r="E79" s="8">
        <v>0</v>
      </c>
      <c r="F79" s="8">
        <v>1</v>
      </c>
      <c r="G79" s="8">
        <v>0</v>
      </c>
      <c r="H79" s="8">
        <v>1</v>
      </c>
      <c r="I79" s="8">
        <v>0</v>
      </c>
      <c r="J79" s="8">
        <v>3.7000000476837158</v>
      </c>
      <c r="K79" s="8">
        <v>2.9000000953674316</v>
      </c>
      <c r="L79" s="8">
        <v>26</v>
      </c>
      <c r="M79" s="8">
        <v>0</v>
      </c>
      <c r="N79" s="8">
        <v>0</v>
      </c>
      <c r="O79" s="8">
        <v>0</v>
      </c>
      <c r="P79" s="8">
        <v>1</v>
      </c>
      <c r="Q79" s="8">
        <v>0</v>
      </c>
      <c r="R79" s="8">
        <v>0</v>
      </c>
      <c r="S79" s="8">
        <v>1</v>
      </c>
      <c r="T79" s="8">
        <v>1</v>
      </c>
      <c r="U79" s="8">
        <v>1</v>
      </c>
      <c r="V79" s="8">
        <v>1</v>
      </c>
      <c r="W79" s="8">
        <v>0</v>
      </c>
      <c r="X79" s="8">
        <v>1</v>
      </c>
      <c r="Y79" s="8">
        <v>1</v>
      </c>
      <c r="Z79" s="8">
        <v>5</v>
      </c>
      <c r="AA79" s="8">
        <v>1</v>
      </c>
      <c r="AB79" s="8">
        <v>1</v>
      </c>
      <c r="AC79" s="8">
        <v>0</v>
      </c>
    </row>
    <row r="80" spans="1:29" x14ac:dyDescent="0.35">
      <c r="A80" s="8">
        <v>20</v>
      </c>
      <c r="B80" s="8">
        <v>0</v>
      </c>
      <c r="C80" s="8">
        <v>1</v>
      </c>
      <c r="D80" s="8">
        <v>0</v>
      </c>
      <c r="E80" s="8">
        <v>0</v>
      </c>
      <c r="F80" s="8">
        <v>1</v>
      </c>
      <c r="G80" s="8">
        <v>1</v>
      </c>
      <c r="H80" s="8">
        <v>1</v>
      </c>
      <c r="I80" s="8">
        <v>0</v>
      </c>
      <c r="J80" s="8">
        <v>2.9000000953674316</v>
      </c>
      <c r="K80" s="8">
        <v>2.9000000953674316</v>
      </c>
      <c r="L80" s="8">
        <v>24</v>
      </c>
      <c r="M80" s="8">
        <v>1</v>
      </c>
      <c r="N80" s="8">
        <v>0</v>
      </c>
      <c r="O80" s="8">
        <v>0</v>
      </c>
      <c r="P80" s="8">
        <v>1</v>
      </c>
      <c r="Q80" s="8">
        <v>0</v>
      </c>
      <c r="R80" s="8">
        <v>1</v>
      </c>
      <c r="S80" s="8">
        <v>0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0.5</v>
      </c>
      <c r="AA80" s="8">
        <v>0</v>
      </c>
      <c r="AB80" s="8">
        <v>1</v>
      </c>
      <c r="AC80" s="8">
        <v>1</v>
      </c>
    </row>
    <row r="81" spans="1:29" x14ac:dyDescent="0.35">
      <c r="A81" s="8">
        <v>23</v>
      </c>
      <c r="B81" s="8">
        <v>0</v>
      </c>
      <c r="C81" s="8">
        <v>0</v>
      </c>
      <c r="D81" s="8">
        <v>0</v>
      </c>
      <c r="E81" s="8">
        <v>1</v>
      </c>
      <c r="F81" s="8">
        <v>1</v>
      </c>
      <c r="G81" s="8">
        <v>1</v>
      </c>
      <c r="H81" s="8">
        <v>0</v>
      </c>
      <c r="I81" s="8">
        <v>0</v>
      </c>
      <c r="J81" s="8">
        <v>2.7999999523162842</v>
      </c>
      <c r="K81" s="8">
        <v>3.5999999046325684</v>
      </c>
      <c r="L81" s="8">
        <v>24</v>
      </c>
      <c r="M81" s="8">
        <v>1</v>
      </c>
      <c r="N81" s="8">
        <v>0</v>
      </c>
      <c r="O81" s="8">
        <v>0</v>
      </c>
      <c r="P81" s="8">
        <v>0</v>
      </c>
      <c r="Q81" s="8">
        <v>1</v>
      </c>
      <c r="R81" s="8">
        <v>0</v>
      </c>
      <c r="S81" s="8">
        <v>0</v>
      </c>
      <c r="T81" s="8">
        <v>0</v>
      </c>
      <c r="U81" s="8">
        <v>0</v>
      </c>
      <c r="V81" s="8">
        <v>1</v>
      </c>
      <c r="W81" s="8">
        <v>1</v>
      </c>
      <c r="X81" s="8">
        <v>1</v>
      </c>
      <c r="Y81" s="8">
        <v>0.5</v>
      </c>
      <c r="Z81" s="8">
        <v>1</v>
      </c>
      <c r="AA81" s="8">
        <v>0</v>
      </c>
      <c r="AB81" s="8">
        <v>1</v>
      </c>
      <c r="AC81" s="8">
        <v>1</v>
      </c>
    </row>
    <row r="82" spans="1:29" x14ac:dyDescent="0.35">
      <c r="A82" s="8">
        <v>22</v>
      </c>
      <c r="B82" s="8">
        <v>0</v>
      </c>
      <c r="C82" s="8">
        <v>0</v>
      </c>
      <c r="D82" s="8">
        <v>0</v>
      </c>
      <c r="E82" s="8">
        <v>1</v>
      </c>
      <c r="F82" s="8">
        <v>1</v>
      </c>
      <c r="G82" s="8">
        <v>0</v>
      </c>
      <c r="H82" s="8">
        <v>0</v>
      </c>
      <c r="I82" s="8">
        <v>0</v>
      </c>
      <c r="J82" s="8">
        <v>3.2000000476837158</v>
      </c>
      <c r="K82" s="8">
        <v>3.4000000953674316</v>
      </c>
      <c r="L82" s="8">
        <v>27</v>
      </c>
      <c r="M82" s="8">
        <v>0</v>
      </c>
      <c r="N82" s="8">
        <v>0</v>
      </c>
      <c r="O82" s="8">
        <v>0</v>
      </c>
      <c r="P82" s="8">
        <v>0</v>
      </c>
      <c r="Q82" s="8">
        <v>1</v>
      </c>
      <c r="R82" s="8">
        <v>0</v>
      </c>
      <c r="S82" s="8">
        <v>0</v>
      </c>
      <c r="T82" s="8">
        <v>0</v>
      </c>
      <c r="U82" s="8">
        <v>0</v>
      </c>
      <c r="V82" s="8">
        <v>1</v>
      </c>
      <c r="W82" s="8">
        <v>0</v>
      </c>
      <c r="X82" s="8">
        <v>1</v>
      </c>
      <c r="Y82" s="8">
        <v>1</v>
      </c>
      <c r="Z82" s="8">
        <v>2</v>
      </c>
      <c r="AA82" s="8">
        <v>1</v>
      </c>
      <c r="AB82" s="8">
        <v>1</v>
      </c>
      <c r="AC82" s="8">
        <v>0</v>
      </c>
    </row>
    <row r="83" spans="1:29" x14ac:dyDescent="0.35">
      <c r="A83" s="8">
        <v>21</v>
      </c>
      <c r="B83" s="8">
        <v>0</v>
      </c>
      <c r="C83" s="8">
        <v>0</v>
      </c>
      <c r="D83" s="8">
        <v>1</v>
      </c>
      <c r="E83" s="8">
        <v>0</v>
      </c>
      <c r="F83" s="8">
        <v>0</v>
      </c>
      <c r="G83" s="8">
        <v>0</v>
      </c>
      <c r="H83" s="8">
        <v>1</v>
      </c>
      <c r="I83" s="8">
        <v>0</v>
      </c>
      <c r="J83" s="8">
        <v>3.4000000953674316</v>
      </c>
      <c r="K83" s="8">
        <v>3.5999999046325684</v>
      </c>
      <c r="L83" s="8">
        <v>23</v>
      </c>
      <c r="M83" s="8">
        <v>0</v>
      </c>
      <c r="N83" s="8">
        <v>0</v>
      </c>
      <c r="O83" s="8">
        <v>1</v>
      </c>
      <c r="P83" s="8">
        <v>0</v>
      </c>
      <c r="Q83" s="8">
        <v>0</v>
      </c>
      <c r="R83" s="8">
        <v>0</v>
      </c>
      <c r="S83" s="8">
        <v>0</v>
      </c>
      <c r="T83" s="8">
        <v>1</v>
      </c>
      <c r="U83" s="8">
        <v>1</v>
      </c>
      <c r="V83" s="8">
        <v>1</v>
      </c>
      <c r="W83" s="8">
        <v>1</v>
      </c>
      <c r="X83" s="8">
        <v>1</v>
      </c>
      <c r="Y83" s="8">
        <v>0.5</v>
      </c>
      <c r="Z83" s="8">
        <v>2</v>
      </c>
      <c r="AA83" s="8">
        <v>0</v>
      </c>
      <c r="AB83" s="8">
        <v>1</v>
      </c>
      <c r="AC83" s="8">
        <v>1</v>
      </c>
    </row>
    <row r="84" spans="1:29" x14ac:dyDescent="0.35">
      <c r="A84" s="8">
        <v>22</v>
      </c>
      <c r="B84" s="8">
        <v>0</v>
      </c>
      <c r="C84" s="8">
        <v>0</v>
      </c>
      <c r="D84" s="8">
        <v>0</v>
      </c>
      <c r="E84" s="8">
        <v>1</v>
      </c>
      <c r="F84" s="8">
        <v>0</v>
      </c>
      <c r="G84" s="8">
        <v>0</v>
      </c>
      <c r="H84" s="8">
        <v>0</v>
      </c>
      <c r="I84" s="8">
        <v>0</v>
      </c>
      <c r="J84" s="8">
        <v>3</v>
      </c>
      <c r="K84" s="8">
        <v>3.2000000476837158</v>
      </c>
      <c r="L84" s="8">
        <v>31</v>
      </c>
      <c r="M84" s="8">
        <v>1</v>
      </c>
      <c r="N84" s="8">
        <v>0</v>
      </c>
      <c r="O84" s="8">
        <v>1</v>
      </c>
      <c r="P84" s="8">
        <v>0</v>
      </c>
      <c r="Q84" s="8">
        <v>0</v>
      </c>
      <c r="R84" s="8">
        <v>1</v>
      </c>
      <c r="S84" s="8">
        <v>1</v>
      </c>
      <c r="T84" s="8">
        <v>1</v>
      </c>
      <c r="U84" s="8">
        <v>1</v>
      </c>
      <c r="V84" s="8">
        <v>0</v>
      </c>
      <c r="W84" s="8">
        <v>1</v>
      </c>
      <c r="X84" s="8">
        <v>1</v>
      </c>
      <c r="Y84" s="8">
        <v>2</v>
      </c>
      <c r="Z84" s="8">
        <v>1</v>
      </c>
      <c r="AA84" s="8">
        <v>1</v>
      </c>
      <c r="AB84" s="8">
        <v>0</v>
      </c>
      <c r="AC84" s="8">
        <v>1</v>
      </c>
    </row>
    <row r="85" spans="1:29" x14ac:dyDescent="0.35">
      <c r="A85" s="8">
        <v>22</v>
      </c>
      <c r="B85" s="8">
        <v>0</v>
      </c>
      <c r="C85" s="8">
        <v>0</v>
      </c>
      <c r="D85" s="8">
        <v>1</v>
      </c>
      <c r="E85" s="8">
        <v>0</v>
      </c>
      <c r="F85" s="8">
        <v>0</v>
      </c>
      <c r="G85" s="8">
        <v>0</v>
      </c>
      <c r="H85" s="8">
        <v>1</v>
      </c>
      <c r="I85" s="8">
        <v>0</v>
      </c>
      <c r="J85" s="8">
        <v>2.5</v>
      </c>
      <c r="K85" s="8">
        <v>3.2000000476837158</v>
      </c>
      <c r="L85" s="8">
        <v>24</v>
      </c>
      <c r="M85" s="8">
        <v>1</v>
      </c>
      <c r="N85" s="8">
        <v>0</v>
      </c>
      <c r="O85" s="8">
        <v>0</v>
      </c>
      <c r="P85" s="8">
        <v>0</v>
      </c>
      <c r="Q85" s="8">
        <v>1</v>
      </c>
      <c r="R85" s="8">
        <v>0</v>
      </c>
      <c r="S85" s="8">
        <v>0</v>
      </c>
      <c r="T85" s="8">
        <v>0</v>
      </c>
      <c r="U85" s="8">
        <v>0</v>
      </c>
      <c r="V85" s="8">
        <v>1</v>
      </c>
      <c r="W85" s="8">
        <v>1</v>
      </c>
      <c r="X85" s="8">
        <v>1</v>
      </c>
      <c r="Y85" s="8">
        <v>2</v>
      </c>
      <c r="Z85" s="8">
        <v>1</v>
      </c>
      <c r="AA85" s="8">
        <v>1</v>
      </c>
      <c r="AB85" s="8">
        <v>0</v>
      </c>
      <c r="AC85" s="8">
        <v>1</v>
      </c>
    </row>
    <row r="86" spans="1:29" x14ac:dyDescent="0.35">
      <c r="A86" s="8">
        <v>21</v>
      </c>
      <c r="B86" s="8">
        <v>0</v>
      </c>
      <c r="C86" s="8">
        <v>0</v>
      </c>
      <c r="D86" s="8">
        <v>1</v>
      </c>
      <c r="E86" s="8">
        <v>0</v>
      </c>
      <c r="F86" s="8">
        <v>0</v>
      </c>
      <c r="G86" s="8">
        <v>0</v>
      </c>
      <c r="H86" s="8">
        <v>1</v>
      </c>
      <c r="I86" s="8">
        <v>0</v>
      </c>
      <c r="J86" s="8">
        <v>3.5</v>
      </c>
      <c r="K86" s="8">
        <v>3.2000000476837158</v>
      </c>
      <c r="L86" s="8">
        <v>16</v>
      </c>
      <c r="M86" s="8">
        <v>0</v>
      </c>
      <c r="N86" s="8">
        <v>0</v>
      </c>
      <c r="O86" s="8">
        <v>1</v>
      </c>
      <c r="P86" s="8">
        <v>0</v>
      </c>
      <c r="Q86" s="8">
        <v>0</v>
      </c>
      <c r="R86" s="8">
        <v>0</v>
      </c>
      <c r="S86" s="8">
        <v>1</v>
      </c>
      <c r="T86" s="8">
        <v>1</v>
      </c>
      <c r="U86" s="8">
        <v>1</v>
      </c>
      <c r="V86" s="8">
        <v>0</v>
      </c>
      <c r="W86" s="8">
        <v>0</v>
      </c>
      <c r="X86" s="8">
        <v>0</v>
      </c>
      <c r="Y86" s="8">
        <v>1</v>
      </c>
      <c r="Z86" s="8">
        <v>3</v>
      </c>
      <c r="AA86" s="8">
        <v>1</v>
      </c>
      <c r="AB86" s="8">
        <v>0</v>
      </c>
      <c r="AC86" s="8">
        <v>1</v>
      </c>
    </row>
    <row r="87" spans="1:29" x14ac:dyDescent="0.35">
      <c r="A87" s="8">
        <v>21</v>
      </c>
      <c r="B87" s="8">
        <v>0</v>
      </c>
      <c r="C87" s="8">
        <v>0</v>
      </c>
      <c r="D87" s="8">
        <v>1</v>
      </c>
      <c r="E87" s="8">
        <v>0</v>
      </c>
      <c r="F87" s="8">
        <v>1</v>
      </c>
      <c r="G87" s="8">
        <v>0</v>
      </c>
      <c r="H87" s="8">
        <v>1</v>
      </c>
      <c r="I87" s="8">
        <v>0</v>
      </c>
      <c r="J87" s="8">
        <v>3.0999999046325684</v>
      </c>
      <c r="K87" s="8">
        <v>3.7000000476837158</v>
      </c>
      <c r="L87" s="8">
        <v>27</v>
      </c>
      <c r="M87" s="8">
        <v>0</v>
      </c>
      <c r="N87" s="8">
        <v>0</v>
      </c>
      <c r="O87" s="8">
        <v>0</v>
      </c>
      <c r="P87" s="8">
        <v>1</v>
      </c>
      <c r="Q87" s="8">
        <v>0</v>
      </c>
      <c r="R87" s="8">
        <v>1</v>
      </c>
      <c r="S87" s="8">
        <v>0</v>
      </c>
      <c r="T87" s="8">
        <v>1</v>
      </c>
      <c r="U87" s="8">
        <v>1</v>
      </c>
      <c r="V87" s="8">
        <v>1</v>
      </c>
      <c r="W87" s="8">
        <v>0</v>
      </c>
      <c r="X87" s="8">
        <v>1</v>
      </c>
      <c r="Y87" s="8">
        <v>1</v>
      </c>
      <c r="Z87" s="8">
        <v>4</v>
      </c>
      <c r="AA87" s="8">
        <v>0</v>
      </c>
      <c r="AB87" s="8">
        <v>1</v>
      </c>
      <c r="AC87" s="8">
        <v>1</v>
      </c>
    </row>
    <row r="88" spans="1:29" x14ac:dyDescent="0.35">
      <c r="A88" s="8">
        <v>21</v>
      </c>
      <c r="B88" s="8">
        <v>0</v>
      </c>
      <c r="C88" s="8">
        <v>0</v>
      </c>
      <c r="D88" s="8">
        <v>1</v>
      </c>
      <c r="E88" s="8">
        <v>0</v>
      </c>
      <c r="F88" s="8">
        <v>1</v>
      </c>
      <c r="G88" s="8">
        <v>0</v>
      </c>
      <c r="H88" s="8">
        <v>1</v>
      </c>
      <c r="I88" s="8">
        <v>0</v>
      </c>
      <c r="J88" s="8">
        <v>2.7999999523162842</v>
      </c>
      <c r="K88" s="8">
        <v>2.9000000953674316</v>
      </c>
      <c r="L88" s="8">
        <v>22</v>
      </c>
      <c r="M88" s="8">
        <v>1</v>
      </c>
      <c r="N88" s="8">
        <v>0</v>
      </c>
      <c r="O88" s="8">
        <v>0</v>
      </c>
      <c r="P88" s="8">
        <v>1</v>
      </c>
      <c r="Q88" s="8">
        <v>0</v>
      </c>
      <c r="R88" s="8">
        <v>0</v>
      </c>
      <c r="S88" s="8">
        <v>0</v>
      </c>
      <c r="T88" s="8">
        <v>0</v>
      </c>
      <c r="U88" s="8">
        <v>1</v>
      </c>
      <c r="V88" s="8">
        <v>1</v>
      </c>
      <c r="W88" s="8">
        <v>1</v>
      </c>
      <c r="X88" s="8">
        <v>0</v>
      </c>
      <c r="Y88" s="8">
        <v>0</v>
      </c>
      <c r="Z88" s="8">
        <v>7</v>
      </c>
      <c r="AA88" s="8">
        <v>1</v>
      </c>
      <c r="AB88" s="8">
        <v>1</v>
      </c>
      <c r="AC88" s="8">
        <v>1</v>
      </c>
    </row>
    <row r="89" spans="1:29" x14ac:dyDescent="0.35">
      <c r="A89" s="8">
        <v>21</v>
      </c>
      <c r="B89" s="8">
        <v>0</v>
      </c>
      <c r="C89" s="8">
        <v>0</v>
      </c>
      <c r="D89" s="8">
        <v>1</v>
      </c>
      <c r="E89" s="8">
        <v>0</v>
      </c>
      <c r="F89" s="8">
        <v>0</v>
      </c>
      <c r="G89" s="8">
        <v>0</v>
      </c>
      <c r="H89" s="8">
        <v>1</v>
      </c>
      <c r="I89" s="8">
        <v>0</v>
      </c>
      <c r="J89" s="8">
        <v>2.9000000953674316</v>
      </c>
      <c r="K89" s="8">
        <v>3.2999999523162842</v>
      </c>
      <c r="L89" s="8">
        <v>23</v>
      </c>
      <c r="M89" s="8">
        <v>0</v>
      </c>
      <c r="N89" s="8">
        <v>1</v>
      </c>
      <c r="O89" s="8">
        <v>0</v>
      </c>
      <c r="P89" s="8">
        <v>0</v>
      </c>
      <c r="Q89" s="8">
        <v>1</v>
      </c>
      <c r="R89" s="8">
        <v>0</v>
      </c>
      <c r="S89" s="8">
        <v>0</v>
      </c>
      <c r="T89" s="8">
        <v>0</v>
      </c>
      <c r="U89" s="8">
        <v>1</v>
      </c>
      <c r="V89" s="8">
        <v>1</v>
      </c>
      <c r="W89" s="8">
        <v>0</v>
      </c>
      <c r="X89" s="8">
        <v>1</v>
      </c>
      <c r="Y89" s="8">
        <v>1</v>
      </c>
      <c r="Z89" s="8">
        <v>2</v>
      </c>
      <c r="AA89" s="8">
        <v>1</v>
      </c>
      <c r="AB89" s="8">
        <v>0</v>
      </c>
      <c r="AC89" s="8">
        <v>0</v>
      </c>
    </row>
    <row r="90" spans="1:29" x14ac:dyDescent="0.35">
      <c r="A90" s="8">
        <v>21</v>
      </c>
      <c r="B90" s="8">
        <v>0</v>
      </c>
      <c r="C90" s="8">
        <v>0</v>
      </c>
      <c r="D90" s="8">
        <v>1</v>
      </c>
      <c r="E90" s="8">
        <v>0</v>
      </c>
      <c r="F90" s="8">
        <v>1</v>
      </c>
      <c r="G90" s="8">
        <v>1</v>
      </c>
      <c r="H90" s="8">
        <v>1</v>
      </c>
      <c r="I90" s="8">
        <v>0</v>
      </c>
      <c r="J90" s="8">
        <v>2.9000000953674316</v>
      </c>
      <c r="K90" s="8">
        <v>3.0999999046325684</v>
      </c>
      <c r="L90" s="8">
        <v>24</v>
      </c>
      <c r="M90" s="8">
        <v>0</v>
      </c>
      <c r="N90" s="8">
        <v>0</v>
      </c>
      <c r="O90" s="8">
        <v>0</v>
      </c>
      <c r="P90" s="8">
        <v>0</v>
      </c>
      <c r="Q90" s="8">
        <v>1</v>
      </c>
      <c r="R90" s="8">
        <v>0</v>
      </c>
      <c r="S90" s="8">
        <v>0</v>
      </c>
      <c r="T90" s="8">
        <v>0</v>
      </c>
      <c r="U90" s="8">
        <v>1</v>
      </c>
      <c r="V90" s="8">
        <v>1</v>
      </c>
      <c r="W90" s="8">
        <v>0</v>
      </c>
      <c r="X90" s="8">
        <v>1</v>
      </c>
      <c r="Y90" s="8">
        <v>2</v>
      </c>
      <c r="Z90" s="8">
        <v>3</v>
      </c>
      <c r="AA90" s="8">
        <v>1</v>
      </c>
      <c r="AB90" s="8">
        <v>1</v>
      </c>
      <c r="AC90" s="8">
        <v>0</v>
      </c>
    </row>
    <row r="91" spans="1:29" x14ac:dyDescent="0.35">
      <c r="A91" s="8">
        <v>19</v>
      </c>
      <c r="B91" s="8">
        <v>0</v>
      </c>
      <c r="C91" s="8">
        <v>1</v>
      </c>
      <c r="D91" s="8">
        <v>0</v>
      </c>
      <c r="E91" s="8">
        <v>0</v>
      </c>
      <c r="F91" s="8">
        <v>0</v>
      </c>
      <c r="G91" s="8">
        <v>0</v>
      </c>
      <c r="H91" s="8">
        <v>1</v>
      </c>
      <c r="I91" s="8">
        <v>0</v>
      </c>
      <c r="J91" s="8">
        <v>3.4000000953674316</v>
      </c>
      <c r="K91" s="8">
        <v>3.5</v>
      </c>
      <c r="L91" s="8">
        <v>24</v>
      </c>
      <c r="M91" s="8">
        <v>0</v>
      </c>
      <c r="N91" s="8">
        <v>0</v>
      </c>
      <c r="O91" s="8">
        <v>0</v>
      </c>
      <c r="P91" s="8">
        <v>1</v>
      </c>
      <c r="Q91" s="8">
        <v>0</v>
      </c>
      <c r="R91" s="8">
        <v>1</v>
      </c>
      <c r="S91" s="8">
        <v>0</v>
      </c>
      <c r="T91" s="8">
        <v>0</v>
      </c>
      <c r="U91" s="8">
        <v>1</v>
      </c>
      <c r="V91" s="8">
        <v>1</v>
      </c>
      <c r="W91" s="8">
        <v>1</v>
      </c>
      <c r="X91" s="8">
        <v>1</v>
      </c>
      <c r="Y91" s="8">
        <v>0</v>
      </c>
      <c r="Z91" s="8">
        <v>1</v>
      </c>
      <c r="AA91" s="8">
        <v>1</v>
      </c>
      <c r="AB91" s="8">
        <v>0</v>
      </c>
      <c r="AC91" s="8">
        <v>0</v>
      </c>
    </row>
    <row r="92" spans="1:29" x14ac:dyDescent="0.35">
      <c r="A92" s="8">
        <v>20</v>
      </c>
      <c r="B92" s="8">
        <v>0</v>
      </c>
      <c r="C92" s="8">
        <v>1</v>
      </c>
      <c r="D92" s="8">
        <v>0</v>
      </c>
      <c r="E92" s="8">
        <v>0</v>
      </c>
      <c r="F92" s="8">
        <v>1</v>
      </c>
      <c r="G92" s="8">
        <v>1</v>
      </c>
      <c r="H92" s="8">
        <v>1</v>
      </c>
      <c r="I92" s="8">
        <v>0</v>
      </c>
      <c r="J92" s="8">
        <v>3.4000000953674316</v>
      </c>
      <c r="K92" s="8">
        <v>3.5</v>
      </c>
      <c r="L92" s="8">
        <v>23</v>
      </c>
      <c r="M92" s="8">
        <v>0</v>
      </c>
      <c r="N92" s="8">
        <v>1</v>
      </c>
      <c r="O92" s="8">
        <v>0</v>
      </c>
      <c r="P92" s="8">
        <v>0</v>
      </c>
      <c r="Q92" s="8">
        <v>1</v>
      </c>
      <c r="R92" s="8">
        <v>0</v>
      </c>
      <c r="S92" s="8">
        <v>1</v>
      </c>
      <c r="T92" s="8">
        <v>0</v>
      </c>
      <c r="U92" s="8">
        <v>1</v>
      </c>
      <c r="V92" s="8">
        <v>1</v>
      </c>
      <c r="W92" s="8">
        <v>1</v>
      </c>
      <c r="X92" s="8">
        <v>1</v>
      </c>
      <c r="Y92" s="8">
        <v>0</v>
      </c>
      <c r="Z92" s="8">
        <v>1.5</v>
      </c>
      <c r="AA92" s="8">
        <v>1</v>
      </c>
      <c r="AB92" s="8">
        <v>1</v>
      </c>
      <c r="AC92" s="8">
        <v>1</v>
      </c>
    </row>
    <row r="93" spans="1:29" x14ac:dyDescent="0.35">
      <c r="A93" s="8">
        <v>22</v>
      </c>
      <c r="B93" s="8">
        <v>0</v>
      </c>
      <c r="C93" s="8">
        <v>0</v>
      </c>
      <c r="D93" s="8">
        <v>1</v>
      </c>
      <c r="E93" s="8">
        <v>0</v>
      </c>
      <c r="F93" s="8">
        <v>1</v>
      </c>
      <c r="G93" s="8">
        <v>0</v>
      </c>
      <c r="H93" s="8">
        <v>1</v>
      </c>
      <c r="I93" s="8">
        <v>0</v>
      </c>
      <c r="J93" s="8">
        <v>3.5999999046325684</v>
      </c>
      <c r="K93" s="8">
        <v>3.7000000476837158</v>
      </c>
      <c r="L93" s="8">
        <v>23</v>
      </c>
      <c r="M93" s="8">
        <v>0</v>
      </c>
      <c r="N93" s="8">
        <v>1</v>
      </c>
      <c r="O93" s="8">
        <v>1</v>
      </c>
      <c r="P93" s="8">
        <v>0</v>
      </c>
      <c r="Q93" s="8">
        <v>0</v>
      </c>
      <c r="R93" s="8">
        <v>0</v>
      </c>
      <c r="S93" s="8">
        <v>0</v>
      </c>
      <c r="T93" s="8">
        <v>0</v>
      </c>
      <c r="U93" s="8">
        <v>1</v>
      </c>
      <c r="V93" s="8">
        <v>1</v>
      </c>
      <c r="W93" s="8">
        <v>1</v>
      </c>
      <c r="X93" s="8">
        <v>0</v>
      </c>
      <c r="Y93" s="8">
        <v>3</v>
      </c>
      <c r="Z93" s="8">
        <v>3</v>
      </c>
      <c r="AA93" s="8">
        <v>1</v>
      </c>
      <c r="AB93" s="8">
        <v>0</v>
      </c>
      <c r="AC93" s="8">
        <v>0</v>
      </c>
    </row>
    <row r="94" spans="1:29" x14ac:dyDescent="0.35">
      <c r="A94" s="8">
        <v>26</v>
      </c>
      <c r="B94" s="8">
        <v>0</v>
      </c>
      <c r="C94" s="8">
        <v>0</v>
      </c>
      <c r="D94" s="8">
        <v>1</v>
      </c>
      <c r="E94" s="8">
        <v>0</v>
      </c>
      <c r="F94" s="8">
        <v>0</v>
      </c>
      <c r="G94" s="8">
        <v>0</v>
      </c>
      <c r="H94" s="8">
        <v>1</v>
      </c>
      <c r="I94" s="8">
        <v>0</v>
      </c>
      <c r="J94" s="8">
        <v>3.2000000476837158</v>
      </c>
      <c r="K94" s="8">
        <v>3</v>
      </c>
      <c r="L94" s="8">
        <v>23</v>
      </c>
      <c r="M94" s="8">
        <v>0</v>
      </c>
      <c r="N94" s="8">
        <v>0</v>
      </c>
      <c r="O94" s="8">
        <v>1</v>
      </c>
      <c r="P94" s="8">
        <v>0</v>
      </c>
      <c r="Q94" s="8">
        <v>0</v>
      </c>
      <c r="R94" s="8">
        <v>1</v>
      </c>
      <c r="S94" s="8">
        <v>1</v>
      </c>
      <c r="T94" s="8">
        <v>0</v>
      </c>
      <c r="U94" s="8">
        <v>1</v>
      </c>
      <c r="V94" s="8">
        <v>1</v>
      </c>
      <c r="W94" s="8">
        <v>1</v>
      </c>
      <c r="X94" s="8">
        <v>0</v>
      </c>
      <c r="Y94" s="8">
        <v>0.25</v>
      </c>
      <c r="Z94" s="8">
        <v>0.5</v>
      </c>
      <c r="AA94" s="8">
        <v>1</v>
      </c>
      <c r="AB94" s="8">
        <v>1</v>
      </c>
      <c r="AC94" s="8">
        <v>0</v>
      </c>
    </row>
    <row r="95" spans="1:29" x14ac:dyDescent="0.35">
      <c r="A95" s="8">
        <v>20</v>
      </c>
      <c r="B95" s="8">
        <v>0</v>
      </c>
      <c r="C95" s="8">
        <v>1</v>
      </c>
      <c r="D95" s="8">
        <v>0</v>
      </c>
      <c r="E95" s="8">
        <v>0</v>
      </c>
      <c r="F95" s="8">
        <v>0</v>
      </c>
      <c r="G95" s="8">
        <v>0</v>
      </c>
      <c r="H95" s="8">
        <v>0</v>
      </c>
      <c r="I95" s="8">
        <v>0</v>
      </c>
      <c r="J95" s="8">
        <v>3.2000000476837158</v>
      </c>
      <c r="K95" s="8">
        <v>3.7999999523162842</v>
      </c>
      <c r="L95" s="8">
        <v>25</v>
      </c>
      <c r="M95" s="8">
        <v>0</v>
      </c>
      <c r="N95" s="8">
        <v>0</v>
      </c>
      <c r="O95" s="8">
        <v>1</v>
      </c>
      <c r="P95" s="8">
        <v>0</v>
      </c>
      <c r="Q95" s="8">
        <v>0</v>
      </c>
      <c r="R95" s="8">
        <v>0</v>
      </c>
      <c r="S95" s="8">
        <v>1</v>
      </c>
      <c r="T95" s="8">
        <v>0</v>
      </c>
      <c r="U95" s="8">
        <v>1</v>
      </c>
      <c r="V95" s="8">
        <v>1</v>
      </c>
      <c r="W95" s="8">
        <v>1</v>
      </c>
      <c r="X95" s="8">
        <v>1</v>
      </c>
      <c r="Y95" s="8">
        <v>1</v>
      </c>
      <c r="Z95" s="8">
        <v>2</v>
      </c>
      <c r="AA95" s="8">
        <v>0</v>
      </c>
      <c r="AB95" s="8">
        <v>1</v>
      </c>
      <c r="AC95" s="8">
        <v>1</v>
      </c>
    </row>
    <row r="96" spans="1:29" x14ac:dyDescent="0.35">
      <c r="A96" s="8">
        <v>21</v>
      </c>
      <c r="B96" s="8">
        <v>0</v>
      </c>
      <c r="C96" s="8">
        <v>0</v>
      </c>
      <c r="D96" s="8">
        <v>1</v>
      </c>
      <c r="E96" s="8">
        <v>0</v>
      </c>
      <c r="F96" s="8">
        <v>0</v>
      </c>
      <c r="G96" s="8">
        <v>0</v>
      </c>
      <c r="H96" s="8">
        <v>1</v>
      </c>
      <c r="I96" s="8">
        <v>0</v>
      </c>
      <c r="J96" s="8">
        <v>2.7999999523162842</v>
      </c>
      <c r="K96" s="8">
        <v>3.2999999523162842</v>
      </c>
      <c r="L96" s="8">
        <v>21</v>
      </c>
      <c r="M96" s="8">
        <v>0</v>
      </c>
      <c r="N96" s="8">
        <v>0</v>
      </c>
      <c r="O96" s="8">
        <v>1</v>
      </c>
      <c r="P96" s="8">
        <v>0</v>
      </c>
      <c r="Q96" s="8">
        <v>0</v>
      </c>
      <c r="R96" s="8">
        <v>0</v>
      </c>
      <c r="S96" s="8">
        <v>1</v>
      </c>
      <c r="T96" s="8">
        <v>0</v>
      </c>
      <c r="U96" s="8">
        <v>1</v>
      </c>
      <c r="V96" s="8">
        <v>1</v>
      </c>
      <c r="W96" s="8">
        <v>1</v>
      </c>
      <c r="X96" s="8">
        <v>1</v>
      </c>
      <c r="Y96" s="8">
        <v>0</v>
      </c>
      <c r="Z96" s="8">
        <v>0.5</v>
      </c>
      <c r="AA96" s="8">
        <v>0</v>
      </c>
      <c r="AB96" s="8">
        <v>1</v>
      </c>
      <c r="AC96" s="8">
        <v>1</v>
      </c>
    </row>
    <row r="97" spans="1:29" x14ac:dyDescent="0.35">
      <c r="A97" s="8">
        <v>20</v>
      </c>
      <c r="B97" s="8">
        <v>0</v>
      </c>
      <c r="C97" s="8">
        <v>1</v>
      </c>
      <c r="D97" s="8">
        <v>0</v>
      </c>
      <c r="E97" s="8">
        <v>0</v>
      </c>
      <c r="F97" s="8">
        <v>0</v>
      </c>
      <c r="G97" s="8">
        <v>0</v>
      </c>
      <c r="H97" s="8">
        <v>0</v>
      </c>
      <c r="I97" s="8">
        <v>0</v>
      </c>
      <c r="J97" s="8">
        <v>3.0999999046325684</v>
      </c>
      <c r="K97" s="8">
        <v>3.5999999046325684</v>
      </c>
      <c r="L97" s="8">
        <v>22</v>
      </c>
      <c r="M97" s="8">
        <v>0</v>
      </c>
      <c r="N97" s="8">
        <v>0</v>
      </c>
      <c r="O97" s="8">
        <v>0</v>
      </c>
      <c r="P97" s="8">
        <v>0</v>
      </c>
      <c r="Q97" s="8">
        <v>1</v>
      </c>
      <c r="R97" s="8">
        <v>0</v>
      </c>
      <c r="S97" s="8">
        <v>0</v>
      </c>
      <c r="T97" s="8">
        <v>0</v>
      </c>
      <c r="U97" s="8">
        <v>1</v>
      </c>
      <c r="V97" s="8">
        <v>1</v>
      </c>
      <c r="W97" s="8">
        <v>0</v>
      </c>
      <c r="X97" s="8">
        <v>0</v>
      </c>
      <c r="Y97" s="8">
        <v>0</v>
      </c>
      <c r="Z97" s="8">
        <v>1</v>
      </c>
      <c r="AA97" s="8">
        <v>1</v>
      </c>
      <c r="AB97" s="8">
        <v>0</v>
      </c>
      <c r="AC97" s="8">
        <v>0</v>
      </c>
    </row>
    <row r="98" spans="1:29" x14ac:dyDescent="0.35">
      <c r="A98" s="8">
        <v>20</v>
      </c>
      <c r="B98" s="8">
        <v>0</v>
      </c>
      <c r="C98" s="8">
        <v>1</v>
      </c>
      <c r="D98" s="8">
        <v>0</v>
      </c>
      <c r="E98" s="8">
        <v>0</v>
      </c>
      <c r="F98" s="8">
        <v>1</v>
      </c>
      <c r="G98" s="8">
        <v>1</v>
      </c>
      <c r="H98" s="8">
        <v>1</v>
      </c>
      <c r="I98" s="8">
        <v>0</v>
      </c>
      <c r="J98" s="8">
        <v>2.7999999523162842</v>
      </c>
      <c r="K98" s="8">
        <v>3.2000000476837158</v>
      </c>
      <c r="L98" s="8">
        <v>24</v>
      </c>
      <c r="M98" s="8">
        <v>1</v>
      </c>
      <c r="N98" s="8">
        <v>0</v>
      </c>
      <c r="O98" s="8">
        <v>0</v>
      </c>
      <c r="P98" s="8">
        <v>0</v>
      </c>
      <c r="Q98" s="8">
        <v>1</v>
      </c>
      <c r="R98" s="8">
        <v>1</v>
      </c>
      <c r="S98" s="8">
        <v>1</v>
      </c>
      <c r="T98" s="8">
        <v>1</v>
      </c>
      <c r="U98" s="8">
        <v>1</v>
      </c>
      <c r="V98" s="8">
        <v>1</v>
      </c>
      <c r="W98" s="8">
        <v>0</v>
      </c>
      <c r="X98" s="8">
        <v>1</v>
      </c>
      <c r="Y98" s="8">
        <v>1</v>
      </c>
      <c r="Z98" s="8">
        <v>2</v>
      </c>
      <c r="AA98" s="8">
        <v>1</v>
      </c>
      <c r="AB98" s="8">
        <v>0</v>
      </c>
      <c r="AC98" s="8">
        <v>0</v>
      </c>
    </row>
    <row r="99" spans="1:29" x14ac:dyDescent="0.35">
      <c r="A99" s="8">
        <v>21</v>
      </c>
      <c r="B99" s="8">
        <v>0</v>
      </c>
      <c r="C99" s="8">
        <v>0</v>
      </c>
      <c r="D99" s="8">
        <v>1</v>
      </c>
      <c r="E99" s="8">
        <v>0</v>
      </c>
      <c r="F99" s="8">
        <v>1</v>
      </c>
      <c r="G99" s="8">
        <v>0</v>
      </c>
      <c r="H99" s="8">
        <v>1</v>
      </c>
      <c r="I99" s="8">
        <v>0</v>
      </c>
      <c r="J99" s="8">
        <v>3.4000000953674316</v>
      </c>
      <c r="K99" s="8">
        <v>3.5999999046325684</v>
      </c>
      <c r="L99" s="8">
        <v>27</v>
      </c>
      <c r="M99" s="8">
        <v>0</v>
      </c>
      <c r="N99" s="8">
        <v>0</v>
      </c>
      <c r="O99" s="8">
        <v>0</v>
      </c>
      <c r="P99" s="8">
        <v>0</v>
      </c>
      <c r="Q99" s="8">
        <v>1</v>
      </c>
      <c r="R99" s="8">
        <v>0</v>
      </c>
      <c r="S99" s="8">
        <v>1</v>
      </c>
      <c r="T99" s="8">
        <v>0</v>
      </c>
      <c r="U99" s="8">
        <v>1</v>
      </c>
      <c r="V99" s="8">
        <v>1</v>
      </c>
      <c r="W99" s="8">
        <v>1</v>
      </c>
      <c r="X99" s="8">
        <v>1</v>
      </c>
      <c r="Y99" s="8">
        <v>3</v>
      </c>
      <c r="Z99" s="8">
        <v>3</v>
      </c>
      <c r="AA99" s="8">
        <v>1</v>
      </c>
      <c r="AB99" s="8">
        <v>1</v>
      </c>
      <c r="AC99" s="8">
        <v>0</v>
      </c>
    </row>
    <row r="100" spans="1:29" x14ac:dyDescent="0.35">
      <c r="A100" s="8">
        <v>21</v>
      </c>
      <c r="B100" s="8">
        <v>0</v>
      </c>
      <c r="C100" s="8">
        <v>0</v>
      </c>
      <c r="D100" s="8">
        <v>1</v>
      </c>
      <c r="E100" s="8">
        <v>0</v>
      </c>
      <c r="F100" s="8">
        <v>1</v>
      </c>
      <c r="G100" s="8">
        <v>0</v>
      </c>
      <c r="H100" s="8">
        <v>0</v>
      </c>
      <c r="I100" s="8">
        <v>0</v>
      </c>
      <c r="J100" s="8">
        <v>2.7000000476837158</v>
      </c>
      <c r="K100" s="8">
        <v>3.5</v>
      </c>
      <c r="L100" s="8">
        <v>29</v>
      </c>
      <c r="M100" s="8">
        <v>0</v>
      </c>
      <c r="N100" s="8">
        <v>1</v>
      </c>
      <c r="O100" s="8">
        <v>0</v>
      </c>
      <c r="P100" s="8">
        <v>1</v>
      </c>
      <c r="Q100" s="8">
        <v>0</v>
      </c>
      <c r="R100" s="8">
        <v>0</v>
      </c>
      <c r="S100" s="8">
        <v>0</v>
      </c>
      <c r="T100" s="8">
        <v>1</v>
      </c>
      <c r="U100" s="8">
        <v>1</v>
      </c>
      <c r="V100" s="8">
        <v>1</v>
      </c>
      <c r="W100" s="8">
        <v>0</v>
      </c>
      <c r="X100" s="8">
        <v>0</v>
      </c>
      <c r="Y100" s="8">
        <v>0</v>
      </c>
      <c r="Z100" s="8">
        <v>3</v>
      </c>
      <c r="AA100" s="8">
        <v>1</v>
      </c>
      <c r="AB100" s="8">
        <v>1</v>
      </c>
      <c r="AC100" s="8">
        <v>1</v>
      </c>
    </row>
    <row r="101" spans="1:29" x14ac:dyDescent="0.35">
      <c r="A101" s="8">
        <v>20</v>
      </c>
      <c r="B101" s="8">
        <v>0</v>
      </c>
      <c r="C101" s="8">
        <v>1</v>
      </c>
      <c r="D101" s="8">
        <v>0</v>
      </c>
      <c r="E101" s="8">
        <v>0</v>
      </c>
      <c r="F101" s="8">
        <v>0</v>
      </c>
      <c r="G101" s="8">
        <v>0</v>
      </c>
      <c r="H101" s="8">
        <v>1</v>
      </c>
      <c r="I101" s="8">
        <v>0</v>
      </c>
      <c r="J101" s="8">
        <v>3</v>
      </c>
      <c r="K101" s="8">
        <v>3.7000000476837158</v>
      </c>
      <c r="L101" s="8">
        <v>24</v>
      </c>
      <c r="M101" s="8">
        <v>1</v>
      </c>
      <c r="N101" s="8">
        <v>0</v>
      </c>
      <c r="O101" s="8">
        <v>0</v>
      </c>
      <c r="P101" s="8">
        <v>1</v>
      </c>
      <c r="Q101" s="8">
        <v>0</v>
      </c>
      <c r="R101" s="8">
        <v>0</v>
      </c>
      <c r="S101" s="8">
        <v>1</v>
      </c>
      <c r="T101" s="8">
        <v>0</v>
      </c>
      <c r="U101" s="8">
        <v>1</v>
      </c>
      <c r="V101" s="8">
        <v>1</v>
      </c>
      <c r="W101" s="8">
        <v>0</v>
      </c>
      <c r="X101" s="8">
        <v>0</v>
      </c>
      <c r="Y101" s="8">
        <v>0</v>
      </c>
      <c r="Z101" s="8">
        <v>2</v>
      </c>
      <c r="AA101" s="8">
        <v>1</v>
      </c>
      <c r="AB101" s="8">
        <v>0</v>
      </c>
      <c r="AC101" s="8">
        <v>0</v>
      </c>
    </row>
    <row r="102" spans="1:29" x14ac:dyDescent="0.35">
      <c r="A102" s="8">
        <v>21</v>
      </c>
      <c r="B102" s="8">
        <v>0</v>
      </c>
      <c r="C102" s="8">
        <v>0</v>
      </c>
      <c r="D102" s="8">
        <v>1</v>
      </c>
      <c r="E102" s="8">
        <v>0</v>
      </c>
      <c r="F102" s="8">
        <v>1</v>
      </c>
      <c r="G102" s="8">
        <v>0</v>
      </c>
      <c r="H102" s="8">
        <v>1</v>
      </c>
      <c r="I102" s="8">
        <v>0</v>
      </c>
      <c r="J102" s="8">
        <v>2.5</v>
      </c>
      <c r="K102" s="8">
        <v>2.7000000476837158</v>
      </c>
      <c r="L102" s="8">
        <v>25</v>
      </c>
      <c r="M102" s="8">
        <v>0</v>
      </c>
      <c r="N102" s="8">
        <v>0</v>
      </c>
      <c r="O102" s="8">
        <v>0</v>
      </c>
      <c r="P102" s="8">
        <v>1</v>
      </c>
      <c r="Q102" s="8">
        <v>0</v>
      </c>
      <c r="R102" s="8">
        <v>0</v>
      </c>
      <c r="S102" s="8">
        <v>1</v>
      </c>
      <c r="T102" s="8">
        <v>0</v>
      </c>
      <c r="U102" s="8">
        <v>1</v>
      </c>
      <c r="V102" s="8">
        <v>1</v>
      </c>
      <c r="W102" s="8">
        <v>0</v>
      </c>
      <c r="X102" s="8">
        <v>0</v>
      </c>
      <c r="Y102" s="8">
        <v>0.5</v>
      </c>
      <c r="Z102" s="8">
        <v>3</v>
      </c>
      <c r="AA102" s="8">
        <v>1</v>
      </c>
      <c r="AB102" s="8">
        <v>0</v>
      </c>
      <c r="AC102" s="8">
        <v>1</v>
      </c>
    </row>
    <row r="103" spans="1:29" x14ac:dyDescent="0.35">
      <c r="A103" s="8">
        <v>25</v>
      </c>
      <c r="B103" s="8">
        <v>0</v>
      </c>
      <c r="C103" s="8">
        <v>0</v>
      </c>
      <c r="D103" s="8">
        <v>1</v>
      </c>
      <c r="E103" s="8">
        <v>0</v>
      </c>
      <c r="F103" s="8">
        <v>1</v>
      </c>
      <c r="G103" s="8">
        <v>0</v>
      </c>
      <c r="H103" s="8">
        <v>0</v>
      </c>
      <c r="I103" s="8">
        <v>0</v>
      </c>
      <c r="J103" s="8">
        <v>2.5</v>
      </c>
      <c r="K103" s="8">
        <v>3.0999999046325684</v>
      </c>
      <c r="L103" s="8">
        <v>23</v>
      </c>
      <c r="M103" s="8">
        <v>0</v>
      </c>
      <c r="N103" s="8">
        <v>0</v>
      </c>
      <c r="O103" s="8">
        <v>1</v>
      </c>
      <c r="P103" s="8">
        <v>0</v>
      </c>
      <c r="Q103" s="8">
        <v>0</v>
      </c>
      <c r="R103" s="8">
        <v>0</v>
      </c>
      <c r="S103" s="8">
        <v>0</v>
      </c>
      <c r="T103" s="8">
        <v>0</v>
      </c>
      <c r="U103" s="8">
        <v>1</v>
      </c>
      <c r="V103" s="8">
        <v>1</v>
      </c>
      <c r="W103" s="8">
        <v>1</v>
      </c>
      <c r="X103" s="8">
        <v>0</v>
      </c>
      <c r="Y103" s="8">
        <v>1</v>
      </c>
      <c r="Z103" s="8">
        <v>1</v>
      </c>
      <c r="AA103" s="8">
        <v>1</v>
      </c>
      <c r="AB103" s="8">
        <v>0</v>
      </c>
      <c r="AC103" s="8">
        <v>0</v>
      </c>
    </row>
    <row r="104" spans="1:29" x14ac:dyDescent="0.35">
      <c r="A104" s="8">
        <v>21</v>
      </c>
      <c r="B104" s="8">
        <v>0</v>
      </c>
      <c r="C104" s="8">
        <v>0</v>
      </c>
      <c r="D104" s="8">
        <v>1</v>
      </c>
      <c r="E104" s="8">
        <v>0</v>
      </c>
      <c r="F104" s="8">
        <v>0</v>
      </c>
      <c r="G104" s="8">
        <v>0</v>
      </c>
      <c r="H104" s="8">
        <v>1</v>
      </c>
      <c r="I104" s="8">
        <v>0</v>
      </c>
      <c r="J104" s="8">
        <v>2.7000000476837158</v>
      </c>
      <c r="K104" s="8">
        <v>3.4000000953674316</v>
      </c>
      <c r="L104" s="8">
        <v>22</v>
      </c>
      <c r="M104" s="8">
        <v>0</v>
      </c>
      <c r="N104" s="8">
        <v>0</v>
      </c>
      <c r="O104" s="8">
        <v>0</v>
      </c>
      <c r="P104" s="8">
        <v>1</v>
      </c>
      <c r="Q104" s="8">
        <v>0</v>
      </c>
      <c r="R104" s="8">
        <v>1</v>
      </c>
      <c r="S104" s="8">
        <v>0</v>
      </c>
      <c r="T104" s="8">
        <v>0</v>
      </c>
      <c r="U104" s="8">
        <v>1</v>
      </c>
      <c r="V104" s="8">
        <v>1</v>
      </c>
      <c r="W104" s="8">
        <v>1</v>
      </c>
      <c r="X104" s="8">
        <v>1</v>
      </c>
      <c r="Y104" s="8">
        <v>1</v>
      </c>
      <c r="Z104" s="8">
        <v>2</v>
      </c>
      <c r="AA104" s="8">
        <v>1</v>
      </c>
      <c r="AB104" s="8">
        <v>1</v>
      </c>
      <c r="AC104" s="8">
        <v>0</v>
      </c>
    </row>
    <row r="105" spans="1:29" x14ac:dyDescent="0.35">
      <c r="A105" s="8">
        <v>20</v>
      </c>
      <c r="B105" s="8">
        <v>0</v>
      </c>
      <c r="C105" s="8">
        <v>1</v>
      </c>
      <c r="D105" s="8">
        <v>0</v>
      </c>
      <c r="E105" s="8">
        <v>0</v>
      </c>
      <c r="F105" s="8">
        <v>1</v>
      </c>
      <c r="G105" s="8">
        <v>0</v>
      </c>
      <c r="H105" s="8">
        <v>1</v>
      </c>
      <c r="I105" s="8">
        <v>0</v>
      </c>
      <c r="J105" s="8">
        <v>3.5999999046325684</v>
      </c>
      <c r="K105" s="8">
        <v>3.2999999523162842</v>
      </c>
      <c r="L105" s="8">
        <v>24</v>
      </c>
      <c r="M105" s="8">
        <v>0</v>
      </c>
      <c r="N105" s="8">
        <v>0</v>
      </c>
      <c r="O105" s="8">
        <v>0</v>
      </c>
      <c r="P105" s="8">
        <v>0</v>
      </c>
      <c r="Q105" s="8">
        <v>1</v>
      </c>
      <c r="R105" s="8">
        <v>0</v>
      </c>
      <c r="S105" s="8">
        <v>1</v>
      </c>
      <c r="T105" s="8">
        <v>0</v>
      </c>
      <c r="U105" s="8">
        <v>0</v>
      </c>
      <c r="V105" s="8">
        <v>1</v>
      </c>
      <c r="W105" s="8">
        <v>0</v>
      </c>
      <c r="X105" s="8">
        <v>1</v>
      </c>
      <c r="Y105" s="8">
        <v>0</v>
      </c>
      <c r="Z105" s="8">
        <v>3</v>
      </c>
      <c r="AA105" s="8">
        <v>1</v>
      </c>
      <c r="AB105" s="8">
        <v>1</v>
      </c>
      <c r="AC105" s="8">
        <v>1</v>
      </c>
    </row>
    <row r="106" spans="1:29" x14ac:dyDescent="0.35">
      <c r="A106" s="8">
        <v>20</v>
      </c>
      <c r="B106" s="8">
        <v>0</v>
      </c>
      <c r="C106" s="8">
        <v>1</v>
      </c>
      <c r="D106" s="8">
        <v>0</v>
      </c>
      <c r="E106" s="8">
        <v>0</v>
      </c>
      <c r="F106" s="8">
        <v>0</v>
      </c>
      <c r="G106" s="8">
        <v>0</v>
      </c>
      <c r="H106" s="8">
        <v>1</v>
      </c>
      <c r="I106" s="8">
        <v>0</v>
      </c>
      <c r="J106" s="8">
        <v>2.9000000953674316</v>
      </c>
      <c r="K106" s="8">
        <v>3.4000000953674316</v>
      </c>
      <c r="L106" s="8">
        <v>23</v>
      </c>
      <c r="M106" s="8">
        <v>1</v>
      </c>
      <c r="N106" s="8">
        <v>0</v>
      </c>
      <c r="O106" s="8">
        <v>0</v>
      </c>
      <c r="P106" s="8">
        <v>0</v>
      </c>
      <c r="Q106" s="8">
        <v>1</v>
      </c>
      <c r="R106" s="8">
        <v>0</v>
      </c>
      <c r="S106" s="8">
        <v>1</v>
      </c>
      <c r="T106" s="8">
        <v>0</v>
      </c>
      <c r="U106" s="8">
        <v>1</v>
      </c>
      <c r="V106" s="8">
        <v>1</v>
      </c>
      <c r="W106" s="8">
        <v>0</v>
      </c>
      <c r="X106" s="8">
        <v>1</v>
      </c>
      <c r="Y106" s="8">
        <v>1</v>
      </c>
      <c r="Z106" s="8">
        <v>0.5</v>
      </c>
      <c r="AA106" s="8">
        <v>1</v>
      </c>
      <c r="AB106" s="8">
        <v>1</v>
      </c>
      <c r="AC106" s="8">
        <v>1</v>
      </c>
    </row>
    <row r="107" spans="1:29" x14ac:dyDescent="0.35">
      <c r="A107" s="8">
        <v>21</v>
      </c>
      <c r="B107" s="8">
        <v>0</v>
      </c>
      <c r="C107" s="8">
        <v>0</v>
      </c>
      <c r="D107" s="8">
        <v>1</v>
      </c>
      <c r="E107" s="8">
        <v>0</v>
      </c>
      <c r="F107" s="8">
        <v>0</v>
      </c>
      <c r="G107" s="8">
        <v>0</v>
      </c>
      <c r="H107" s="8">
        <v>1</v>
      </c>
      <c r="I107" s="8">
        <v>0</v>
      </c>
      <c r="J107" s="8">
        <v>2.7999999523162842</v>
      </c>
      <c r="K107" s="8">
        <v>3.5</v>
      </c>
      <c r="L107" s="8">
        <v>26</v>
      </c>
      <c r="M107" s="8">
        <v>0</v>
      </c>
      <c r="N107" s="8">
        <v>0</v>
      </c>
      <c r="O107" s="8">
        <v>0</v>
      </c>
      <c r="P107" s="8">
        <v>0</v>
      </c>
      <c r="Q107" s="8">
        <v>1</v>
      </c>
      <c r="R107" s="8">
        <v>1</v>
      </c>
      <c r="S107" s="8">
        <v>1</v>
      </c>
      <c r="T107" s="8">
        <v>1</v>
      </c>
      <c r="U107" s="8">
        <v>1</v>
      </c>
      <c r="V107" s="8">
        <v>1</v>
      </c>
      <c r="W107" s="8">
        <v>1</v>
      </c>
      <c r="X107" s="8">
        <v>0</v>
      </c>
      <c r="Y107" s="8">
        <v>1</v>
      </c>
      <c r="Z107" s="8">
        <v>2</v>
      </c>
      <c r="AA107" s="8">
        <v>1</v>
      </c>
      <c r="AB107" s="8">
        <v>1</v>
      </c>
      <c r="AC107" s="8">
        <v>1</v>
      </c>
    </row>
    <row r="108" spans="1:29" x14ac:dyDescent="0.35">
      <c r="A108" s="8">
        <v>22</v>
      </c>
      <c r="B108" s="8">
        <v>0</v>
      </c>
      <c r="C108" s="8">
        <v>0</v>
      </c>
      <c r="D108" s="8">
        <v>1</v>
      </c>
      <c r="E108" s="8">
        <v>0</v>
      </c>
      <c r="F108" s="8">
        <v>1</v>
      </c>
      <c r="G108" s="8">
        <v>0</v>
      </c>
      <c r="H108" s="8">
        <v>0</v>
      </c>
      <c r="I108" s="8">
        <v>0</v>
      </c>
      <c r="J108" s="8">
        <v>3.9000000953674316</v>
      </c>
      <c r="K108" s="8">
        <v>3.9000000953674316</v>
      </c>
      <c r="L108" s="8">
        <v>26</v>
      </c>
      <c r="M108" s="8">
        <v>1</v>
      </c>
      <c r="N108" s="8">
        <v>0</v>
      </c>
      <c r="O108" s="8">
        <v>0</v>
      </c>
      <c r="P108" s="8">
        <v>1</v>
      </c>
      <c r="Q108" s="8">
        <v>0</v>
      </c>
      <c r="R108" s="8">
        <v>0</v>
      </c>
      <c r="S108" s="8">
        <v>1</v>
      </c>
      <c r="T108" s="8">
        <v>0</v>
      </c>
      <c r="U108" s="8">
        <v>1</v>
      </c>
      <c r="V108" s="8">
        <v>1</v>
      </c>
      <c r="W108" s="8">
        <v>0</v>
      </c>
      <c r="X108" s="8">
        <v>0</v>
      </c>
      <c r="Y108" s="8">
        <v>0</v>
      </c>
      <c r="Z108" s="8">
        <v>0.5</v>
      </c>
      <c r="AA108" s="8">
        <v>1</v>
      </c>
      <c r="AB108" s="8">
        <v>0</v>
      </c>
      <c r="AC108" s="8">
        <v>0</v>
      </c>
    </row>
    <row r="109" spans="1:29" x14ac:dyDescent="0.35">
      <c r="A109" s="8">
        <v>20</v>
      </c>
      <c r="B109" s="8">
        <v>0</v>
      </c>
      <c r="C109" s="8">
        <v>1</v>
      </c>
      <c r="D109" s="8">
        <v>0</v>
      </c>
      <c r="E109" s="8">
        <v>0</v>
      </c>
      <c r="F109" s="8">
        <v>1</v>
      </c>
      <c r="G109" s="8">
        <v>0</v>
      </c>
      <c r="H109" s="8">
        <v>1</v>
      </c>
      <c r="I109" s="8">
        <v>0</v>
      </c>
      <c r="J109" s="8">
        <v>2.7999999523162842</v>
      </c>
      <c r="K109" s="8">
        <v>3.5</v>
      </c>
      <c r="L109" s="8">
        <v>22</v>
      </c>
      <c r="M109" s="8">
        <v>0</v>
      </c>
      <c r="N109" s="8">
        <v>0</v>
      </c>
      <c r="O109" s="8">
        <v>0</v>
      </c>
      <c r="P109" s="8">
        <v>1</v>
      </c>
      <c r="Q109" s="8">
        <v>0</v>
      </c>
      <c r="R109" s="8">
        <v>0</v>
      </c>
      <c r="S109" s="8">
        <v>0</v>
      </c>
      <c r="T109" s="8">
        <v>0</v>
      </c>
      <c r="U109" s="8">
        <v>1</v>
      </c>
      <c r="V109" s="8">
        <v>1</v>
      </c>
      <c r="W109" s="8">
        <v>1</v>
      </c>
      <c r="X109" s="8">
        <v>1</v>
      </c>
      <c r="Y109" s="8">
        <v>2</v>
      </c>
      <c r="Z109" s="8">
        <v>2</v>
      </c>
      <c r="AA109" s="8">
        <v>1</v>
      </c>
      <c r="AB109" s="8">
        <v>0</v>
      </c>
      <c r="AC109" s="8">
        <v>0</v>
      </c>
    </row>
    <row r="110" spans="1:29" x14ac:dyDescent="0.35">
      <c r="A110" s="8">
        <v>21</v>
      </c>
      <c r="B110" s="8">
        <v>0</v>
      </c>
      <c r="C110" s="8">
        <v>0</v>
      </c>
      <c r="D110" s="8">
        <v>1</v>
      </c>
      <c r="E110" s="8">
        <v>0</v>
      </c>
      <c r="F110" s="8">
        <v>0</v>
      </c>
      <c r="G110" s="8">
        <v>0</v>
      </c>
      <c r="H110" s="8">
        <v>1</v>
      </c>
      <c r="I110" s="8">
        <v>0</v>
      </c>
      <c r="J110" s="8">
        <v>3.9000000953674316</v>
      </c>
      <c r="K110" s="8">
        <v>4</v>
      </c>
      <c r="L110" s="8">
        <v>26</v>
      </c>
      <c r="M110" s="8">
        <v>1</v>
      </c>
      <c r="N110" s="8">
        <v>0</v>
      </c>
      <c r="O110" s="8">
        <v>0</v>
      </c>
      <c r="P110" s="8">
        <v>0</v>
      </c>
      <c r="Q110" s="8">
        <v>1</v>
      </c>
      <c r="R110" s="8">
        <v>1</v>
      </c>
      <c r="S110" s="8">
        <v>1</v>
      </c>
      <c r="T110" s="8">
        <v>0</v>
      </c>
      <c r="U110" s="8">
        <v>1</v>
      </c>
      <c r="V110" s="8">
        <v>1</v>
      </c>
      <c r="W110" s="8">
        <v>0</v>
      </c>
      <c r="X110" s="8">
        <v>1</v>
      </c>
      <c r="Y110" s="8">
        <v>0</v>
      </c>
      <c r="Z110" s="8">
        <v>2</v>
      </c>
      <c r="AA110" s="8">
        <v>1</v>
      </c>
      <c r="AB110" s="8">
        <v>1</v>
      </c>
      <c r="AC110" s="8">
        <v>1</v>
      </c>
    </row>
    <row r="111" spans="1:29" x14ac:dyDescent="0.35">
      <c r="A111" s="8">
        <v>21</v>
      </c>
      <c r="B111" s="8">
        <v>0</v>
      </c>
      <c r="C111" s="8">
        <v>1</v>
      </c>
      <c r="D111" s="8">
        <v>0</v>
      </c>
      <c r="E111" s="8">
        <v>0</v>
      </c>
      <c r="F111" s="8">
        <v>1</v>
      </c>
      <c r="G111" s="8">
        <v>0</v>
      </c>
      <c r="H111" s="8">
        <v>1</v>
      </c>
      <c r="I111" s="8">
        <v>0</v>
      </c>
      <c r="J111" s="8">
        <v>3.2000000476837158</v>
      </c>
      <c r="K111" s="8">
        <v>2.9000000953674316</v>
      </c>
      <c r="L111" s="8">
        <v>28</v>
      </c>
      <c r="M111" s="8">
        <v>1</v>
      </c>
      <c r="N111" s="8">
        <v>0</v>
      </c>
      <c r="O111" s="8">
        <v>0</v>
      </c>
      <c r="P111" s="8">
        <v>1</v>
      </c>
      <c r="Q111" s="8">
        <v>0</v>
      </c>
      <c r="R111" s="8">
        <v>1</v>
      </c>
      <c r="S111" s="8">
        <v>0</v>
      </c>
      <c r="T111" s="8">
        <v>1</v>
      </c>
      <c r="U111" s="8">
        <v>1</v>
      </c>
      <c r="V111" s="8">
        <v>1</v>
      </c>
      <c r="W111" s="8">
        <v>1</v>
      </c>
      <c r="X111" s="8">
        <v>1</v>
      </c>
      <c r="Y111" s="8">
        <v>1</v>
      </c>
      <c r="Z111" s="8">
        <v>2.5</v>
      </c>
      <c r="AA111" s="8">
        <v>1</v>
      </c>
      <c r="AB111" s="8">
        <v>1</v>
      </c>
      <c r="AC111" s="8">
        <v>0</v>
      </c>
    </row>
    <row r="112" spans="1:29" x14ac:dyDescent="0.35">
      <c r="A112" s="8">
        <v>22</v>
      </c>
      <c r="B112" s="8">
        <v>0</v>
      </c>
      <c r="C112" s="8">
        <v>0</v>
      </c>
      <c r="D112" s="8">
        <v>1</v>
      </c>
      <c r="E112" s="8">
        <v>0</v>
      </c>
      <c r="F112" s="8">
        <v>1</v>
      </c>
      <c r="G112" s="8">
        <v>0</v>
      </c>
      <c r="H112" s="8">
        <v>1</v>
      </c>
      <c r="I112" s="8">
        <v>0</v>
      </c>
      <c r="J112" s="8">
        <v>3.2999999523162842</v>
      </c>
      <c r="K112" s="8">
        <v>3.2999999523162842</v>
      </c>
      <c r="L112" s="8">
        <v>24</v>
      </c>
      <c r="M112" s="8">
        <v>0</v>
      </c>
      <c r="N112" s="8">
        <v>0</v>
      </c>
      <c r="O112" s="8">
        <v>0</v>
      </c>
      <c r="P112" s="8">
        <v>1</v>
      </c>
      <c r="Q112" s="8">
        <v>0</v>
      </c>
      <c r="R112" s="8">
        <v>0</v>
      </c>
      <c r="S112" s="8">
        <v>0</v>
      </c>
      <c r="T112" s="8">
        <v>1</v>
      </c>
      <c r="U112" s="8">
        <v>1</v>
      </c>
      <c r="V112" s="8">
        <v>1</v>
      </c>
      <c r="W112" s="8">
        <v>1</v>
      </c>
      <c r="X112" s="8">
        <v>0</v>
      </c>
      <c r="Y112" s="8">
        <v>2</v>
      </c>
      <c r="Z112" s="8">
        <v>4</v>
      </c>
      <c r="AA112" s="8">
        <v>0</v>
      </c>
      <c r="AB112" s="8">
        <v>1</v>
      </c>
      <c r="AC112" s="8">
        <v>1</v>
      </c>
    </row>
    <row r="113" spans="1:29" x14ac:dyDescent="0.35">
      <c r="A113" s="8">
        <v>20</v>
      </c>
      <c r="B113" s="8">
        <v>0</v>
      </c>
      <c r="C113" s="8">
        <v>1</v>
      </c>
      <c r="D113" s="8">
        <v>0</v>
      </c>
      <c r="E113" s="8">
        <v>0</v>
      </c>
      <c r="F113" s="8">
        <v>1</v>
      </c>
      <c r="G113" s="8">
        <v>0</v>
      </c>
      <c r="H113" s="8">
        <v>1</v>
      </c>
      <c r="I113" s="8">
        <v>0</v>
      </c>
      <c r="J113" s="8">
        <v>3.2999999523162842</v>
      </c>
      <c r="K113" s="8">
        <v>3.5</v>
      </c>
      <c r="L113" s="8">
        <v>24</v>
      </c>
      <c r="M113" s="8">
        <v>0</v>
      </c>
      <c r="N113" s="8">
        <v>0</v>
      </c>
      <c r="O113" s="8">
        <v>0</v>
      </c>
      <c r="P113" s="8">
        <v>1</v>
      </c>
      <c r="Q113" s="8">
        <v>0</v>
      </c>
      <c r="R113" s="8">
        <v>0</v>
      </c>
      <c r="S113" s="8">
        <v>0</v>
      </c>
      <c r="T113" s="8">
        <v>0</v>
      </c>
      <c r="U113" s="8">
        <v>0</v>
      </c>
      <c r="V113" s="8">
        <v>1</v>
      </c>
      <c r="W113" s="8">
        <v>0</v>
      </c>
      <c r="X113" s="8">
        <v>1</v>
      </c>
      <c r="Y113" s="8">
        <v>2</v>
      </c>
      <c r="Z113" s="8">
        <v>2</v>
      </c>
      <c r="AA113" s="8">
        <v>1</v>
      </c>
      <c r="AB113" s="8">
        <v>0</v>
      </c>
      <c r="AC113" s="8">
        <v>0</v>
      </c>
    </row>
    <row r="114" spans="1:29" x14ac:dyDescent="0.35">
      <c r="A114" s="8">
        <v>21</v>
      </c>
      <c r="B114" s="8">
        <v>0</v>
      </c>
      <c r="C114" s="8">
        <v>0</v>
      </c>
      <c r="D114" s="8">
        <v>1</v>
      </c>
      <c r="E114" s="8">
        <v>0</v>
      </c>
      <c r="F114" s="8">
        <v>0</v>
      </c>
      <c r="G114" s="8">
        <v>1</v>
      </c>
      <c r="H114" s="8">
        <v>1</v>
      </c>
      <c r="I114" s="8">
        <v>0</v>
      </c>
      <c r="J114" s="8">
        <v>3.2000000476837158</v>
      </c>
      <c r="K114" s="8">
        <v>3.5</v>
      </c>
      <c r="L114" s="8">
        <v>23</v>
      </c>
      <c r="M114" s="8">
        <v>1</v>
      </c>
      <c r="N114" s="8">
        <v>0</v>
      </c>
      <c r="O114" s="8">
        <v>0</v>
      </c>
      <c r="P114" s="8">
        <v>0</v>
      </c>
      <c r="Q114" s="8">
        <v>1</v>
      </c>
      <c r="R114" s="8">
        <v>0</v>
      </c>
      <c r="S114" s="8">
        <v>0</v>
      </c>
      <c r="T114" s="8">
        <v>0</v>
      </c>
      <c r="U114" s="8">
        <v>0</v>
      </c>
      <c r="V114" s="8">
        <v>1</v>
      </c>
      <c r="W114" s="8">
        <v>1</v>
      </c>
      <c r="X114" s="8">
        <v>1</v>
      </c>
      <c r="Y114" s="8">
        <v>0</v>
      </c>
      <c r="Z114" s="8">
        <v>1</v>
      </c>
      <c r="AA114" s="8">
        <v>1</v>
      </c>
      <c r="AB114" s="8">
        <v>1</v>
      </c>
      <c r="AC114" s="8">
        <v>0</v>
      </c>
    </row>
    <row r="115" spans="1:29" x14ac:dyDescent="0.35">
      <c r="A115" s="8">
        <v>22</v>
      </c>
      <c r="B115" s="8">
        <v>0</v>
      </c>
      <c r="C115" s="8">
        <v>0</v>
      </c>
      <c r="D115" s="8">
        <v>0</v>
      </c>
      <c r="E115" s="8">
        <v>1</v>
      </c>
      <c r="F115" s="8">
        <v>1</v>
      </c>
      <c r="G115" s="8">
        <v>1</v>
      </c>
      <c r="H115" s="8">
        <v>0</v>
      </c>
      <c r="I115" s="8">
        <v>0</v>
      </c>
      <c r="J115" s="8">
        <v>3.0999999046325684</v>
      </c>
      <c r="K115" s="8">
        <v>3.0999999046325684</v>
      </c>
      <c r="L115" s="8">
        <v>16</v>
      </c>
      <c r="M115" s="8">
        <v>0</v>
      </c>
      <c r="N115" s="8">
        <v>1</v>
      </c>
      <c r="O115" s="8">
        <v>0</v>
      </c>
      <c r="P115" s="8">
        <v>0</v>
      </c>
      <c r="Q115" s="8">
        <v>1</v>
      </c>
      <c r="R115" s="8">
        <v>1</v>
      </c>
      <c r="S115" s="8">
        <v>1</v>
      </c>
      <c r="T115" s="8">
        <v>0</v>
      </c>
      <c r="U115" s="8">
        <v>1</v>
      </c>
      <c r="V115" s="8">
        <v>1</v>
      </c>
      <c r="W115" s="8">
        <v>1</v>
      </c>
      <c r="X115" s="8">
        <v>1</v>
      </c>
      <c r="Y115" s="8">
        <v>0</v>
      </c>
      <c r="Z115" s="8">
        <v>0</v>
      </c>
      <c r="AA115" s="8">
        <v>1</v>
      </c>
      <c r="AB115" s="8">
        <v>1</v>
      </c>
      <c r="AC115" s="8">
        <v>0</v>
      </c>
    </row>
    <row r="116" spans="1:29" x14ac:dyDescent="0.35">
      <c r="A116" s="8">
        <v>20</v>
      </c>
      <c r="B116" s="8">
        <v>0</v>
      </c>
      <c r="C116" s="8">
        <v>1</v>
      </c>
      <c r="D116" s="8">
        <v>0</v>
      </c>
      <c r="E116" s="8">
        <v>0</v>
      </c>
      <c r="F116" s="8">
        <v>1</v>
      </c>
      <c r="G116" s="8">
        <v>0</v>
      </c>
      <c r="H116" s="8">
        <v>1</v>
      </c>
      <c r="I116" s="8">
        <v>0</v>
      </c>
      <c r="J116" s="8">
        <v>3</v>
      </c>
      <c r="K116" s="8">
        <v>3.0999999046325684</v>
      </c>
      <c r="L116" s="8">
        <v>21</v>
      </c>
      <c r="M116" s="8">
        <v>1</v>
      </c>
      <c r="N116" s="8">
        <v>0</v>
      </c>
      <c r="O116" s="8">
        <v>0</v>
      </c>
      <c r="P116" s="8">
        <v>0</v>
      </c>
      <c r="Q116" s="8">
        <v>1</v>
      </c>
      <c r="R116" s="8">
        <v>0</v>
      </c>
      <c r="S116" s="8">
        <v>1</v>
      </c>
      <c r="T116" s="8">
        <v>1</v>
      </c>
      <c r="U116" s="8">
        <v>0</v>
      </c>
      <c r="V116" s="8">
        <v>1</v>
      </c>
      <c r="W116" s="8">
        <v>0</v>
      </c>
      <c r="X116" s="8">
        <v>0</v>
      </c>
      <c r="Y116" s="8">
        <v>1</v>
      </c>
      <c r="Z116" s="8">
        <v>0.5</v>
      </c>
      <c r="AA116" s="8">
        <v>1</v>
      </c>
      <c r="AB116" s="8">
        <v>0</v>
      </c>
      <c r="AC116" s="8">
        <v>1</v>
      </c>
    </row>
    <row r="117" spans="1:29" x14ac:dyDescent="0.35">
      <c r="A117" s="8">
        <v>20</v>
      </c>
      <c r="B117" s="8">
        <v>0</v>
      </c>
      <c r="C117" s="8">
        <v>1</v>
      </c>
      <c r="D117" s="8">
        <v>0</v>
      </c>
      <c r="E117" s="8">
        <v>0</v>
      </c>
      <c r="F117" s="8">
        <v>1</v>
      </c>
      <c r="G117" s="8">
        <v>0</v>
      </c>
      <c r="H117" s="8">
        <v>1</v>
      </c>
      <c r="I117" s="8">
        <v>0</v>
      </c>
      <c r="J117" s="8">
        <v>3.4000000953674316</v>
      </c>
      <c r="K117" s="8">
        <v>3.7000000476837158</v>
      </c>
      <c r="L117" s="8">
        <v>30</v>
      </c>
      <c r="M117" s="8">
        <v>1</v>
      </c>
      <c r="N117" s="8">
        <v>0</v>
      </c>
      <c r="O117" s="8">
        <v>1</v>
      </c>
      <c r="P117" s="8">
        <v>0</v>
      </c>
      <c r="Q117" s="8">
        <v>0</v>
      </c>
      <c r="R117" s="8">
        <v>0</v>
      </c>
      <c r="S117" s="8">
        <v>0</v>
      </c>
      <c r="T117" s="8">
        <v>1</v>
      </c>
      <c r="U117" s="8">
        <v>1</v>
      </c>
      <c r="V117" s="8">
        <v>1</v>
      </c>
      <c r="W117" s="8">
        <v>0</v>
      </c>
      <c r="X117" s="8">
        <v>0</v>
      </c>
      <c r="Y117" s="8">
        <v>5</v>
      </c>
      <c r="Z117" s="8">
        <v>3</v>
      </c>
      <c r="AA117" s="8">
        <v>1</v>
      </c>
      <c r="AB117" s="8">
        <v>0</v>
      </c>
      <c r="AC117" s="8">
        <v>0</v>
      </c>
    </row>
    <row r="118" spans="1:29" x14ac:dyDescent="0.35">
      <c r="A118" s="8">
        <v>20</v>
      </c>
      <c r="B118" s="8">
        <v>0</v>
      </c>
      <c r="C118" s="8">
        <v>1</v>
      </c>
      <c r="D118" s="8">
        <v>0</v>
      </c>
      <c r="E118" s="8">
        <v>0</v>
      </c>
      <c r="F118" s="8">
        <v>1</v>
      </c>
      <c r="G118" s="8">
        <v>0</v>
      </c>
      <c r="H118" s="8">
        <v>1</v>
      </c>
      <c r="I118" s="8">
        <v>0</v>
      </c>
      <c r="J118" s="8">
        <v>3.0999999046325684</v>
      </c>
      <c r="K118" s="8">
        <v>3.2999999523162842</v>
      </c>
      <c r="L118" s="8">
        <v>23</v>
      </c>
      <c r="M118" s="8">
        <v>1</v>
      </c>
      <c r="N118" s="8">
        <v>0</v>
      </c>
      <c r="O118" s="8">
        <v>0</v>
      </c>
      <c r="P118" s="8">
        <v>1</v>
      </c>
      <c r="Q118" s="8">
        <v>0</v>
      </c>
      <c r="R118" s="8">
        <v>0</v>
      </c>
      <c r="S118" s="8">
        <v>0</v>
      </c>
      <c r="T118" s="8">
        <v>1</v>
      </c>
      <c r="U118" s="8">
        <v>0</v>
      </c>
      <c r="V118" s="8">
        <v>1</v>
      </c>
      <c r="W118" s="8">
        <v>1</v>
      </c>
      <c r="X118" s="8">
        <v>1</v>
      </c>
      <c r="Y118" s="8">
        <v>2</v>
      </c>
      <c r="Z118" s="8">
        <v>1</v>
      </c>
      <c r="AA118" s="8">
        <v>1</v>
      </c>
      <c r="AB118" s="8">
        <v>1</v>
      </c>
      <c r="AC118" s="8">
        <v>1</v>
      </c>
    </row>
    <row r="119" spans="1:29" x14ac:dyDescent="0.35">
      <c r="A119" s="8">
        <v>21</v>
      </c>
      <c r="B119" s="8">
        <v>0</v>
      </c>
      <c r="C119" s="8">
        <v>0</v>
      </c>
      <c r="D119" s="8">
        <v>1</v>
      </c>
      <c r="E119" s="8">
        <v>0</v>
      </c>
      <c r="F119" s="8">
        <v>0</v>
      </c>
      <c r="G119" s="8">
        <v>0</v>
      </c>
      <c r="H119" s="8">
        <v>1</v>
      </c>
      <c r="I119" s="8">
        <v>0</v>
      </c>
      <c r="J119" s="8">
        <v>3.2000000476837158</v>
      </c>
      <c r="K119" s="8">
        <v>3.7000000476837158</v>
      </c>
      <c r="L119" s="8">
        <v>23</v>
      </c>
      <c r="M119" s="8">
        <v>1</v>
      </c>
      <c r="N119" s="8">
        <v>0</v>
      </c>
      <c r="O119" s="8">
        <v>0</v>
      </c>
      <c r="P119" s="8">
        <v>0</v>
      </c>
      <c r="Q119" s="8">
        <v>1</v>
      </c>
      <c r="R119" s="8">
        <v>1</v>
      </c>
      <c r="S119" s="8">
        <v>0</v>
      </c>
      <c r="T119" s="8">
        <v>0</v>
      </c>
      <c r="U119" s="8">
        <v>0</v>
      </c>
      <c r="V119" s="8">
        <v>1</v>
      </c>
      <c r="W119" s="8">
        <v>0</v>
      </c>
      <c r="X119" s="8">
        <v>1</v>
      </c>
      <c r="Y119" s="8">
        <v>2</v>
      </c>
      <c r="Z119" s="8">
        <v>0</v>
      </c>
      <c r="AA119" s="8">
        <v>1</v>
      </c>
      <c r="AB119" s="8">
        <v>0</v>
      </c>
      <c r="AC119" s="8">
        <v>0</v>
      </c>
    </row>
    <row r="120" spans="1:29" x14ac:dyDescent="0.35">
      <c r="A120" s="8">
        <v>20</v>
      </c>
      <c r="B120" s="8">
        <v>0</v>
      </c>
      <c r="C120" s="8">
        <v>0</v>
      </c>
      <c r="D120" s="8">
        <v>1</v>
      </c>
      <c r="E120" s="8">
        <v>0</v>
      </c>
      <c r="F120" s="8">
        <v>1</v>
      </c>
      <c r="G120" s="8">
        <v>0</v>
      </c>
      <c r="H120" s="8">
        <v>1</v>
      </c>
      <c r="I120" s="8">
        <v>0</v>
      </c>
      <c r="J120" s="8">
        <v>3.2999999523162842</v>
      </c>
      <c r="K120" s="8">
        <v>3</v>
      </c>
      <c r="L120" s="8">
        <v>23</v>
      </c>
      <c r="M120" s="8">
        <v>1</v>
      </c>
      <c r="N120" s="8">
        <v>0</v>
      </c>
      <c r="O120" s="8">
        <v>0</v>
      </c>
      <c r="P120" s="8">
        <v>0</v>
      </c>
      <c r="Q120" s="8">
        <v>1</v>
      </c>
      <c r="R120" s="8">
        <v>0</v>
      </c>
      <c r="S120" s="8">
        <v>1</v>
      </c>
      <c r="T120" s="8">
        <v>0</v>
      </c>
      <c r="U120" s="8">
        <v>1</v>
      </c>
      <c r="V120" s="8">
        <v>1</v>
      </c>
      <c r="W120" s="8">
        <v>1</v>
      </c>
      <c r="X120" s="8">
        <v>0</v>
      </c>
      <c r="Y120" s="8">
        <v>0</v>
      </c>
      <c r="Z120" s="8">
        <v>3</v>
      </c>
      <c r="AA120" s="8">
        <v>1</v>
      </c>
      <c r="AB120" s="8">
        <v>1</v>
      </c>
      <c r="AC120" s="8">
        <v>1</v>
      </c>
    </row>
    <row r="121" spans="1:29" x14ac:dyDescent="0.35">
      <c r="A121" s="8">
        <v>21</v>
      </c>
      <c r="B121" s="8">
        <v>0</v>
      </c>
      <c r="C121" s="8">
        <v>0</v>
      </c>
      <c r="D121" s="8">
        <v>1</v>
      </c>
      <c r="E121" s="8">
        <v>0</v>
      </c>
      <c r="F121" s="8">
        <v>0</v>
      </c>
      <c r="G121" s="8">
        <v>0</v>
      </c>
      <c r="H121" s="8">
        <v>0</v>
      </c>
      <c r="I121" s="8">
        <v>0</v>
      </c>
      <c r="J121" s="8">
        <v>3</v>
      </c>
      <c r="K121" s="8">
        <v>3.7999999523162842</v>
      </c>
      <c r="L121" s="8">
        <v>22</v>
      </c>
      <c r="M121" s="8">
        <v>1</v>
      </c>
      <c r="N121" s="8">
        <v>0</v>
      </c>
      <c r="O121" s="8">
        <v>1</v>
      </c>
      <c r="P121" s="8">
        <v>0</v>
      </c>
      <c r="Q121" s="8">
        <v>0</v>
      </c>
      <c r="R121" s="8">
        <v>0</v>
      </c>
      <c r="S121" s="8">
        <v>0</v>
      </c>
      <c r="T121" s="8">
        <v>0</v>
      </c>
      <c r="U121" s="8">
        <v>1</v>
      </c>
      <c r="V121" s="8">
        <v>1</v>
      </c>
      <c r="W121" s="8">
        <v>1</v>
      </c>
      <c r="X121" s="8">
        <v>0</v>
      </c>
      <c r="Y121" s="8">
        <v>1</v>
      </c>
      <c r="Z121" s="8">
        <v>3</v>
      </c>
      <c r="AA121" s="8">
        <v>1</v>
      </c>
      <c r="AB121" s="8">
        <v>1</v>
      </c>
      <c r="AC121" s="8">
        <v>1</v>
      </c>
    </row>
    <row r="122" spans="1:29" x14ac:dyDescent="0.35">
      <c r="A122" s="8">
        <v>21</v>
      </c>
      <c r="B122" s="8">
        <v>0</v>
      </c>
      <c r="C122" s="8">
        <v>0</v>
      </c>
      <c r="D122" s="8">
        <v>1</v>
      </c>
      <c r="E122" s="8">
        <v>0</v>
      </c>
      <c r="F122" s="8">
        <v>0</v>
      </c>
      <c r="G122" s="8">
        <v>0</v>
      </c>
      <c r="H122" s="8">
        <v>1</v>
      </c>
      <c r="I122" s="8">
        <v>0</v>
      </c>
      <c r="J122" s="8">
        <v>2.7999999523162842</v>
      </c>
      <c r="K122" s="8">
        <v>3.5</v>
      </c>
      <c r="L122" s="8">
        <v>22</v>
      </c>
      <c r="M122" s="8">
        <v>0</v>
      </c>
      <c r="N122" s="8">
        <v>0</v>
      </c>
      <c r="O122" s="8">
        <v>0</v>
      </c>
      <c r="P122" s="8">
        <v>1</v>
      </c>
      <c r="Q122" s="8">
        <v>0</v>
      </c>
      <c r="R122" s="8">
        <v>0</v>
      </c>
      <c r="S122" s="8">
        <v>0</v>
      </c>
      <c r="T122" s="8">
        <v>1</v>
      </c>
      <c r="U122" s="8">
        <v>0</v>
      </c>
      <c r="V122" s="8">
        <v>1</v>
      </c>
      <c r="W122" s="8">
        <v>0</v>
      </c>
      <c r="X122" s="8">
        <v>0</v>
      </c>
      <c r="Y122" s="8">
        <v>1</v>
      </c>
      <c r="Z122" s="8">
        <v>2</v>
      </c>
      <c r="AA122" s="8">
        <v>1</v>
      </c>
      <c r="AB122" s="8">
        <v>1</v>
      </c>
      <c r="AC122" s="8">
        <v>1</v>
      </c>
    </row>
    <row r="123" spans="1:29" x14ac:dyDescent="0.35">
      <c r="A123" s="8">
        <v>21</v>
      </c>
      <c r="B123" s="8">
        <v>0</v>
      </c>
      <c r="C123" s="8">
        <v>0</v>
      </c>
      <c r="D123" s="8">
        <v>1</v>
      </c>
      <c r="E123" s="8">
        <v>0</v>
      </c>
      <c r="F123" s="8">
        <v>1</v>
      </c>
      <c r="G123" s="8">
        <v>0</v>
      </c>
      <c r="H123" s="8">
        <v>0</v>
      </c>
      <c r="I123" s="8">
        <v>0</v>
      </c>
      <c r="J123" s="8">
        <v>2.7999999523162842</v>
      </c>
      <c r="K123" s="8">
        <v>3.5999999046325684</v>
      </c>
      <c r="L123" s="8">
        <v>25</v>
      </c>
      <c r="M123" s="8">
        <v>1</v>
      </c>
      <c r="N123" s="8">
        <v>0</v>
      </c>
      <c r="O123" s="8">
        <v>1</v>
      </c>
      <c r="P123" s="8">
        <v>0</v>
      </c>
      <c r="Q123" s="8">
        <v>0</v>
      </c>
      <c r="R123" s="8">
        <v>0</v>
      </c>
      <c r="S123" s="8">
        <v>0</v>
      </c>
      <c r="T123" s="8">
        <v>1</v>
      </c>
      <c r="U123" s="8">
        <v>1</v>
      </c>
      <c r="V123" s="8">
        <v>1</v>
      </c>
      <c r="W123" s="8">
        <v>1</v>
      </c>
      <c r="X123" s="8">
        <v>0</v>
      </c>
      <c r="Y123" s="8">
        <v>3</v>
      </c>
      <c r="Z123" s="8">
        <v>0</v>
      </c>
      <c r="AA123" s="8">
        <v>1</v>
      </c>
      <c r="AB123" s="8">
        <v>0</v>
      </c>
      <c r="AC123" s="8">
        <v>0</v>
      </c>
    </row>
    <row r="124" spans="1:29" x14ac:dyDescent="0.35">
      <c r="A124" s="8">
        <v>20</v>
      </c>
      <c r="B124" s="8">
        <v>0</v>
      </c>
      <c r="C124" s="8">
        <v>1</v>
      </c>
      <c r="D124" s="8">
        <v>0</v>
      </c>
      <c r="E124" s="8">
        <v>0</v>
      </c>
      <c r="F124" s="8">
        <v>1</v>
      </c>
      <c r="G124" s="8">
        <v>0</v>
      </c>
      <c r="H124" s="8">
        <v>1</v>
      </c>
      <c r="I124" s="8">
        <v>0</v>
      </c>
      <c r="J124" s="8">
        <v>2.7000000476837158</v>
      </c>
      <c r="K124" s="8">
        <v>3.5</v>
      </c>
      <c r="L124" s="8">
        <v>27</v>
      </c>
      <c r="M124" s="8">
        <v>1</v>
      </c>
      <c r="N124" s="8">
        <v>0</v>
      </c>
      <c r="O124" s="8">
        <v>0</v>
      </c>
      <c r="P124" s="8">
        <v>1</v>
      </c>
      <c r="Q124" s="8">
        <v>0</v>
      </c>
      <c r="R124" s="8">
        <v>0</v>
      </c>
      <c r="S124" s="8">
        <v>0</v>
      </c>
      <c r="T124" s="8">
        <v>0</v>
      </c>
      <c r="U124" s="8">
        <v>1</v>
      </c>
      <c r="V124" s="8">
        <v>1</v>
      </c>
      <c r="W124" s="8">
        <v>0</v>
      </c>
      <c r="X124" s="8">
        <v>0</v>
      </c>
      <c r="Y124" s="8">
        <v>4</v>
      </c>
      <c r="Z124" s="8">
        <v>3</v>
      </c>
      <c r="AA124" s="8">
        <v>1</v>
      </c>
      <c r="AB124" s="8">
        <v>0</v>
      </c>
      <c r="AC124" s="8">
        <v>0</v>
      </c>
    </row>
    <row r="125" spans="1:29" x14ac:dyDescent="0.35">
      <c r="A125" s="8">
        <v>21</v>
      </c>
      <c r="B125" s="8">
        <v>0</v>
      </c>
      <c r="C125" s="8">
        <v>0</v>
      </c>
      <c r="D125" s="8">
        <v>1</v>
      </c>
      <c r="E125" s="8">
        <v>0</v>
      </c>
      <c r="F125" s="8">
        <v>0</v>
      </c>
      <c r="G125" s="8">
        <v>1</v>
      </c>
      <c r="H125" s="8">
        <v>0</v>
      </c>
      <c r="I125" s="8">
        <v>0</v>
      </c>
      <c r="J125" s="8">
        <v>2.5999999046325684</v>
      </c>
      <c r="K125" s="8">
        <v>3</v>
      </c>
      <c r="L125" s="8">
        <v>19</v>
      </c>
      <c r="M125" s="8">
        <v>0</v>
      </c>
      <c r="N125" s="8">
        <v>1</v>
      </c>
      <c r="O125" s="8">
        <v>0</v>
      </c>
      <c r="P125" s="8">
        <v>0</v>
      </c>
      <c r="Q125" s="8">
        <v>1</v>
      </c>
      <c r="R125" s="8">
        <v>1</v>
      </c>
      <c r="S125" s="8">
        <v>0</v>
      </c>
      <c r="T125" s="8">
        <v>0</v>
      </c>
      <c r="U125" s="8">
        <v>1</v>
      </c>
      <c r="V125" s="8">
        <v>0</v>
      </c>
      <c r="W125" s="8">
        <v>1</v>
      </c>
      <c r="X125" s="8">
        <v>1</v>
      </c>
      <c r="Y125" s="8">
        <v>1</v>
      </c>
      <c r="Z125" s="8">
        <v>0</v>
      </c>
      <c r="AA125" s="8">
        <v>1</v>
      </c>
      <c r="AB125" s="8">
        <v>0</v>
      </c>
      <c r="AC125" s="8">
        <v>1</v>
      </c>
    </row>
    <row r="126" spans="1:29" x14ac:dyDescent="0.35">
      <c r="A126" s="8">
        <v>19</v>
      </c>
      <c r="B126" s="8">
        <v>0</v>
      </c>
      <c r="C126" s="8">
        <v>1</v>
      </c>
      <c r="D126" s="8">
        <v>0</v>
      </c>
      <c r="E126" s="8">
        <v>0</v>
      </c>
      <c r="F126" s="8">
        <v>1</v>
      </c>
      <c r="G126" s="8">
        <v>0</v>
      </c>
      <c r="H126" s="8">
        <v>1</v>
      </c>
      <c r="I126" s="8">
        <v>0</v>
      </c>
      <c r="J126" s="8">
        <v>2.9000000953674316</v>
      </c>
      <c r="K126" s="8">
        <v>3.7999999523162842</v>
      </c>
      <c r="L126" s="8">
        <v>23</v>
      </c>
      <c r="M126" s="8">
        <v>1</v>
      </c>
      <c r="N126" s="8">
        <v>0</v>
      </c>
      <c r="O126" s="8">
        <v>1</v>
      </c>
      <c r="P126" s="8">
        <v>0</v>
      </c>
      <c r="Q126" s="8">
        <v>0</v>
      </c>
      <c r="R126" s="8">
        <v>0</v>
      </c>
      <c r="S126" s="8">
        <v>0</v>
      </c>
      <c r="T126" s="8">
        <v>0</v>
      </c>
      <c r="U126" s="8">
        <v>0</v>
      </c>
      <c r="V126" s="8">
        <v>1</v>
      </c>
      <c r="W126" s="8">
        <v>0</v>
      </c>
      <c r="X126" s="8">
        <v>1</v>
      </c>
      <c r="Y126" s="8">
        <v>1</v>
      </c>
      <c r="Z126" s="8">
        <v>2</v>
      </c>
      <c r="AA126" s="8">
        <v>0</v>
      </c>
      <c r="AB126" s="8">
        <v>1</v>
      </c>
      <c r="AC126" s="8">
        <v>1</v>
      </c>
    </row>
    <row r="127" spans="1:29" x14ac:dyDescent="0.35">
      <c r="A127" s="8">
        <v>20</v>
      </c>
      <c r="B127" s="8">
        <v>0</v>
      </c>
      <c r="C127" s="8">
        <v>1</v>
      </c>
      <c r="D127" s="8">
        <v>0</v>
      </c>
      <c r="E127" s="8">
        <v>0</v>
      </c>
      <c r="F127" s="8">
        <v>0</v>
      </c>
      <c r="G127" s="8">
        <v>0</v>
      </c>
      <c r="H127" s="8">
        <v>1</v>
      </c>
      <c r="I127" s="8">
        <v>0</v>
      </c>
      <c r="J127" s="8">
        <v>3</v>
      </c>
      <c r="K127" s="8">
        <v>3.5</v>
      </c>
      <c r="L127" s="8">
        <v>26</v>
      </c>
      <c r="M127" s="8">
        <v>1</v>
      </c>
      <c r="N127" s="8">
        <v>0</v>
      </c>
      <c r="O127" s="8">
        <v>0</v>
      </c>
      <c r="P127" s="8">
        <v>0</v>
      </c>
      <c r="Q127" s="8">
        <v>1</v>
      </c>
      <c r="R127" s="8">
        <v>0</v>
      </c>
      <c r="S127" s="8">
        <v>0</v>
      </c>
      <c r="T127" s="8">
        <v>0</v>
      </c>
      <c r="U127" s="8">
        <v>0</v>
      </c>
      <c r="V127" s="8">
        <v>1</v>
      </c>
      <c r="W127" s="8">
        <v>1</v>
      </c>
      <c r="X127" s="8">
        <v>0</v>
      </c>
      <c r="Y127" s="8">
        <v>2</v>
      </c>
      <c r="Z127" s="8">
        <v>1</v>
      </c>
      <c r="AA127" s="8">
        <v>1</v>
      </c>
      <c r="AB127" s="8">
        <v>0</v>
      </c>
      <c r="AC127" s="8">
        <v>1</v>
      </c>
    </row>
    <row r="128" spans="1:29" x14ac:dyDescent="0.35">
      <c r="A128" s="8">
        <v>22</v>
      </c>
      <c r="B128" s="8">
        <v>0</v>
      </c>
      <c r="C128" s="8">
        <v>0</v>
      </c>
      <c r="D128" s="8">
        <v>0</v>
      </c>
      <c r="E128" s="8">
        <v>1</v>
      </c>
      <c r="F128" s="8">
        <v>0</v>
      </c>
      <c r="G128" s="8">
        <v>0</v>
      </c>
      <c r="H128" s="8">
        <v>1</v>
      </c>
      <c r="I128" s="8">
        <v>0</v>
      </c>
      <c r="J128" s="8">
        <v>3</v>
      </c>
      <c r="K128" s="8">
        <v>3.5999999046325684</v>
      </c>
      <c r="L128" s="8">
        <v>22</v>
      </c>
      <c r="M128" s="8">
        <v>0</v>
      </c>
      <c r="N128" s="8">
        <v>0</v>
      </c>
      <c r="O128" s="8">
        <v>0</v>
      </c>
      <c r="P128" s="8">
        <v>1</v>
      </c>
      <c r="Q128" s="8">
        <v>0</v>
      </c>
      <c r="R128" s="8">
        <v>1</v>
      </c>
      <c r="S128" s="8">
        <v>0</v>
      </c>
      <c r="T128" s="8">
        <v>1</v>
      </c>
      <c r="U128" s="8">
        <v>1</v>
      </c>
      <c r="V128" s="8">
        <v>0</v>
      </c>
      <c r="W128" s="8">
        <v>0</v>
      </c>
      <c r="X128" s="8">
        <v>1</v>
      </c>
      <c r="Y128" s="8">
        <v>0</v>
      </c>
      <c r="Z128" s="8">
        <v>2</v>
      </c>
      <c r="AA128" s="8">
        <v>1</v>
      </c>
      <c r="AB128" s="8">
        <v>1</v>
      </c>
      <c r="AC128" s="8">
        <v>1</v>
      </c>
    </row>
    <row r="129" spans="1:29" x14ac:dyDescent="0.35">
      <c r="A129" s="8">
        <v>22</v>
      </c>
      <c r="B129" s="8">
        <v>0</v>
      </c>
      <c r="C129" s="8">
        <v>0</v>
      </c>
      <c r="D129" s="8">
        <v>1</v>
      </c>
      <c r="E129" s="8">
        <v>0</v>
      </c>
      <c r="F129" s="8">
        <v>0</v>
      </c>
      <c r="G129" s="8">
        <v>0</v>
      </c>
      <c r="H129" s="8">
        <v>0</v>
      </c>
      <c r="I129" s="8">
        <v>0</v>
      </c>
      <c r="J129" s="8">
        <v>2.9000000953674316</v>
      </c>
      <c r="K129" s="8">
        <v>3.7999999523162842</v>
      </c>
      <c r="L129" s="8">
        <v>24</v>
      </c>
      <c r="M129" s="8">
        <v>0</v>
      </c>
      <c r="N129" s="8">
        <v>1</v>
      </c>
      <c r="O129" s="8">
        <v>0</v>
      </c>
      <c r="P129" s="8">
        <v>0</v>
      </c>
      <c r="Q129" s="8">
        <v>1</v>
      </c>
      <c r="R129" s="8">
        <v>0</v>
      </c>
      <c r="S129" s="8">
        <v>0</v>
      </c>
      <c r="T129" s="8">
        <v>0</v>
      </c>
      <c r="U129" s="8">
        <v>0</v>
      </c>
      <c r="V129" s="8">
        <v>1</v>
      </c>
      <c r="W129" s="8">
        <v>1</v>
      </c>
      <c r="X129" s="8">
        <v>1</v>
      </c>
      <c r="Y129" s="8">
        <v>2</v>
      </c>
      <c r="Z129" s="8">
        <v>1</v>
      </c>
      <c r="AA129" s="8">
        <v>0</v>
      </c>
      <c r="AB129" s="8">
        <v>0</v>
      </c>
      <c r="AC129" s="8">
        <v>0</v>
      </c>
    </row>
    <row r="130" spans="1:29" x14ac:dyDescent="0.35">
      <c r="A130" s="8">
        <v>20</v>
      </c>
      <c r="B130" s="8">
        <v>0</v>
      </c>
      <c r="C130" s="8">
        <v>1</v>
      </c>
      <c r="D130" s="8">
        <v>0</v>
      </c>
      <c r="E130" s="8">
        <v>0</v>
      </c>
      <c r="F130" s="8">
        <v>0</v>
      </c>
      <c r="G130" s="8">
        <v>0</v>
      </c>
      <c r="H130" s="8">
        <v>1</v>
      </c>
      <c r="I130" s="8">
        <v>0</v>
      </c>
      <c r="J130" s="8">
        <v>3.2999999523162842</v>
      </c>
      <c r="K130" s="8">
        <v>3.5999999046325684</v>
      </c>
      <c r="L130" s="8">
        <v>26</v>
      </c>
      <c r="M130" s="8">
        <v>0</v>
      </c>
      <c r="N130" s="8">
        <v>1</v>
      </c>
      <c r="O130" s="8">
        <v>0</v>
      </c>
      <c r="P130" s="8">
        <v>0</v>
      </c>
      <c r="Q130" s="8">
        <v>1</v>
      </c>
      <c r="R130" s="8">
        <v>0</v>
      </c>
      <c r="S130" s="8">
        <v>0</v>
      </c>
      <c r="T130" s="8">
        <v>0</v>
      </c>
      <c r="U130" s="8">
        <v>1</v>
      </c>
      <c r="V130" s="8">
        <v>1</v>
      </c>
      <c r="W130" s="8">
        <v>1</v>
      </c>
      <c r="X130" s="8">
        <v>1</v>
      </c>
      <c r="Y130" s="8">
        <v>0</v>
      </c>
      <c r="Z130" s="8">
        <v>0</v>
      </c>
      <c r="AA130" s="8">
        <v>1</v>
      </c>
      <c r="AB130" s="8">
        <v>0</v>
      </c>
      <c r="AC130" s="8">
        <v>1</v>
      </c>
    </row>
    <row r="131" spans="1:29" x14ac:dyDescent="0.35">
      <c r="A131" s="8">
        <v>21</v>
      </c>
      <c r="B131" s="8">
        <v>0</v>
      </c>
      <c r="C131" s="8">
        <v>0</v>
      </c>
      <c r="D131" s="8">
        <v>1</v>
      </c>
      <c r="E131" s="8">
        <v>0</v>
      </c>
      <c r="F131" s="8">
        <v>0</v>
      </c>
      <c r="G131" s="8">
        <v>0</v>
      </c>
      <c r="H131" s="8">
        <v>1</v>
      </c>
      <c r="I131" s="8">
        <v>0</v>
      </c>
      <c r="J131" s="8">
        <v>2.7000000476837158</v>
      </c>
      <c r="K131" s="8">
        <v>3.2999999523162842</v>
      </c>
      <c r="L131" s="8">
        <v>23</v>
      </c>
      <c r="M131" s="8">
        <v>0</v>
      </c>
      <c r="N131" s="8">
        <v>0</v>
      </c>
      <c r="O131" s="8">
        <v>0</v>
      </c>
      <c r="P131" s="8">
        <v>0</v>
      </c>
      <c r="Q131" s="8">
        <v>1</v>
      </c>
      <c r="R131" s="8">
        <v>0</v>
      </c>
      <c r="S131" s="8">
        <v>1</v>
      </c>
      <c r="T131" s="8">
        <v>0</v>
      </c>
      <c r="U131" s="8">
        <v>1</v>
      </c>
      <c r="V131" s="8">
        <v>1</v>
      </c>
      <c r="W131" s="8">
        <v>1</v>
      </c>
      <c r="X131" s="8">
        <v>1</v>
      </c>
      <c r="Y131" s="8">
        <v>1</v>
      </c>
      <c r="Z131" s="8">
        <v>3</v>
      </c>
      <c r="AA131" s="8">
        <v>1</v>
      </c>
      <c r="AB131" s="8">
        <v>0</v>
      </c>
      <c r="AC131" s="8">
        <v>0</v>
      </c>
    </row>
    <row r="132" spans="1:29" x14ac:dyDescent="0.35">
      <c r="A132" s="8">
        <v>20</v>
      </c>
      <c r="B132" s="8">
        <v>0</v>
      </c>
      <c r="C132" s="8">
        <v>1</v>
      </c>
      <c r="D132" s="8">
        <v>0</v>
      </c>
      <c r="E132" s="8">
        <v>0</v>
      </c>
      <c r="F132" s="8">
        <v>1</v>
      </c>
      <c r="G132" s="8">
        <v>0</v>
      </c>
      <c r="H132" s="8">
        <v>1</v>
      </c>
      <c r="I132" s="8">
        <v>0</v>
      </c>
      <c r="J132" s="8">
        <v>3</v>
      </c>
      <c r="K132" s="8">
        <v>3.2000000476837158</v>
      </c>
      <c r="L132" s="8">
        <v>21</v>
      </c>
      <c r="M132" s="8">
        <v>1</v>
      </c>
      <c r="N132" s="8">
        <v>0</v>
      </c>
      <c r="O132" s="8">
        <v>1</v>
      </c>
      <c r="P132" s="8">
        <v>0</v>
      </c>
      <c r="Q132" s="8">
        <v>0</v>
      </c>
      <c r="R132" s="8">
        <v>0</v>
      </c>
      <c r="S132" s="8">
        <v>1</v>
      </c>
      <c r="T132" s="8">
        <v>0</v>
      </c>
      <c r="U132" s="8">
        <v>1</v>
      </c>
      <c r="V132" s="8">
        <v>1</v>
      </c>
      <c r="W132" s="8">
        <v>0</v>
      </c>
      <c r="X132" s="8">
        <v>1</v>
      </c>
      <c r="Y132" s="8">
        <v>1</v>
      </c>
      <c r="Z132" s="8">
        <v>1</v>
      </c>
      <c r="AA132" s="8">
        <v>1</v>
      </c>
      <c r="AB132" s="8">
        <v>1</v>
      </c>
      <c r="AC132" s="8">
        <v>1</v>
      </c>
    </row>
    <row r="133" spans="1:29" x14ac:dyDescent="0.35">
      <c r="A133" s="8">
        <v>20</v>
      </c>
      <c r="B133" s="8">
        <v>0</v>
      </c>
      <c r="C133" s="8">
        <v>0</v>
      </c>
      <c r="D133" s="8">
        <v>1</v>
      </c>
      <c r="E133" s="8">
        <v>0</v>
      </c>
      <c r="F133" s="8">
        <v>1</v>
      </c>
      <c r="G133" s="8">
        <v>0</v>
      </c>
      <c r="H133" s="8">
        <v>1</v>
      </c>
      <c r="I133" s="8">
        <v>0</v>
      </c>
      <c r="J133" s="8">
        <v>2.9000000953674316</v>
      </c>
      <c r="K133" s="8">
        <v>3.2999999523162842</v>
      </c>
      <c r="L133" s="8">
        <v>22</v>
      </c>
      <c r="M133" s="8">
        <v>0</v>
      </c>
      <c r="N133" s="8">
        <v>0</v>
      </c>
      <c r="O133" s="8">
        <v>0</v>
      </c>
      <c r="P133" s="8">
        <v>1</v>
      </c>
      <c r="Q133" s="8">
        <v>0</v>
      </c>
      <c r="R133" s="8">
        <v>1</v>
      </c>
      <c r="S133" s="8">
        <v>0</v>
      </c>
      <c r="T133" s="8">
        <v>1</v>
      </c>
      <c r="U133" s="8">
        <v>1</v>
      </c>
      <c r="V133" s="8">
        <v>1</v>
      </c>
      <c r="W133" s="8">
        <v>0</v>
      </c>
      <c r="X133" s="8">
        <v>0</v>
      </c>
      <c r="Y133" s="8">
        <v>2</v>
      </c>
      <c r="Z133" s="8">
        <v>1</v>
      </c>
      <c r="AA133" s="8">
        <v>1</v>
      </c>
      <c r="AB133" s="8">
        <v>1</v>
      </c>
      <c r="AC133" s="8">
        <v>0</v>
      </c>
    </row>
    <row r="134" spans="1:29" x14ac:dyDescent="0.35">
      <c r="A134" s="8">
        <v>20</v>
      </c>
      <c r="B134" s="8">
        <v>0</v>
      </c>
      <c r="C134" s="8">
        <v>1</v>
      </c>
      <c r="D134" s="8">
        <v>0</v>
      </c>
      <c r="E134" s="8">
        <v>0</v>
      </c>
      <c r="F134" s="8">
        <v>1</v>
      </c>
      <c r="G134" s="8">
        <v>1</v>
      </c>
      <c r="H134" s="8">
        <v>1</v>
      </c>
      <c r="I134" s="8">
        <v>0</v>
      </c>
      <c r="J134" s="8">
        <v>3.7999999523162842</v>
      </c>
      <c r="K134" s="8">
        <v>3.5999999046325684</v>
      </c>
      <c r="L134" s="8">
        <v>26</v>
      </c>
      <c r="M134" s="8">
        <v>0</v>
      </c>
      <c r="N134" s="8">
        <v>0</v>
      </c>
      <c r="O134" s="8">
        <v>0</v>
      </c>
      <c r="P134" s="8">
        <v>1</v>
      </c>
      <c r="Q134" s="8">
        <v>0</v>
      </c>
      <c r="R134" s="8">
        <v>0</v>
      </c>
      <c r="S134" s="8">
        <v>0</v>
      </c>
      <c r="T134" s="8">
        <v>0</v>
      </c>
      <c r="U134" s="8">
        <v>0</v>
      </c>
      <c r="V134" s="8">
        <v>1</v>
      </c>
      <c r="W134" s="8">
        <v>1</v>
      </c>
      <c r="X134" s="8">
        <v>1</v>
      </c>
      <c r="Y134" s="8">
        <v>0</v>
      </c>
      <c r="Z134" s="8">
        <v>0</v>
      </c>
      <c r="AA134" s="8">
        <v>1</v>
      </c>
      <c r="AB134" s="8">
        <v>1</v>
      </c>
      <c r="AC134" s="8">
        <v>1</v>
      </c>
    </row>
    <row r="135" spans="1:29" x14ac:dyDescent="0.35">
      <c r="A135" s="8">
        <v>20</v>
      </c>
      <c r="B135" s="8">
        <v>0</v>
      </c>
      <c r="C135" s="8">
        <v>1</v>
      </c>
      <c r="D135" s="8">
        <v>0</v>
      </c>
      <c r="E135" s="8">
        <v>0</v>
      </c>
      <c r="F135" s="8">
        <v>1</v>
      </c>
      <c r="G135" s="8">
        <v>1</v>
      </c>
      <c r="H135" s="8">
        <v>1</v>
      </c>
      <c r="I135" s="8">
        <v>0</v>
      </c>
      <c r="J135" s="8">
        <v>2.9000000953674316</v>
      </c>
      <c r="K135" s="8">
        <v>3.7999999523162842</v>
      </c>
      <c r="L135" s="8">
        <v>30</v>
      </c>
      <c r="M135" s="8">
        <v>0</v>
      </c>
      <c r="N135" s="8">
        <v>0</v>
      </c>
      <c r="O135" s="8">
        <v>0</v>
      </c>
      <c r="P135" s="8">
        <v>0</v>
      </c>
      <c r="Q135" s="8">
        <v>1</v>
      </c>
      <c r="R135" s="8">
        <v>0</v>
      </c>
      <c r="S135" s="8">
        <v>1</v>
      </c>
      <c r="T135" s="8">
        <v>0</v>
      </c>
      <c r="U135" s="8">
        <v>1</v>
      </c>
      <c r="V135" s="8">
        <v>1</v>
      </c>
      <c r="W135" s="8">
        <v>0</v>
      </c>
      <c r="X135" s="8">
        <v>1</v>
      </c>
      <c r="Y135" s="8">
        <v>0</v>
      </c>
      <c r="Z135" s="8">
        <v>1</v>
      </c>
      <c r="AA135" s="8">
        <v>1</v>
      </c>
      <c r="AB135" s="8">
        <v>1</v>
      </c>
      <c r="AC135" s="8">
        <v>0</v>
      </c>
    </row>
    <row r="136" spans="1:29" x14ac:dyDescent="0.35">
      <c r="A136" s="8">
        <v>22</v>
      </c>
      <c r="B136" s="8">
        <v>0</v>
      </c>
      <c r="C136" s="8">
        <v>0</v>
      </c>
      <c r="D136" s="8">
        <v>1</v>
      </c>
      <c r="E136" s="8">
        <v>0</v>
      </c>
      <c r="F136" s="8">
        <v>1</v>
      </c>
      <c r="G136" s="8">
        <v>0</v>
      </c>
      <c r="H136" s="8">
        <v>1</v>
      </c>
      <c r="I136" s="8">
        <v>0</v>
      </c>
      <c r="J136" s="8">
        <v>3</v>
      </c>
      <c r="K136" s="8">
        <v>3.2999999523162842</v>
      </c>
      <c r="L136" s="8">
        <v>22</v>
      </c>
      <c r="M136" s="8">
        <v>1</v>
      </c>
      <c r="N136" s="8">
        <v>0</v>
      </c>
      <c r="O136" s="8">
        <v>0</v>
      </c>
      <c r="P136" s="8">
        <v>1</v>
      </c>
      <c r="Q136" s="8">
        <v>0</v>
      </c>
      <c r="R136" s="8">
        <v>0</v>
      </c>
      <c r="S136" s="8">
        <v>1</v>
      </c>
      <c r="T136" s="8">
        <v>0</v>
      </c>
      <c r="U136" s="8">
        <v>1</v>
      </c>
      <c r="V136" s="8">
        <v>1</v>
      </c>
      <c r="W136" s="8">
        <v>0</v>
      </c>
      <c r="X136" s="8">
        <v>1</v>
      </c>
      <c r="Y136" s="8">
        <v>0</v>
      </c>
      <c r="Z136" s="8">
        <v>3</v>
      </c>
      <c r="AA136" s="8">
        <v>1</v>
      </c>
      <c r="AB136" s="8">
        <v>1</v>
      </c>
      <c r="AC136" s="8">
        <v>0</v>
      </c>
    </row>
    <row r="137" spans="1:29" x14ac:dyDescent="0.35">
      <c r="A137" s="8">
        <v>21</v>
      </c>
      <c r="B137" s="8">
        <v>0</v>
      </c>
      <c r="C137" s="8">
        <v>0</v>
      </c>
      <c r="D137" s="8">
        <v>1</v>
      </c>
      <c r="E137" s="8">
        <v>0</v>
      </c>
      <c r="F137" s="8">
        <v>1</v>
      </c>
      <c r="G137" s="8">
        <v>0</v>
      </c>
      <c r="H137" s="8">
        <v>1</v>
      </c>
      <c r="I137" s="8">
        <v>0</v>
      </c>
      <c r="J137" s="8">
        <v>3.2000000476837158</v>
      </c>
      <c r="K137" s="8">
        <v>3.2000000476837158</v>
      </c>
      <c r="L137" s="8">
        <v>19</v>
      </c>
      <c r="M137" s="8">
        <v>0</v>
      </c>
      <c r="N137" s="8">
        <v>0</v>
      </c>
      <c r="O137" s="8">
        <v>0</v>
      </c>
      <c r="P137" s="8">
        <v>0</v>
      </c>
      <c r="Q137" s="8">
        <v>1</v>
      </c>
      <c r="R137" s="8">
        <v>0</v>
      </c>
      <c r="S137" s="8">
        <v>0</v>
      </c>
      <c r="T137" s="8">
        <v>1</v>
      </c>
      <c r="U137" s="8">
        <v>0</v>
      </c>
      <c r="V137" s="8">
        <v>1</v>
      </c>
      <c r="W137" s="8">
        <v>1</v>
      </c>
      <c r="X137" s="8">
        <v>0</v>
      </c>
      <c r="Y137" s="8">
        <v>0</v>
      </c>
      <c r="Z137" s="8">
        <v>3</v>
      </c>
      <c r="AA137" s="8">
        <v>1</v>
      </c>
      <c r="AB137" s="8">
        <v>0</v>
      </c>
      <c r="AC137" s="8">
        <v>0</v>
      </c>
    </row>
    <row r="138" spans="1:29" x14ac:dyDescent="0.35">
      <c r="A138" s="8">
        <v>22</v>
      </c>
      <c r="B138" s="8">
        <v>0</v>
      </c>
      <c r="C138" s="8">
        <v>0</v>
      </c>
      <c r="D138" s="8">
        <v>0</v>
      </c>
      <c r="E138" s="8">
        <v>1</v>
      </c>
      <c r="F138" s="8">
        <v>0</v>
      </c>
      <c r="G138" s="8">
        <v>0</v>
      </c>
      <c r="H138" s="8">
        <v>1</v>
      </c>
      <c r="I138" s="8">
        <v>0</v>
      </c>
      <c r="J138" s="8">
        <v>3</v>
      </c>
      <c r="K138" s="8">
        <v>3.2999999523162842</v>
      </c>
      <c r="L138" s="8">
        <v>23</v>
      </c>
      <c r="M138" s="8">
        <v>0</v>
      </c>
      <c r="N138" s="8">
        <v>1</v>
      </c>
      <c r="O138" s="8">
        <v>0</v>
      </c>
      <c r="P138" s="8">
        <v>0</v>
      </c>
      <c r="Q138" s="8">
        <v>1</v>
      </c>
      <c r="R138" s="8">
        <v>1</v>
      </c>
      <c r="S138" s="8">
        <v>0</v>
      </c>
      <c r="T138" s="8">
        <v>0</v>
      </c>
      <c r="U138" s="8">
        <v>1</v>
      </c>
      <c r="V138" s="8">
        <v>1</v>
      </c>
      <c r="W138" s="8">
        <v>1</v>
      </c>
      <c r="X138" s="8">
        <v>1</v>
      </c>
      <c r="Y138" s="8">
        <v>0</v>
      </c>
      <c r="Z138" s="8">
        <v>0</v>
      </c>
      <c r="AA138" s="8">
        <v>1</v>
      </c>
      <c r="AB138" s="8">
        <v>0</v>
      </c>
      <c r="AC138" s="8">
        <v>0</v>
      </c>
    </row>
    <row r="139" spans="1:29" x14ac:dyDescent="0.35">
      <c r="A139" s="8">
        <v>21</v>
      </c>
      <c r="B139" s="8">
        <v>0</v>
      </c>
      <c r="C139" s="8">
        <v>0</v>
      </c>
      <c r="D139" s="8">
        <v>1</v>
      </c>
      <c r="E139" s="8">
        <v>0</v>
      </c>
      <c r="F139" s="8">
        <v>1</v>
      </c>
      <c r="G139" s="8">
        <v>0</v>
      </c>
      <c r="H139" s="8">
        <v>1</v>
      </c>
      <c r="I139" s="8">
        <v>0</v>
      </c>
      <c r="J139" s="8">
        <v>2.2999999523162842</v>
      </c>
      <c r="K139" s="8">
        <v>3.5999999046325684</v>
      </c>
      <c r="L139" s="8">
        <v>25</v>
      </c>
      <c r="M139" s="8">
        <v>0</v>
      </c>
      <c r="N139" s="8">
        <v>1</v>
      </c>
      <c r="O139" s="8">
        <v>0</v>
      </c>
      <c r="P139" s="8">
        <v>0</v>
      </c>
      <c r="Q139" s="8">
        <v>1</v>
      </c>
      <c r="R139" s="8">
        <v>0</v>
      </c>
      <c r="S139" s="8">
        <v>0</v>
      </c>
      <c r="T139" s="8">
        <v>0</v>
      </c>
      <c r="U139" s="8">
        <v>1</v>
      </c>
      <c r="V139" s="8">
        <v>1</v>
      </c>
      <c r="W139" s="8">
        <v>0</v>
      </c>
      <c r="X139" s="8">
        <v>0</v>
      </c>
      <c r="Y139" s="8">
        <v>1</v>
      </c>
      <c r="Z139" s="8">
        <v>1</v>
      </c>
      <c r="AA139" s="8">
        <v>1</v>
      </c>
      <c r="AB139" s="8">
        <v>0</v>
      </c>
      <c r="AC139" s="8">
        <v>0</v>
      </c>
    </row>
    <row r="140" spans="1:29" x14ac:dyDescent="0.35">
      <c r="A140" s="8">
        <v>20</v>
      </c>
      <c r="B140" s="8">
        <v>0</v>
      </c>
      <c r="C140" s="8">
        <v>1</v>
      </c>
      <c r="D140" s="8">
        <v>0</v>
      </c>
      <c r="E140" s="8">
        <v>0</v>
      </c>
      <c r="F140" s="8">
        <v>0</v>
      </c>
      <c r="G140" s="8">
        <v>0</v>
      </c>
      <c r="H140" s="8">
        <v>1</v>
      </c>
      <c r="I140" s="8">
        <v>0</v>
      </c>
      <c r="J140" s="8">
        <v>2.7999999523162842</v>
      </c>
      <c r="K140" s="8">
        <v>3.4000000953674316</v>
      </c>
      <c r="L140" s="8">
        <v>21</v>
      </c>
      <c r="M140" s="8">
        <v>0</v>
      </c>
      <c r="N140" s="8">
        <v>1</v>
      </c>
      <c r="O140" s="8">
        <v>0</v>
      </c>
      <c r="P140" s="8">
        <v>1</v>
      </c>
      <c r="Q140" s="8">
        <v>0</v>
      </c>
      <c r="R140" s="8">
        <v>0</v>
      </c>
      <c r="S140" s="8">
        <v>0</v>
      </c>
      <c r="T140" s="8">
        <v>0</v>
      </c>
      <c r="U140" s="8">
        <v>1</v>
      </c>
      <c r="V140" s="8">
        <v>1</v>
      </c>
      <c r="W140" s="8">
        <v>1</v>
      </c>
      <c r="X140" s="8">
        <v>0</v>
      </c>
      <c r="Y140" s="8">
        <v>0</v>
      </c>
      <c r="Z140" s="8">
        <v>0.30000001192092896</v>
      </c>
      <c r="AA140" s="8">
        <v>1</v>
      </c>
      <c r="AB140" s="8">
        <v>0</v>
      </c>
      <c r="AC140" s="8">
        <v>0</v>
      </c>
    </row>
    <row r="141" spans="1:29" x14ac:dyDescent="0.35">
      <c r="A141" s="8">
        <v>20</v>
      </c>
      <c r="B141" s="8">
        <v>0</v>
      </c>
      <c r="C141" s="8">
        <v>1</v>
      </c>
      <c r="D141" s="8">
        <v>0</v>
      </c>
      <c r="E141" s="8">
        <v>0</v>
      </c>
      <c r="F141" s="8">
        <v>1</v>
      </c>
      <c r="G141" s="8">
        <v>1</v>
      </c>
      <c r="H141" s="8">
        <v>1</v>
      </c>
      <c r="I141" s="8">
        <v>0</v>
      </c>
      <c r="J141" s="8">
        <v>3.4000000953674316</v>
      </c>
      <c r="K141" s="8">
        <v>3.7000000476837158</v>
      </c>
      <c r="L141" s="8">
        <v>26</v>
      </c>
      <c r="M141" s="8">
        <v>0</v>
      </c>
      <c r="N141" s="8">
        <v>0</v>
      </c>
      <c r="O141" s="8">
        <v>0</v>
      </c>
      <c r="P141" s="8">
        <v>0</v>
      </c>
      <c r="Q141" s="8">
        <v>1</v>
      </c>
      <c r="R141" s="8">
        <v>0</v>
      </c>
      <c r="S141" s="8">
        <v>0</v>
      </c>
      <c r="T141" s="8">
        <v>1</v>
      </c>
      <c r="U141" s="8">
        <v>1</v>
      </c>
      <c r="V141" s="8">
        <v>1</v>
      </c>
      <c r="W141" s="8">
        <v>1</v>
      </c>
      <c r="X141" s="8">
        <v>1</v>
      </c>
      <c r="Y141" s="8">
        <v>3</v>
      </c>
      <c r="Z141" s="8">
        <v>4</v>
      </c>
      <c r="AA141" s="8">
        <v>1</v>
      </c>
      <c r="AB141" s="8">
        <v>0</v>
      </c>
      <c r="AC141" s="8">
        <v>1</v>
      </c>
    </row>
    <row r="142" spans="1:29" x14ac:dyDescent="0.35">
      <c r="A142" s="8">
        <v>21</v>
      </c>
      <c r="B142" s="8">
        <v>0</v>
      </c>
      <c r="C142" s="8">
        <v>0</v>
      </c>
      <c r="D142" s="8">
        <v>1</v>
      </c>
      <c r="E142" s="8">
        <v>0</v>
      </c>
      <c r="F142" s="8">
        <v>1</v>
      </c>
      <c r="G142" s="8">
        <v>0</v>
      </c>
      <c r="H142" s="8">
        <v>0</v>
      </c>
      <c r="I142" s="8">
        <v>0</v>
      </c>
      <c r="J142" s="8">
        <v>2.7999999523162842</v>
      </c>
      <c r="K142" s="8">
        <v>3.2999999523162842</v>
      </c>
      <c r="L142" s="8">
        <v>28</v>
      </c>
      <c r="M142" s="8">
        <v>1</v>
      </c>
      <c r="N142" s="8">
        <v>0</v>
      </c>
      <c r="O142" s="8">
        <v>0</v>
      </c>
      <c r="P142" s="8">
        <v>1</v>
      </c>
      <c r="Q142" s="8">
        <v>0</v>
      </c>
      <c r="R142" s="8">
        <v>0</v>
      </c>
      <c r="S142" s="8">
        <v>0</v>
      </c>
      <c r="T142" s="8">
        <v>0</v>
      </c>
      <c r="U142" s="8">
        <v>0</v>
      </c>
      <c r="V142" s="8">
        <v>1</v>
      </c>
      <c r="W142" s="8">
        <v>1</v>
      </c>
      <c r="X142" s="8">
        <v>1</v>
      </c>
      <c r="Y142" s="8">
        <v>3</v>
      </c>
      <c r="Z142" s="8">
        <v>2</v>
      </c>
      <c r="AA142" s="8">
        <v>1</v>
      </c>
      <c r="AB142" s="8">
        <v>1</v>
      </c>
      <c r="AC142" s="8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AC4EB-FF77-4550-A718-91E7880261D4}">
  <dimension ref="A1:N142"/>
  <sheetViews>
    <sheetView topLeftCell="E4" zoomScaleNormal="100" workbookViewId="0">
      <selection activeCell="E4" sqref="E4"/>
    </sheetView>
  </sheetViews>
  <sheetFormatPr baseColWidth="10" defaultRowHeight="14.5" x14ac:dyDescent="0.35"/>
  <cols>
    <col min="1" max="3" width="10.90625" style="4"/>
    <col min="4" max="4" width="10.90625" style="8"/>
    <col min="5" max="6" width="10.90625" style="4"/>
    <col min="7" max="7" width="47.90625" style="4" bestFit="1" customWidth="1"/>
    <col min="9" max="9" width="63.7265625" style="3" bestFit="1" customWidth="1"/>
    <col min="14" max="14" width="10.90625" style="3"/>
  </cols>
  <sheetData>
    <row r="1" spans="1:14" s="1" customFormat="1" x14ac:dyDescent="0.35">
      <c r="A1" s="1" t="s">
        <v>67</v>
      </c>
      <c r="B1" s="1" t="s">
        <v>68</v>
      </c>
      <c r="C1" s="1" t="s">
        <v>69</v>
      </c>
      <c r="D1" s="1" t="s">
        <v>82</v>
      </c>
      <c r="E1" s="1" t="s">
        <v>87</v>
      </c>
      <c r="G1" s="2" t="s">
        <v>6</v>
      </c>
      <c r="I1" s="7" t="str" cm="1">
        <f t="array" ref="I1:I22">_xll.R.MR_Lineal.C(A1:A142,B1:D142,,,E1:E142,,,$G$2)</f>
        <v>R4XCL_ModeloEstimado</v>
      </c>
      <c r="N1" s="7"/>
    </row>
    <row r="2" spans="1:14" x14ac:dyDescent="0.35">
      <c r="A2" s="4">
        <v>3</v>
      </c>
      <c r="B2" s="4">
        <v>3</v>
      </c>
      <c r="C2" s="4">
        <v>21</v>
      </c>
      <c r="D2" s="8">
        <v>2</v>
      </c>
      <c r="E2" s="4">
        <v>0</v>
      </c>
      <c r="G2" s="5">
        <v>11</v>
      </c>
      <c r="I2" s="3" t="str">
        <v/>
      </c>
    </row>
    <row r="3" spans="1:14" x14ac:dyDescent="0.35">
      <c r="A3" s="4">
        <v>3.4000000953674316</v>
      </c>
      <c r="B3" s="4">
        <v>3.2000000476837158</v>
      </c>
      <c r="C3" s="4">
        <v>24</v>
      </c>
      <c r="D3" s="8">
        <v>0</v>
      </c>
      <c r="E3" s="4">
        <v>0</v>
      </c>
      <c r="G3" s="6"/>
      <c r="I3" s="3" t="str">
        <v>Call:</v>
      </c>
    </row>
    <row r="4" spans="1:14" x14ac:dyDescent="0.35">
      <c r="A4" s="4">
        <v>3</v>
      </c>
      <c r="B4" s="4">
        <v>3.5999999046325684</v>
      </c>
      <c r="C4" s="4">
        <v>26</v>
      </c>
      <c r="D4" s="8">
        <v>0</v>
      </c>
      <c r="E4" s="4">
        <v>0</v>
      </c>
      <c r="G4" s="6" t="s">
        <v>7</v>
      </c>
      <c r="I4" s="3" t="str">
        <v>lm(formula = especificacion, data = DT)</v>
      </c>
    </row>
    <row r="5" spans="1:14" x14ac:dyDescent="0.35">
      <c r="A5" s="4">
        <v>3.5</v>
      </c>
      <c r="B5" s="4">
        <v>3.5</v>
      </c>
      <c r="C5" s="4">
        <v>27</v>
      </c>
      <c r="D5" s="8">
        <v>0</v>
      </c>
      <c r="E5" s="4">
        <v>0</v>
      </c>
      <c r="G5" s="6" t="s">
        <v>8</v>
      </c>
      <c r="I5" s="3" t="str">
        <v/>
      </c>
    </row>
    <row r="6" spans="1:14" x14ac:dyDescent="0.35">
      <c r="A6" s="4">
        <v>3.5999999046325684</v>
      </c>
      <c r="B6" s="4">
        <v>3.9000000953674316</v>
      </c>
      <c r="C6" s="4">
        <v>28</v>
      </c>
      <c r="D6" s="8">
        <v>0</v>
      </c>
      <c r="E6" s="4">
        <v>0</v>
      </c>
      <c r="G6" s="6" t="s">
        <v>9</v>
      </c>
      <c r="I6" s="3" t="str">
        <v>Residuals:</v>
      </c>
    </row>
    <row r="7" spans="1:14" x14ac:dyDescent="0.35">
      <c r="A7" s="4">
        <v>3</v>
      </c>
      <c r="B7" s="4">
        <v>3.4000000953674316</v>
      </c>
      <c r="C7" s="4">
        <v>25</v>
      </c>
      <c r="D7" s="8">
        <v>0</v>
      </c>
      <c r="E7" s="4">
        <v>0</v>
      </c>
      <c r="G7" s="6" t="s">
        <v>10</v>
      </c>
      <c r="I7" s="3" t="str">
        <v xml:space="preserve">     Min       1Q   Median       3Q      Max </v>
      </c>
    </row>
    <row r="8" spans="1:14" x14ac:dyDescent="0.35">
      <c r="A8" s="4">
        <v>2.7000000476837158</v>
      </c>
      <c r="B8" s="4">
        <v>3.5</v>
      </c>
      <c r="C8" s="4">
        <v>25</v>
      </c>
      <c r="D8" s="8">
        <v>0</v>
      </c>
      <c r="E8" s="4">
        <v>0</v>
      </c>
      <c r="G8" s="6" t="s">
        <v>11</v>
      </c>
      <c r="I8" s="3" t="str">
        <v xml:space="preserve">-0.85698 -0.23200 -0.03935  0.24816  0.81657 </v>
      </c>
    </row>
    <row r="9" spans="1:14" x14ac:dyDescent="0.35">
      <c r="A9" s="4">
        <v>2.7000000476837158</v>
      </c>
      <c r="B9" s="4">
        <v>3</v>
      </c>
      <c r="C9" s="4">
        <v>22</v>
      </c>
      <c r="D9" s="8">
        <v>3</v>
      </c>
      <c r="E9" s="4">
        <v>0</v>
      </c>
      <c r="G9" s="6" t="s">
        <v>12</v>
      </c>
      <c r="I9" s="3" t="str">
        <v/>
      </c>
    </row>
    <row r="10" spans="1:14" x14ac:dyDescent="0.35">
      <c r="A10" s="4">
        <v>2.7000000476837158</v>
      </c>
      <c r="B10" s="4">
        <v>3</v>
      </c>
      <c r="C10" s="4">
        <v>21</v>
      </c>
      <c r="D10" s="8">
        <v>2</v>
      </c>
      <c r="E10" s="4">
        <v>0</v>
      </c>
      <c r="G10" s="6" t="s">
        <v>13</v>
      </c>
      <c r="I10" s="3" t="str">
        <v>Coefficients:</v>
      </c>
    </row>
    <row r="11" spans="1:14" x14ac:dyDescent="0.35">
      <c r="A11" s="4">
        <v>3.7999999523162842</v>
      </c>
      <c r="B11" s="4">
        <v>4</v>
      </c>
      <c r="C11" s="4">
        <v>27</v>
      </c>
      <c r="D11" s="8">
        <v>0.5</v>
      </c>
      <c r="E11" s="4">
        <v>0</v>
      </c>
      <c r="G11" s="6" t="s">
        <v>14</v>
      </c>
      <c r="I11" s="3" t="str">
        <v xml:space="preserve">            Estimate Std. Error t value Pr(&gt;|t|)    </v>
      </c>
    </row>
    <row r="12" spans="1:14" x14ac:dyDescent="0.35">
      <c r="A12" s="4">
        <v>2.7999999523162842</v>
      </c>
      <c r="B12" s="4">
        <v>3</v>
      </c>
      <c r="C12" s="4">
        <v>19</v>
      </c>
      <c r="D12" s="8">
        <v>2</v>
      </c>
      <c r="E12" s="4">
        <v>0</v>
      </c>
      <c r="G12" s="6" t="s">
        <v>15</v>
      </c>
      <c r="I12" s="3" t="str">
        <v>(Intercept)  1.38955    0.33155   4.191 4.95e-05 ***</v>
      </c>
    </row>
    <row r="13" spans="1:14" x14ac:dyDescent="0.35">
      <c r="A13" s="4">
        <v>2.9000000953674316</v>
      </c>
      <c r="B13" s="4">
        <v>3.0999999046325684</v>
      </c>
      <c r="C13" s="4">
        <v>22</v>
      </c>
      <c r="D13" s="8">
        <v>1</v>
      </c>
      <c r="E13" s="4">
        <v>0</v>
      </c>
      <c r="G13" s="6" t="s">
        <v>16</v>
      </c>
      <c r="I13" s="3" t="str">
        <v>hsGPA        0.41182    0.09367   4.396 2.19e-05 ***</v>
      </c>
    </row>
    <row r="14" spans="1:14" x14ac:dyDescent="0.35">
      <c r="A14" s="4">
        <v>3</v>
      </c>
      <c r="B14" s="4">
        <v>3.5</v>
      </c>
      <c r="C14" s="4">
        <v>23</v>
      </c>
      <c r="D14" s="8">
        <v>0</v>
      </c>
      <c r="E14" s="4">
        <v>0</v>
      </c>
      <c r="G14" s="6" t="s">
        <v>37</v>
      </c>
      <c r="I14" s="3" t="str">
        <v xml:space="preserve">ACT          0.01472    0.01056   1.393  0.16578    </v>
      </c>
    </row>
    <row r="15" spans="1:14" x14ac:dyDescent="0.35">
      <c r="A15" s="4">
        <v>2.9000000953674316</v>
      </c>
      <c r="B15" s="4">
        <v>3.7999999523162842</v>
      </c>
      <c r="C15" s="4">
        <v>29</v>
      </c>
      <c r="D15" s="8">
        <v>3</v>
      </c>
      <c r="E15" s="4">
        <v>0</v>
      </c>
      <c r="I15" s="3" t="str">
        <v xml:space="preserve">skipped     -0.08311    0.02600  -3.197  0.00173 ** </v>
      </c>
    </row>
    <row r="16" spans="1:14" x14ac:dyDescent="0.35">
      <c r="A16" s="4">
        <v>3.2999999523162842</v>
      </c>
      <c r="B16" s="4">
        <v>3.7000000476837158</v>
      </c>
      <c r="C16" s="4">
        <v>25</v>
      </c>
      <c r="D16" s="8">
        <v>1</v>
      </c>
      <c r="E16" s="4">
        <v>0</v>
      </c>
      <c r="I16" s="3" t="str">
        <v>---</v>
      </c>
    </row>
    <row r="17" spans="1:9" x14ac:dyDescent="0.35">
      <c r="A17" s="4">
        <v>2.5999999046325684</v>
      </c>
      <c r="B17" s="4">
        <v>3</v>
      </c>
      <c r="C17" s="4">
        <v>21</v>
      </c>
      <c r="D17" s="8">
        <v>3</v>
      </c>
      <c r="E17" s="4">
        <v>0</v>
      </c>
      <c r="I17" s="3" t="str">
        <v>Signif. codes:  0 '***' 0.001 '**' 0.01 '*' 0.05 '.' 0.1 ' ' 1</v>
      </c>
    </row>
    <row r="18" spans="1:9" x14ac:dyDescent="0.35">
      <c r="A18" s="4">
        <v>2.5</v>
      </c>
      <c r="B18" s="4">
        <v>3.5</v>
      </c>
      <c r="C18" s="4">
        <v>29</v>
      </c>
      <c r="D18" s="8">
        <v>4</v>
      </c>
      <c r="E18" s="4">
        <v>0</v>
      </c>
      <c r="I18" s="3" t="str">
        <v/>
      </c>
    </row>
    <row r="19" spans="1:9" x14ac:dyDescent="0.35">
      <c r="A19" s="4">
        <v>2.5</v>
      </c>
      <c r="B19" s="4">
        <v>3</v>
      </c>
      <c r="C19" s="4">
        <v>23</v>
      </c>
      <c r="D19" s="8">
        <v>5</v>
      </c>
      <c r="E19" s="4">
        <v>0</v>
      </c>
      <c r="I19" s="3" t="str">
        <v>Residual standard error: 0.3295 on 137 degrees of freedom</v>
      </c>
    </row>
    <row r="20" spans="1:9" x14ac:dyDescent="0.35">
      <c r="A20" s="4">
        <v>2.4000000953674316</v>
      </c>
      <c r="B20" s="4">
        <v>3</v>
      </c>
      <c r="C20" s="4">
        <v>21</v>
      </c>
      <c r="D20" s="8">
        <v>2</v>
      </c>
      <c r="E20" s="4">
        <v>0</v>
      </c>
      <c r="I20" s="3" t="str">
        <v xml:space="preserve">Multiple R-squared:  0.2336,	Adjusted R-squared:  0.2168 </v>
      </c>
    </row>
    <row r="21" spans="1:9" x14ac:dyDescent="0.35">
      <c r="A21" s="4">
        <v>3.5999999046325684</v>
      </c>
      <c r="B21" s="4">
        <v>3.5</v>
      </c>
      <c r="C21" s="4">
        <v>29</v>
      </c>
      <c r="D21" s="8">
        <v>1</v>
      </c>
      <c r="E21" s="4">
        <v>0</v>
      </c>
      <c r="I21" s="3" t="str">
        <v>F-statistic: 13.92 on 3 and 137 DF,  p-value: 5.653e-08</v>
      </c>
    </row>
    <row r="22" spans="1:9" x14ac:dyDescent="0.35">
      <c r="A22" s="4">
        <v>2.5999999046325684</v>
      </c>
      <c r="B22" s="4">
        <v>3.5</v>
      </c>
      <c r="C22" s="4">
        <v>25</v>
      </c>
      <c r="D22" s="8">
        <v>3</v>
      </c>
      <c r="E22" s="4">
        <v>0</v>
      </c>
      <c r="I22" s="3" t="str">
        <v/>
      </c>
    </row>
    <row r="23" spans="1:9" x14ac:dyDescent="0.35">
      <c r="A23" s="4">
        <v>2.7000000476837158</v>
      </c>
      <c r="B23" s="4">
        <v>3</v>
      </c>
      <c r="C23" s="4">
        <v>23</v>
      </c>
      <c r="D23" s="8">
        <v>1</v>
      </c>
      <c r="E23" s="4">
        <v>0</v>
      </c>
    </row>
    <row r="24" spans="1:9" x14ac:dyDescent="0.35">
      <c r="A24" s="4">
        <v>2.9000000953674316</v>
      </c>
      <c r="B24" s="4">
        <v>3.5999999046325684</v>
      </c>
      <c r="C24" s="4">
        <v>27</v>
      </c>
      <c r="D24" s="8">
        <v>1</v>
      </c>
      <c r="E24" s="4">
        <v>0</v>
      </c>
    </row>
    <row r="25" spans="1:9" x14ac:dyDescent="0.35">
      <c r="A25" s="4">
        <v>3</v>
      </c>
      <c r="B25" s="4">
        <v>4</v>
      </c>
      <c r="C25" s="4">
        <v>25</v>
      </c>
      <c r="D25" s="8">
        <v>0</v>
      </c>
      <c r="E25" s="4">
        <v>0</v>
      </c>
    </row>
    <row r="26" spans="1:9" x14ac:dyDescent="0.35">
      <c r="A26" s="4">
        <v>3.2999999523162842</v>
      </c>
      <c r="B26" s="4">
        <v>3.5999999046325684</v>
      </c>
      <c r="C26" s="4">
        <v>33</v>
      </c>
      <c r="D26" s="8">
        <v>2</v>
      </c>
      <c r="E26" s="4">
        <v>0</v>
      </c>
    </row>
    <row r="27" spans="1:9" x14ac:dyDescent="0.35">
      <c r="A27" s="4">
        <v>3.0999999046325684</v>
      </c>
      <c r="B27" s="4">
        <v>3.2999999523162842</v>
      </c>
      <c r="C27" s="4">
        <v>24</v>
      </c>
      <c r="D27" s="8">
        <v>1</v>
      </c>
      <c r="E27" s="4">
        <v>0</v>
      </c>
    </row>
    <row r="28" spans="1:9" x14ac:dyDescent="0.35">
      <c r="A28" s="4">
        <v>3</v>
      </c>
      <c r="B28" s="4">
        <v>3.5999999046325684</v>
      </c>
      <c r="C28" s="4">
        <v>27</v>
      </c>
      <c r="D28" s="8">
        <v>2</v>
      </c>
      <c r="E28" s="4">
        <v>0</v>
      </c>
    </row>
    <row r="29" spans="1:9" x14ac:dyDescent="0.35">
      <c r="A29" s="4">
        <v>3.2000000476837158</v>
      </c>
      <c r="B29" s="4">
        <v>3.0999999046325684</v>
      </c>
      <c r="C29" s="4">
        <v>20</v>
      </c>
      <c r="D29" s="8">
        <v>1</v>
      </c>
      <c r="E29" s="4">
        <v>0</v>
      </c>
    </row>
    <row r="30" spans="1:9" x14ac:dyDescent="0.35">
      <c r="A30" s="4">
        <v>3</v>
      </c>
      <c r="B30" s="4">
        <v>3.4000000953674316</v>
      </c>
      <c r="C30" s="4">
        <v>21</v>
      </c>
      <c r="D30" s="8">
        <v>0</v>
      </c>
      <c r="E30" s="4">
        <v>0</v>
      </c>
    </row>
    <row r="31" spans="1:9" x14ac:dyDescent="0.35">
      <c r="A31" s="4">
        <v>3.4000000953674316</v>
      </c>
      <c r="B31" s="4">
        <v>3.7000000476837158</v>
      </c>
      <c r="C31" s="4">
        <v>24</v>
      </c>
      <c r="D31" s="8">
        <v>0.5</v>
      </c>
      <c r="E31" s="4">
        <v>0</v>
      </c>
    </row>
    <row r="32" spans="1:9" x14ac:dyDescent="0.35">
      <c r="A32" s="4">
        <v>2.9000000953674316</v>
      </c>
      <c r="B32" s="4">
        <v>3.7000000476837158</v>
      </c>
      <c r="C32" s="4">
        <v>20</v>
      </c>
      <c r="D32" s="8">
        <v>1</v>
      </c>
      <c r="E32" s="4">
        <v>0</v>
      </c>
    </row>
    <row r="33" spans="1:5" x14ac:dyDescent="0.35">
      <c r="A33" s="4">
        <v>3.5</v>
      </c>
      <c r="B33" s="4">
        <v>3.2999999523162842</v>
      </c>
      <c r="C33" s="4">
        <v>23</v>
      </c>
      <c r="D33" s="8">
        <v>1</v>
      </c>
      <c r="E33" s="4">
        <v>0</v>
      </c>
    </row>
    <row r="34" spans="1:5" x14ac:dyDescent="0.35">
      <c r="A34" s="4">
        <v>3.7000000476837158</v>
      </c>
      <c r="B34" s="4">
        <v>3.2999999523162842</v>
      </c>
      <c r="C34" s="4">
        <v>22</v>
      </c>
      <c r="D34" s="8">
        <v>0</v>
      </c>
      <c r="E34" s="4">
        <v>0</v>
      </c>
    </row>
    <row r="35" spans="1:5" x14ac:dyDescent="0.35">
      <c r="A35" s="4">
        <v>3.5</v>
      </c>
      <c r="B35" s="4">
        <v>3.5</v>
      </c>
      <c r="C35" s="4">
        <v>24</v>
      </c>
      <c r="D35" s="8">
        <v>0</v>
      </c>
      <c r="E35" s="4">
        <v>0</v>
      </c>
    </row>
    <row r="36" spans="1:5" x14ac:dyDescent="0.35">
      <c r="A36" s="4">
        <v>2.7999999523162842</v>
      </c>
      <c r="B36" s="4">
        <v>3.2000000476837158</v>
      </c>
      <c r="C36" s="4">
        <v>28</v>
      </c>
      <c r="D36" s="8">
        <v>1</v>
      </c>
      <c r="E36" s="4">
        <v>0</v>
      </c>
    </row>
    <row r="37" spans="1:5" x14ac:dyDescent="0.35">
      <c r="A37" s="4">
        <v>2.5</v>
      </c>
      <c r="B37" s="4">
        <v>3.2999999523162842</v>
      </c>
      <c r="C37" s="4">
        <v>25</v>
      </c>
      <c r="D37" s="8">
        <v>1</v>
      </c>
      <c r="E37" s="4">
        <v>0</v>
      </c>
    </row>
    <row r="38" spans="1:5" x14ac:dyDescent="0.35">
      <c r="A38" s="4">
        <v>3.0999999046325684</v>
      </c>
      <c r="B38" s="4">
        <v>3.4000000953674316</v>
      </c>
      <c r="C38" s="4">
        <v>23</v>
      </c>
      <c r="D38" s="8">
        <v>0.5</v>
      </c>
      <c r="E38" s="4">
        <v>0</v>
      </c>
    </row>
    <row r="39" spans="1:5" x14ac:dyDescent="0.35">
      <c r="A39" s="4">
        <v>3.5</v>
      </c>
      <c r="B39" s="4">
        <v>3.5</v>
      </c>
      <c r="C39" s="4">
        <v>24</v>
      </c>
      <c r="D39" s="8">
        <v>1</v>
      </c>
      <c r="E39" s="4">
        <v>0</v>
      </c>
    </row>
    <row r="40" spans="1:5" x14ac:dyDescent="0.35">
      <c r="A40" s="4">
        <v>3.4000000953674316</v>
      </c>
      <c r="B40" s="4">
        <v>3.4000000953674316</v>
      </c>
      <c r="C40" s="4">
        <v>26</v>
      </c>
      <c r="D40" s="8">
        <v>0.5</v>
      </c>
      <c r="E40" s="4">
        <v>0</v>
      </c>
    </row>
    <row r="41" spans="1:5" x14ac:dyDescent="0.35">
      <c r="A41" s="4">
        <v>3.5</v>
      </c>
      <c r="B41" s="4">
        <v>3.7000000476837158</v>
      </c>
      <c r="C41" s="4">
        <v>23</v>
      </c>
      <c r="D41" s="8">
        <v>0</v>
      </c>
      <c r="E41" s="4">
        <v>0</v>
      </c>
    </row>
    <row r="42" spans="1:5" x14ac:dyDescent="0.35">
      <c r="A42" s="4">
        <v>2.5999999046325684</v>
      </c>
      <c r="B42" s="4">
        <v>2.5</v>
      </c>
      <c r="C42" s="4">
        <v>26</v>
      </c>
      <c r="D42" s="8">
        <v>1</v>
      </c>
      <c r="E42" s="4">
        <v>0</v>
      </c>
    </row>
    <row r="43" spans="1:5" x14ac:dyDescent="0.35">
      <c r="A43" s="4">
        <v>2.7999999523162842</v>
      </c>
      <c r="B43" s="4">
        <v>3.7000000476837158</v>
      </c>
      <c r="C43" s="4">
        <v>23</v>
      </c>
      <c r="D43" s="8">
        <v>0</v>
      </c>
      <c r="E43" s="4">
        <v>0</v>
      </c>
    </row>
    <row r="44" spans="1:5" x14ac:dyDescent="0.35">
      <c r="A44" s="4">
        <v>2.5999999046325684</v>
      </c>
      <c r="B44" s="4">
        <v>3</v>
      </c>
      <c r="C44" s="4">
        <v>23</v>
      </c>
      <c r="D44" s="8">
        <v>2</v>
      </c>
      <c r="E44" s="4">
        <v>0</v>
      </c>
    </row>
    <row r="45" spans="1:5" x14ac:dyDescent="0.35">
      <c r="A45" s="4">
        <v>3.5</v>
      </c>
      <c r="B45" s="4">
        <v>3</v>
      </c>
      <c r="C45" s="4">
        <v>19</v>
      </c>
      <c r="D45" s="8">
        <v>1</v>
      </c>
      <c r="E45" s="4">
        <v>0</v>
      </c>
    </row>
    <row r="46" spans="1:5" x14ac:dyDescent="0.35">
      <c r="A46" s="4">
        <v>4</v>
      </c>
      <c r="B46" s="4">
        <v>4</v>
      </c>
      <c r="C46" s="4">
        <v>26</v>
      </c>
      <c r="D46" s="8">
        <v>0</v>
      </c>
      <c r="E46" s="4">
        <v>0</v>
      </c>
    </row>
    <row r="47" spans="1:5" x14ac:dyDescent="0.35">
      <c r="A47" s="4">
        <v>3.7999999523162842</v>
      </c>
      <c r="B47" s="4">
        <v>3.7999999523162842</v>
      </c>
      <c r="C47" s="4">
        <v>26</v>
      </c>
      <c r="D47" s="8">
        <v>1</v>
      </c>
      <c r="E47" s="4">
        <v>0</v>
      </c>
    </row>
    <row r="48" spans="1:5" x14ac:dyDescent="0.35">
      <c r="A48" s="4">
        <v>2.7999999523162842</v>
      </c>
      <c r="B48" s="4">
        <v>3</v>
      </c>
      <c r="C48" s="4">
        <v>21</v>
      </c>
      <c r="D48" s="8">
        <v>4</v>
      </c>
      <c r="E48" s="4">
        <v>0</v>
      </c>
    </row>
    <row r="49" spans="1:5" x14ac:dyDescent="0.35">
      <c r="A49" s="4">
        <v>3.5</v>
      </c>
      <c r="B49" s="4">
        <v>3.7000000476837158</v>
      </c>
      <c r="C49" s="4">
        <v>24</v>
      </c>
      <c r="D49" s="8">
        <v>1</v>
      </c>
      <c r="E49" s="4">
        <v>0</v>
      </c>
    </row>
    <row r="50" spans="1:5" x14ac:dyDescent="0.35">
      <c r="A50" s="4">
        <v>3</v>
      </c>
      <c r="B50" s="4">
        <v>3.4000000953674316</v>
      </c>
      <c r="C50" s="4">
        <v>24</v>
      </c>
      <c r="D50" s="8">
        <v>2</v>
      </c>
      <c r="E50" s="4">
        <v>0</v>
      </c>
    </row>
    <row r="51" spans="1:5" x14ac:dyDescent="0.35">
      <c r="A51" s="4">
        <v>2.5999999046325684</v>
      </c>
      <c r="B51" s="4">
        <v>2.4000000953674316</v>
      </c>
      <c r="C51" s="4">
        <v>24</v>
      </c>
      <c r="D51" s="8">
        <v>1</v>
      </c>
      <c r="E51" s="4">
        <v>0</v>
      </c>
    </row>
    <row r="52" spans="1:5" x14ac:dyDescent="0.35">
      <c r="A52" s="4">
        <v>3</v>
      </c>
      <c r="B52" s="4">
        <v>3.7999999523162842</v>
      </c>
      <c r="C52" s="4">
        <v>21</v>
      </c>
      <c r="D52" s="8">
        <v>1</v>
      </c>
      <c r="E52" s="4">
        <v>0</v>
      </c>
    </row>
    <row r="53" spans="1:5" x14ac:dyDescent="0.35">
      <c r="A53" s="4">
        <v>3.7000000476837158</v>
      </c>
      <c r="B53" s="4">
        <v>4</v>
      </c>
      <c r="C53" s="4">
        <v>25</v>
      </c>
      <c r="D53" s="8">
        <v>1</v>
      </c>
      <c r="E53" s="4">
        <v>0</v>
      </c>
    </row>
    <row r="54" spans="1:5" x14ac:dyDescent="0.35">
      <c r="A54" s="4">
        <v>3</v>
      </c>
      <c r="B54" s="4">
        <v>3.5</v>
      </c>
      <c r="C54" s="4">
        <v>21</v>
      </c>
      <c r="D54" s="8">
        <v>0</v>
      </c>
      <c r="E54" s="4">
        <v>0</v>
      </c>
    </row>
    <row r="55" spans="1:5" x14ac:dyDescent="0.35">
      <c r="A55" s="4">
        <v>2.9000000953674316</v>
      </c>
      <c r="B55" s="4">
        <v>3.4000000953674316</v>
      </c>
      <c r="C55" s="4">
        <v>27</v>
      </c>
      <c r="D55" s="8">
        <v>1</v>
      </c>
      <c r="E55" s="4">
        <v>0</v>
      </c>
    </row>
    <row r="56" spans="1:5" x14ac:dyDescent="0.35">
      <c r="A56" s="4">
        <v>2.5999999046325684</v>
      </c>
      <c r="B56" s="4">
        <v>3.5999999046325684</v>
      </c>
      <c r="C56" s="4">
        <v>19</v>
      </c>
      <c r="D56" s="8">
        <v>1</v>
      </c>
      <c r="E56" s="4">
        <v>0</v>
      </c>
    </row>
    <row r="57" spans="1:5" x14ac:dyDescent="0.35">
      <c r="A57" s="4">
        <v>3</v>
      </c>
      <c r="B57" s="4">
        <v>3.2000000476837158</v>
      </c>
      <c r="C57" s="4">
        <v>27</v>
      </c>
      <c r="D57" s="8">
        <v>2</v>
      </c>
      <c r="E57" s="4">
        <v>0</v>
      </c>
    </row>
    <row r="58" spans="1:5" x14ac:dyDescent="0.35">
      <c r="A58" s="4">
        <v>3.2999999523162842</v>
      </c>
      <c r="B58" s="4">
        <v>3.7999999523162842</v>
      </c>
      <c r="C58" s="4">
        <v>28</v>
      </c>
      <c r="D58" s="8">
        <v>0.5</v>
      </c>
      <c r="E58" s="4">
        <v>0</v>
      </c>
    </row>
    <row r="59" spans="1:5" x14ac:dyDescent="0.35">
      <c r="A59" s="4">
        <v>2.7000000476837158</v>
      </c>
      <c r="B59" s="4">
        <v>3.2999999523162842</v>
      </c>
      <c r="C59" s="4">
        <v>24</v>
      </c>
      <c r="D59" s="8">
        <v>2</v>
      </c>
      <c r="E59" s="4">
        <v>0</v>
      </c>
    </row>
    <row r="60" spans="1:5" x14ac:dyDescent="0.35">
      <c r="A60" s="4">
        <v>3</v>
      </c>
      <c r="B60" s="4">
        <v>3.4000000953674316</v>
      </c>
      <c r="C60" s="4">
        <v>27</v>
      </c>
      <c r="D60" s="8">
        <v>0</v>
      </c>
      <c r="E60" s="4">
        <v>0</v>
      </c>
    </row>
    <row r="61" spans="1:5" x14ac:dyDescent="0.35">
      <c r="A61" s="4">
        <v>3.2000000476837158</v>
      </c>
      <c r="B61" s="4">
        <v>3</v>
      </c>
      <c r="C61" s="4">
        <v>24</v>
      </c>
      <c r="D61" s="8">
        <v>0</v>
      </c>
      <c r="E61" s="4">
        <v>0</v>
      </c>
    </row>
    <row r="62" spans="1:5" x14ac:dyDescent="0.35">
      <c r="A62" s="4">
        <v>2.7000000476837158</v>
      </c>
      <c r="B62" s="4">
        <v>3.5999999046325684</v>
      </c>
      <c r="C62" s="4">
        <v>27</v>
      </c>
      <c r="D62" s="8">
        <v>1</v>
      </c>
      <c r="E62" s="4">
        <v>0</v>
      </c>
    </row>
    <row r="63" spans="1:5" x14ac:dyDescent="0.35">
      <c r="A63" s="4">
        <v>3.5999999046325684</v>
      </c>
      <c r="B63" s="4">
        <v>3.9000000953674316</v>
      </c>
      <c r="C63" s="4">
        <v>26</v>
      </c>
      <c r="D63" s="8">
        <v>1</v>
      </c>
      <c r="E63" s="4">
        <v>0</v>
      </c>
    </row>
    <row r="64" spans="1:5" x14ac:dyDescent="0.35">
      <c r="A64" s="4">
        <v>2.4000000953674316</v>
      </c>
      <c r="B64" s="4">
        <v>3</v>
      </c>
      <c r="C64" s="4">
        <v>19</v>
      </c>
      <c r="D64" s="8">
        <v>2</v>
      </c>
      <c r="E64" s="4">
        <v>0</v>
      </c>
    </row>
    <row r="65" spans="1:5" x14ac:dyDescent="0.35">
      <c r="A65" s="4">
        <v>2.9000000953674316</v>
      </c>
      <c r="B65" s="4">
        <v>3</v>
      </c>
      <c r="C65" s="4">
        <v>24</v>
      </c>
      <c r="D65" s="8">
        <v>1</v>
      </c>
      <c r="E65" s="4">
        <v>0</v>
      </c>
    </row>
    <row r="66" spans="1:5" x14ac:dyDescent="0.35">
      <c r="A66" s="4">
        <v>3.2999999523162842</v>
      </c>
      <c r="B66" s="4">
        <v>3.2999999523162842</v>
      </c>
      <c r="C66" s="4">
        <v>26</v>
      </c>
      <c r="D66" s="8">
        <v>1</v>
      </c>
      <c r="E66" s="4">
        <v>0</v>
      </c>
    </row>
    <row r="67" spans="1:5" x14ac:dyDescent="0.35">
      <c r="A67" s="4">
        <v>3.5</v>
      </c>
      <c r="B67" s="4">
        <v>3.2999999523162842</v>
      </c>
      <c r="C67" s="4">
        <v>28</v>
      </c>
      <c r="D67" s="8">
        <v>0.5</v>
      </c>
      <c r="E67" s="4">
        <v>0</v>
      </c>
    </row>
    <row r="68" spans="1:5" x14ac:dyDescent="0.35">
      <c r="A68" s="4">
        <v>3</v>
      </c>
      <c r="B68" s="4">
        <v>3.2000000476837158</v>
      </c>
      <c r="C68" s="4">
        <v>22</v>
      </c>
      <c r="D68" s="8">
        <v>2</v>
      </c>
      <c r="E68" s="4">
        <v>0</v>
      </c>
    </row>
    <row r="69" spans="1:5" x14ac:dyDescent="0.35">
      <c r="A69" s="4">
        <v>3</v>
      </c>
      <c r="B69" s="4">
        <v>3.4000000953674316</v>
      </c>
      <c r="C69" s="4">
        <v>27</v>
      </c>
      <c r="D69" s="8">
        <v>0</v>
      </c>
      <c r="E69" s="4">
        <v>0</v>
      </c>
    </row>
    <row r="70" spans="1:5" x14ac:dyDescent="0.35">
      <c r="A70" s="4">
        <v>2.7999999523162842</v>
      </c>
      <c r="B70" s="4">
        <v>3.7000000476837158</v>
      </c>
      <c r="C70" s="4">
        <v>26</v>
      </c>
      <c r="D70" s="8">
        <v>0</v>
      </c>
      <c r="E70" s="4">
        <v>0</v>
      </c>
    </row>
    <row r="71" spans="1:5" x14ac:dyDescent="0.35">
      <c r="A71" s="4">
        <v>2.9000000953674316</v>
      </c>
      <c r="B71" s="4">
        <v>3.4000000953674316</v>
      </c>
      <c r="C71" s="4">
        <v>26</v>
      </c>
      <c r="D71" s="8">
        <v>0</v>
      </c>
      <c r="E71" s="4">
        <v>0</v>
      </c>
    </row>
    <row r="72" spans="1:5" x14ac:dyDescent="0.35">
      <c r="A72" s="4">
        <v>3.7999999523162842</v>
      </c>
      <c r="B72" s="4">
        <v>3.9000000953674316</v>
      </c>
      <c r="C72" s="4">
        <v>30</v>
      </c>
      <c r="D72" s="8">
        <v>2</v>
      </c>
      <c r="E72" s="4">
        <v>0</v>
      </c>
    </row>
    <row r="73" spans="1:5" x14ac:dyDescent="0.35">
      <c r="A73" s="4">
        <v>2.5</v>
      </c>
      <c r="B73" s="4">
        <v>3.5999999046325684</v>
      </c>
      <c r="C73" s="4">
        <v>24</v>
      </c>
      <c r="D73" s="8">
        <v>2</v>
      </c>
      <c r="E73" s="4">
        <v>0</v>
      </c>
    </row>
    <row r="74" spans="1:5" x14ac:dyDescent="0.35">
      <c r="A74" s="4">
        <v>3</v>
      </c>
      <c r="B74" s="4">
        <v>4</v>
      </c>
      <c r="C74" s="4">
        <v>26</v>
      </c>
      <c r="D74" s="8">
        <v>1</v>
      </c>
      <c r="E74" s="4">
        <v>0</v>
      </c>
    </row>
    <row r="75" spans="1:5" x14ac:dyDescent="0.35">
      <c r="A75" s="4">
        <v>3.2000000476837158</v>
      </c>
      <c r="B75" s="4">
        <v>3.5999999046325684</v>
      </c>
      <c r="C75" s="4">
        <v>21</v>
      </c>
      <c r="D75" s="8">
        <v>1</v>
      </c>
      <c r="E75" s="4">
        <v>0</v>
      </c>
    </row>
    <row r="76" spans="1:5" x14ac:dyDescent="0.35">
      <c r="A76" s="4">
        <v>2.2000000476837158</v>
      </c>
      <c r="B76" s="4">
        <v>3</v>
      </c>
      <c r="C76" s="4">
        <v>24</v>
      </c>
      <c r="D76" s="8">
        <v>0</v>
      </c>
      <c r="E76" s="4">
        <v>0</v>
      </c>
    </row>
    <row r="77" spans="1:5" x14ac:dyDescent="0.35">
      <c r="A77" s="4">
        <v>3.4000000953674316</v>
      </c>
      <c r="B77" s="4">
        <v>2.7999999523162842</v>
      </c>
      <c r="C77" s="4">
        <v>24</v>
      </c>
      <c r="D77" s="8">
        <v>0</v>
      </c>
      <c r="E77" s="4">
        <v>0</v>
      </c>
    </row>
    <row r="78" spans="1:5" x14ac:dyDescent="0.35">
      <c r="A78" s="4">
        <v>2.9000000953674316</v>
      </c>
      <c r="B78" s="4">
        <v>3.2000000476837158</v>
      </c>
      <c r="C78" s="4">
        <v>23</v>
      </c>
      <c r="D78" s="8">
        <v>0</v>
      </c>
      <c r="E78" s="4">
        <v>0</v>
      </c>
    </row>
    <row r="79" spans="1:5" x14ac:dyDescent="0.35">
      <c r="A79" s="4">
        <v>3.7000000476837158</v>
      </c>
      <c r="B79" s="4">
        <v>2.9000000953674316</v>
      </c>
      <c r="C79" s="4">
        <v>26</v>
      </c>
      <c r="D79" s="8">
        <v>1</v>
      </c>
      <c r="E79" s="4">
        <v>0</v>
      </c>
    </row>
    <row r="80" spans="1:5" x14ac:dyDescent="0.35">
      <c r="A80" s="4">
        <v>2.9000000953674316</v>
      </c>
      <c r="B80" s="4">
        <v>2.9000000953674316</v>
      </c>
      <c r="C80" s="4">
        <v>24</v>
      </c>
      <c r="D80" s="8">
        <v>1</v>
      </c>
      <c r="E80" s="4">
        <v>0</v>
      </c>
    </row>
    <row r="81" spans="1:5" x14ac:dyDescent="0.35">
      <c r="A81" s="4">
        <v>2.7999999523162842</v>
      </c>
      <c r="B81" s="4">
        <v>3.5999999046325684</v>
      </c>
      <c r="C81" s="4">
        <v>24</v>
      </c>
      <c r="D81" s="8">
        <v>0.5</v>
      </c>
      <c r="E81" s="4">
        <v>0</v>
      </c>
    </row>
    <row r="82" spans="1:5" x14ac:dyDescent="0.35">
      <c r="A82" s="4">
        <v>3.2000000476837158</v>
      </c>
      <c r="B82" s="4">
        <v>3.4000000953674316</v>
      </c>
      <c r="C82" s="4">
        <v>27</v>
      </c>
      <c r="D82" s="8">
        <v>1</v>
      </c>
      <c r="E82" s="4">
        <v>0</v>
      </c>
    </row>
    <row r="83" spans="1:5" x14ac:dyDescent="0.35">
      <c r="A83" s="4">
        <v>3.4000000953674316</v>
      </c>
      <c r="B83" s="4">
        <v>3.5999999046325684</v>
      </c>
      <c r="C83" s="4">
        <v>23</v>
      </c>
      <c r="D83" s="8">
        <v>0.5</v>
      </c>
      <c r="E83" s="4">
        <v>0</v>
      </c>
    </row>
    <row r="84" spans="1:5" x14ac:dyDescent="0.35">
      <c r="A84" s="4">
        <v>3</v>
      </c>
      <c r="B84" s="4">
        <v>3.2000000476837158</v>
      </c>
      <c r="C84" s="4">
        <v>31</v>
      </c>
      <c r="D84" s="8">
        <v>2</v>
      </c>
      <c r="E84" s="4">
        <v>0</v>
      </c>
    </row>
    <row r="85" spans="1:5" x14ac:dyDescent="0.35">
      <c r="A85" s="4">
        <v>2.5</v>
      </c>
      <c r="B85" s="4">
        <v>3.2000000476837158</v>
      </c>
      <c r="C85" s="4">
        <v>24</v>
      </c>
      <c r="D85" s="8">
        <v>2</v>
      </c>
      <c r="E85" s="4">
        <v>0</v>
      </c>
    </row>
    <row r="86" spans="1:5" x14ac:dyDescent="0.35">
      <c r="A86" s="4">
        <v>3.5</v>
      </c>
      <c r="B86" s="4">
        <v>3.2000000476837158</v>
      </c>
      <c r="C86" s="4">
        <v>16</v>
      </c>
      <c r="D86" s="8">
        <v>1</v>
      </c>
      <c r="E86" s="4">
        <v>0</v>
      </c>
    </row>
    <row r="87" spans="1:5" x14ac:dyDescent="0.35">
      <c r="A87" s="4">
        <v>3.0999999046325684</v>
      </c>
      <c r="B87" s="4">
        <v>3.7000000476837158</v>
      </c>
      <c r="C87" s="4">
        <v>27</v>
      </c>
      <c r="D87" s="8">
        <v>1</v>
      </c>
      <c r="E87" s="4">
        <v>0</v>
      </c>
    </row>
    <row r="88" spans="1:5" x14ac:dyDescent="0.35">
      <c r="A88" s="4">
        <v>2.7999999523162842</v>
      </c>
      <c r="B88" s="4">
        <v>2.9000000953674316</v>
      </c>
      <c r="C88" s="4">
        <v>22</v>
      </c>
      <c r="D88" s="8">
        <v>0</v>
      </c>
      <c r="E88" s="4">
        <v>0</v>
      </c>
    </row>
    <row r="89" spans="1:5" x14ac:dyDescent="0.35">
      <c r="A89" s="4">
        <v>2.9000000953674316</v>
      </c>
      <c r="B89" s="4">
        <v>3.2999999523162842</v>
      </c>
      <c r="C89" s="4">
        <v>23</v>
      </c>
      <c r="D89" s="8">
        <v>1</v>
      </c>
      <c r="E89" s="4">
        <v>0</v>
      </c>
    </row>
    <row r="90" spans="1:5" x14ac:dyDescent="0.35">
      <c r="A90" s="4">
        <v>2.9000000953674316</v>
      </c>
      <c r="B90" s="4">
        <v>3.0999999046325684</v>
      </c>
      <c r="C90" s="4">
        <v>24</v>
      </c>
      <c r="D90" s="8">
        <v>2</v>
      </c>
      <c r="E90" s="4">
        <v>0</v>
      </c>
    </row>
    <row r="91" spans="1:5" x14ac:dyDescent="0.35">
      <c r="A91" s="4">
        <v>3.4000000953674316</v>
      </c>
      <c r="B91" s="4">
        <v>3.5</v>
      </c>
      <c r="C91" s="4">
        <v>24</v>
      </c>
      <c r="D91" s="8">
        <v>0</v>
      </c>
      <c r="E91" s="4">
        <v>0</v>
      </c>
    </row>
    <row r="92" spans="1:5" x14ac:dyDescent="0.35">
      <c r="A92" s="4">
        <v>3.4000000953674316</v>
      </c>
      <c r="B92" s="4">
        <v>3.5</v>
      </c>
      <c r="C92" s="4">
        <v>23</v>
      </c>
      <c r="D92" s="8">
        <v>0</v>
      </c>
      <c r="E92" s="4">
        <v>0</v>
      </c>
    </row>
    <row r="93" spans="1:5" x14ac:dyDescent="0.35">
      <c r="A93" s="4">
        <v>3.5999999046325684</v>
      </c>
      <c r="B93" s="4">
        <v>3.7000000476837158</v>
      </c>
      <c r="C93" s="4">
        <v>23</v>
      </c>
      <c r="D93" s="8">
        <v>3</v>
      </c>
      <c r="E93" s="4">
        <v>0</v>
      </c>
    </row>
    <row r="94" spans="1:5" x14ac:dyDescent="0.35">
      <c r="A94" s="4">
        <v>3.2000000476837158</v>
      </c>
      <c r="B94" s="4">
        <v>3</v>
      </c>
      <c r="C94" s="4">
        <v>23</v>
      </c>
      <c r="D94" s="8">
        <v>0.25</v>
      </c>
      <c r="E94" s="4">
        <v>0</v>
      </c>
    </row>
    <row r="95" spans="1:5" x14ac:dyDescent="0.35">
      <c r="A95" s="4">
        <v>3.2000000476837158</v>
      </c>
      <c r="B95" s="4">
        <v>3.7999999523162842</v>
      </c>
      <c r="C95" s="4">
        <v>25</v>
      </c>
      <c r="D95" s="8">
        <v>1</v>
      </c>
      <c r="E95" s="4">
        <v>0</v>
      </c>
    </row>
    <row r="96" spans="1:5" x14ac:dyDescent="0.35">
      <c r="A96" s="4">
        <v>2.7999999523162842</v>
      </c>
      <c r="B96" s="4">
        <v>3.2999999523162842</v>
      </c>
      <c r="C96" s="4">
        <v>21</v>
      </c>
      <c r="D96" s="8">
        <v>0</v>
      </c>
      <c r="E96" s="4">
        <v>0</v>
      </c>
    </row>
    <row r="97" spans="1:5" x14ac:dyDescent="0.35">
      <c r="A97" s="4">
        <v>3.0999999046325684</v>
      </c>
      <c r="B97" s="4">
        <v>3.5999999046325684</v>
      </c>
      <c r="C97" s="4">
        <v>22</v>
      </c>
      <c r="D97" s="8">
        <v>0</v>
      </c>
      <c r="E97" s="4">
        <v>0</v>
      </c>
    </row>
    <row r="98" spans="1:5" x14ac:dyDescent="0.35">
      <c r="A98" s="4">
        <v>2.7999999523162842</v>
      </c>
      <c r="B98" s="4">
        <v>3.2000000476837158</v>
      </c>
      <c r="C98" s="4">
        <v>24</v>
      </c>
      <c r="D98" s="8">
        <v>1</v>
      </c>
      <c r="E98" s="4">
        <v>0</v>
      </c>
    </row>
    <row r="99" spans="1:5" x14ac:dyDescent="0.35">
      <c r="A99" s="4">
        <v>3.4000000953674316</v>
      </c>
      <c r="B99" s="4">
        <v>3.5999999046325684</v>
      </c>
      <c r="C99" s="4">
        <v>27</v>
      </c>
      <c r="D99" s="8">
        <v>3</v>
      </c>
      <c r="E99" s="4">
        <v>0</v>
      </c>
    </row>
    <row r="100" spans="1:5" x14ac:dyDescent="0.35">
      <c r="A100" s="4">
        <v>2.7000000476837158</v>
      </c>
      <c r="B100" s="4">
        <v>3.5</v>
      </c>
      <c r="C100" s="4">
        <v>29</v>
      </c>
      <c r="D100" s="8">
        <v>0</v>
      </c>
      <c r="E100" s="4">
        <v>0</v>
      </c>
    </row>
    <row r="101" spans="1:5" x14ac:dyDescent="0.35">
      <c r="A101" s="4">
        <v>3</v>
      </c>
      <c r="B101" s="4">
        <v>3.7000000476837158</v>
      </c>
      <c r="C101" s="4">
        <v>24</v>
      </c>
      <c r="D101" s="8">
        <v>0</v>
      </c>
      <c r="E101" s="4">
        <v>0</v>
      </c>
    </row>
    <row r="102" spans="1:5" x14ac:dyDescent="0.35">
      <c r="A102" s="4">
        <v>2.5</v>
      </c>
      <c r="B102" s="4">
        <v>2.7000000476837158</v>
      </c>
      <c r="C102" s="4">
        <v>25</v>
      </c>
      <c r="D102" s="8">
        <v>0.5</v>
      </c>
      <c r="E102" s="4">
        <v>0</v>
      </c>
    </row>
    <row r="103" spans="1:5" x14ac:dyDescent="0.35">
      <c r="A103" s="4">
        <v>2.5</v>
      </c>
      <c r="B103" s="4">
        <v>3.0999999046325684</v>
      </c>
      <c r="C103" s="4">
        <v>23</v>
      </c>
      <c r="D103" s="8">
        <v>1</v>
      </c>
      <c r="E103" s="4">
        <v>0</v>
      </c>
    </row>
    <row r="104" spans="1:5" x14ac:dyDescent="0.35">
      <c r="A104" s="4">
        <v>2.7000000476837158</v>
      </c>
      <c r="B104" s="4">
        <v>3.4000000953674316</v>
      </c>
      <c r="C104" s="4">
        <v>22</v>
      </c>
      <c r="D104" s="8">
        <v>1</v>
      </c>
      <c r="E104" s="4">
        <v>0</v>
      </c>
    </row>
    <row r="105" spans="1:5" x14ac:dyDescent="0.35">
      <c r="A105" s="4">
        <v>3.5999999046325684</v>
      </c>
      <c r="B105" s="4">
        <v>3.2999999523162842</v>
      </c>
      <c r="C105" s="4">
        <v>24</v>
      </c>
      <c r="D105" s="8">
        <v>0</v>
      </c>
      <c r="E105" s="4">
        <v>0</v>
      </c>
    </row>
    <row r="106" spans="1:5" x14ac:dyDescent="0.35">
      <c r="A106" s="4">
        <v>2.9000000953674316</v>
      </c>
      <c r="B106" s="4">
        <v>3.4000000953674316</v>
      </c>
      <c r="C106" s="4">
        <v>23</v>
      </c>
      <c r="D106" s="8">
        <v>1</v>
      </c>
      <c r="E106" s="4">
        <v>0</v>
      </c>
    </row>
    <row r="107" spans="1:5" x14ac:dyDescent="0.35">
      <c r="A107" s="4">
        <v>2.7999999523162842</v>
      </c>
      <c r="B107" s="4">
        <v>3.5</v>
      </c>
      <c r="C107" s="4">
        <v>26</v>
      </c>
      <c r="D107" s="8">
        <v>1</v>
      </c>
      <c r="E107" s="4">
        <v>0</v>
      </c>
    </row>
    <row r="108" spans="1:5" x14ac:dyDescent="0.35">
      <c r="A108" s="4">
        <v>3.9000000953674316</v>
      </c>
      <c r="B108" s="4">
        <v>3.9000000953674316</v>
      </c>
      <c r="C108" s="4">
        <v>26</v>
      </c>
      <c r="D108" s="8">
        <v>0</v>
      </c>
      <c r="E108" s="4">
        <v>0</v>
      </c>
    </row>
    <row r="109" spans="1:5" x14ac:dyDescent="0.35">
      <c r="A109" s="4">
        <v>2.7999999523162842</v>
      </c>
      <c r="B109" s="4">
        <v>3.5</v>
      </c>
      <c r="C109" s="4">
        <v>22</v>
      </c>
      <c r="D109" s="8">
        <v>2</v>
      </c>
      <c r="E109" s="4">
        <v>0</v>
      </c>
    </row>
    <row r="110" spans="1:5" x14ac:dyDescent="0.35">
      <c r="A110" s="4">
        <v>3.9000000953674316</v>
      </c>
      <c r="B110" s="4">
        <v>4</v>
      </c>
      <c r="C110" s="4">
        <v>26</v>
      </c>
      <c r="D110" s="8">
        <v>0</v>
      </c>
      <c r="E110" s="4">
        <v>0</v>
      </c>
    </row>
    <row r="111" spans="1:5" x14ac:dyDescent="0.35">
      <c r="A111" s="4">
        <v>3.2000000476837158</v>
      </c>
      <c r="B111" s="4">
        <v>2.9000000953674316</v>
      </c>
      <c r="C111" s="4">
        <v>28</v>
      </c>
      <c r="D111" s="8">
        <v>1</v>
      </c>
      <c r="E111" s="4">
        <v>0</v>
      </c>
    </row>
    <row r="112" spans="1:5" x14ac:dyDescent="0.35">
      <c r="A112" s="4">
        <v>3.2999999523162842</v>
      </c>
      <c r="B112" s="4">
        <v>3.2999999523162842</v>
      </c>
      <c r="C112" s="4">
        <v>24</v>
      </c>
      <c r="D112" s="8">
        <v>2</v>
      </c>
      <c r="E112" s="4">
        <v>0</v>
      </c>
    </row>
    <row r="113" spans="1:5" x14ac:dyDescent="0.35">
      <c r="A113" s="4">
        <v>3.2999999523162842</v>
      </c>
      <c r="B113" s="4">
        <v>3.5</v>
      </c>
      <c r="C113" s="4">
        <v>24</v>
      </c>
      <c r="D113" s="8">
        <v>2</v>
      </c>
      <c r="E113" s="4">
        <v>0</v>
      </c>
    </row>
    <row r="114" spans="1:5" x14ac:dyDescent="0.35">
      <c r="A114" s="4">
        <v>3.2000000476837158</v>
      </c>
      <c r="B114" s="4">
        <v>3.5</v>
      </c>
      <c r="C114" s="4">
        <v>23</v>
      </c>
      <c r="D114" s="8">
        <v>0</v>
      </c>
      <c r="E114" s="4">
        <v>0</v>
      </c>
    </row>
    <row r="115" spans="1:5" x14ac:dyDescent="0.35">
      <c r="A115" s="4">
        <v>3.0999999046325684</v>
      </c>
      <c r="B115" s="4">
        <v>3.0999999046325684</v>
      </c>
      <c r="C115" s="4">
        <v>16</v>
      </c>
      <c r="D115" s="8">
        <v>0</v>
      </c>
      <c r="E115" s="4">
        <v>0</v>
      </c>
    </row>
    <row r="116" spans="1:5" x14ac:dyDescent="0.35">
      <c r="A116" s="4">
        <v>3</v>
      </c>
      <c r="B116" s="4">
        <v>3.0999999046325684</v>
      </c>
      <c r="C116" s="4">
        <v>21</v>
      </c>
      <c r="D116" s="8">
        <v>1</v>
      </c>
      <c r="E116" s="4">
        <v>0</v>
      </c>
    </row>
    <row r="117" spans="1:5" x14ac:dyDescent="0.35">
      <c r="A117" s="4">
        <v>3.4000000953674316</v>
      </c>
      <c r="B117" s="4">
        <v>3.7000000476837158</v>
      </c>
      <c r="C117" s="4">
        <v>30</v>
      </c>
      <c r="D117" s="8">
        <v>5</v>
      </c>
      <c r="E117" s="4">
        <v>0</v>
      </c>
    </row>
    <row r="118" spans="1:5" x14ac:dyDescent="0.35">
      <c r="A118" s="4">
        <v>3.0999999046325684</v>
      </c>
      <c r="B118" s="4">
        <v>3.2999999523162842</v>
      </c>
      <c r="C118" s="4">
        <v>23</v>
      </c>
      <c r="D118" s="8">
        <v>2</v>
      </c>
      <c r="E118" s="4">
        <v>0</v>
      </c>
    </row>
    <row r="119" spans="1:5" x14ac:dyDescent="0.35">
      <c r="A119" s="4">
        <v>3.2000000476837158</v>
      </c>
      <c r="B119" s="4">
        <v>3.7000000476837158</v>
      </c>
      <c r="C119" s="4">
        <v>23</v>
      </c>
      <c r="D119" s="8">
        <v>2</v>
      </c>
      <c r="E119" s="4">
        <v>0</v>
      </c>
    </row>
    <row r="120" spans="1:5" x14ac:dyDescent="0.35">
      <c r="A120" s="4">
        <v>3.2999999523162842</v>
      </c>
      <c r="B120" s="4">
        <v>3</v>
      </c>
      <c r="C120" s="4">
        <v>23</v>
      </c>
      <c r="D120" s="8">
        <v>0</v>
      </c>
      <c r="E120" s="4">
        <v>0</v>
      </c>
    </row>
    <row r="121" spans="1:5" x14ac:dyDescent="0.35">
      <c r="A121" s="4">
        <v>3</v>
      </c>
      <c r="B121" s="4">
        <v>3.7999999523162842</v>
      </c>
      <c r="C121" s="4">
        <v>22</v>
      </c>
      <c r="D121" s="8">
        <v>1</v>
      </c>
      <c r="E121" s="4">
        <v>0</v>
      </c>
    </row>
    <row r="122" spans="1:5" x14ac:dyDescent="0.35">
      <c r="A122" s="4">
        <v>2.7999999523162842</v>
      </c>
      <c r="B122" s="4">
        <v>3.5</v>
      </c>
      <c r="C122" s="4">
        <v>22</v>
      </c>
      <c r="D122" s="8">
        <v>1</v>
      </c>
      <c r="E122" s="4">
        <v>0</v>
      </c>
    </row>
    <row r="123" spans="1:5" x14ac:dyDescent="0.35">
      <c r="A123" s="4">
        <v>2.7999999523162842</v>
      </c>
      <c r="B123" s="4">
        <v>3.5999999046325684</v>
      </c>
      <c r="C123" s="4">
        <v>25</v>
      </c>
      <c r="D123" s="8">
        <v>3</v>
      </c>
      <c r="E123" s="4">
        <v>0</v>
      </c>
    </row>
    <row r="124" spans="1:5" x14ac:dyDescent="0.35">
      <c r="A124" s="4">
        <v>2.7000000476837158</v>
      </c>
      <c r="B124" s="4">
        <v>3.5</v>
      </c>
      <c r="C124" s="4">
        <v>27</v>
      </c>
      <c r="D124" s="8">
        <v>4</v>
      </c>
      <c r="E124" s="4">
        <v>0</v>
      </c>
    </row>
    <row r="125" spans="1:5" x14ac:dyDescent="0.35">
      <c r="A125" s="4">
        <v>2.5999999046325684</v>
      </c>
      <c r="B125" s="4">
        <v>3</v>
      </c>
      <c r="C125" s="4">
        <v>19</v>
      </c>
      <c r="D125" s="8">
        <v>1</v>
      </c>
      <c r="E125" s="4">
        <v>0</v>
      </c>
    </row>
    <row r="126" spans="1:5" x14ac:dyDescent="0.35">
      <c r="A126" s="4">
        <v>2.9000000953674316</v>
      </c>
      <c r="B126" s="4">
        <v>3.7999999523162842</v>
      </c>
      <c r="C126" s="4">
        <v>23</v>
      </c>
      <c r="D126" s="8">
        <v>1</v>
      </c>
      <c r="E126" s="4">
        <v>0</v>
      </c>
    </row>
    <row r="127" spans="1:5" x14ac:dyDescent="0.35">
      <c r="A127" s="4">
        <v>3</v>
      </c>
      <c r="B127" s="4">
        <v>3.5</v>
      </c>
      <c r="C127" s="4">
        <v>26</v>
      </c>
      <c r="D127" s="8">
        <v>2</v>
      </c>
      <c r="E127" s="4">
        <v>0</v>
      </c>
    </row>
    <row r="128" spans="1:5" x14ac:dyDescent="0.35">
      <c r="A128" s="4">
        <v>3</v>
      </c>
      <c r="B128" s="4">
        <v>3.5999999046325684</v>
      </c>
      <c r="C128" s="4">
        <v>22</v>
      </c>
      <c r="D128" s="8">
        <v>0</v>
      </c>
      <c r="E128" s="4">
        <v>0</v>
      </c>
    </row>
    <row r="129" spans="1:5" x14ac:dyDescent="0.35">
      <c r="A129" s="4">
        <v>2.9000000953674316</v>
      </c>
      <c r="B129" s="4">
        <v>3.7999999523162842</v>
      </c>
      <c r="C129" s="4">
        <v>24</v>
      </c>
      <c r="D129" s="8">
        <v>2</v>
      </c>
      <c r="E129" s="4">
        <v>0</v>
      </c>
    </row>
    <row r="130" spans="1:5" x14ac:dyDescent="0.35">
      <c r="A130" s="4">
        <v>3.2999999523162842</v>
      </c>
      <c r="B130" s="4">
        <v>3.5999999046325684</v>
      </c>
      <c r="C130" s="4">
        <v>26</v>
      </c>
      <c r="D130" s="8">
        <v>0</v>
      </c>
      <c r="E130" s="4">
        <v>0</v>
      </c>
    </row>
    <row r="131" spans="1:5" x14ac:dyDescent="0.35">
      <c r="A131" s="4">
        <v>2.7000000476837158</v>
      </c>
      <c r="B131" s="4">
        <v>3.2999999523162842</v>
      </c>
      <c r="C131" s="4">
        <v>23</v>
      </c>
      <c r="D131" s="8">
        <v>1</v>
      </c>
      <c r="E131" s="4">
        <v>0</v>
      </c>
    </row>
    <row r="132" spans="1:5" x14ac:dyDescent="0.35">
      <c r="A132" s="4">
        <v>3</v>
      </c>
      <c r="B132" s="4">
        <v>3.2000000476837158</v>
      </c>
      <c r="C132" s="4">
        <v>21</v>
      </c>
      <c r="D132" s="8">
        <v>1</v>
      </c>
      <c r="E132" s="4">
        <v>0</v>
      </c>
    </row>
    <row r="133" spans="1:5" x14ac:dyDescent="0.35">
      <c r="A133" s="4">
        <v>2.9000000953674316</v>
      </c>
      <c r="B133" s="4">
        <v>3.2999999523162842</v>
      </c>
      <c r="C133" s="4">
        <v>22</v>
      </c>
      <c r="D133" s="8">
        <v>2</v>
      </c>
      <c r="E133" s="4">
        <v>0</v>
      </c>
    </row>
    <row r="134" spans="1:5" x14ac:dyDescent="0.35">
      <c r="A134" s="4">
        <v>3.7999999523162842</v>
      </c>
      <c r="B134" s="4">
        <v>3.5999999046325684</v>
      </c>
      <c r="C134" s="4">
        <v>26</v>
      </c>
      <c r="D134" s="8">
        <v>0</v>
      </c>
      <c r="E134" s="4">
        <v>0</v>
      </c>
    </row>
    <row r="135" spans="1:5" x14ac:dyDescent="0.35">
      <c r="A135" s="4">
        <v>2.9000000953674316</v>
      </c>
      <c r="B135" s="4">
        <v>3.7999999523162842</v>
      </c>
      <c r="C135" s="4">
        <v>30</v>
      </c>
      <c r="D135" s="8">
        <v>0</v>
      </c>
      <c r="E135" s="4">
        <v>0</v>
      </c>
    </row>
    <row r="136" spans="1:5" x14ac:dyDescent="0.35">
      <c r="A136" s="4">
        <v>3</v>
      </c>
      <c r="B136" s="4">
        <v>3.2999999523162842</v>
      </c>
      <c r="C136" s="4">
        <v>22</v>
      </c>
      <c r="D136" s="8">
        <v>0</v>
      </c>
      <c r="E136" s="4">
        <v>0</v>
      </c>
    </row>
    <row r="137" spans="1:5" x14ac:dyDescent="0.35">
      <c r="A137" s="4">
        <v>3.2000000476837158</v>
      </c>
      <c r="B137" s="4">
        <v>3.2000000476837158</v>
      </c>
      <c r="C137" s="4">
        <v>19</v>
      </c>
      <c r="D137" s="8">
        <v>0</v>
      </c>
      <c r="E137" s="4">
        <v>0</v>
      </c>
    </row>
    <row r="138" spans="1:5" x14ac:dyDescent="0.35">
      <c r="A138" s="4">
        <v>3</v>
      </c>
      <c r="B138" s="4">
        <v>3.2999999523162842</v>
      </c>
      <c r="C138" s="4">
        <v>23</v>
      </c>
      <c r="D138" s="8">
        <v>0</v>
      </c>
      <c r="E138" s="4">
        <v>0</v>
      </c>
    </row>
    <row r="139" spans="1:5" x14ac:dyDescent="0.35">
      <c r="A139" s="4">
        <v>2.2999999523162842</v>
      </c>
      <c r="B139" s="4">
        <v>3.5999999046325684</v>
      </c>
      <c r="C139" s="4">
        <v>25</v>
      </c>
      <c r="D139" s="8">
        <v>1</v>
      </c>
      <c r="E139" s="4">
        <v>0</v>
      </c>
    </row>
    <row r="140" spans="1:5" x14ac:dyDescent="0.35">
      <c r="A140" s="4">
        <v>2.7999999523162842</v>
      </c>
      <c r="B140" s="4">
        <v>3.4000000953674316</v>
      </c>
      <c r="C140" s="4">
        <v>21</v>
      </c>
      <c r="D140" s="8">
        <v>0</v>
      </c>
      <c r="E140" s="4">
        <v>0</v>
      </c>
    </row>
    <row r="141" spans="1:5" x14ac:dyDescent="0.35">
      <c r="A141" s="4">
        <v>3.4000000953674316</v>
      </c>
      <c r="B141" s="4">
        <v>3.7000000476837158</v>
      </c>
      <c r="C141" s="4">
        <v>26</v>
      </c>
      <c r="D141" s="8">
        <v>3</v>
      </c>
      <c r="E141" s="4">
        <v>0</v>
      </c>
    </row>
    <row r="142" spans="1:5" x14ac:dyDescent="0.35">
      <c r="A142" s="4">
        <v>2.7999999523162842</v>
      </c>
      <c r="B142" s="4">
        <v>3.2999999523162842</v>
      </c>
      <c r="C142" s="4">
        <v>28</v>
      </c>
      <c r="D142" s="8">
        <v>3</v>
      </c>
      <c r="E142" s="4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46086-74E7-4576-A492-9EFE3EA18A96}">
  <sheetPr>
    <tabColor theme="4" tint="-0.249977111117893"/>
  </sheetPr>
  <dimension ref="A1:L507"/>
  <sheetViews>
    <sheetView topLeftCell="A4" zoomScale="70" zoomScaleNormal="70" workbookViewId="0">
      <selection activeCell="B4" sqref="B4"/>
    </sheetView>
  </sheetViews>
  <sheetFormatPr baseColWidth="10" defaultRowHeight="14.5" x14ac:dyDescent="0.35"/>
  <sheetData>
    <row r="1" spans="1:12" s="1" customFormat="1" x14ac:dyDescent="0.35">
      <c r="A1" s="1" t="s">
        <v>89</v>
      </c>
      <c r="B1" s="1" t="s">
        <v>163</v>
      </c>
      <c r="C1" s="1" t="s">
        <v>90</v>
      </c>
      <c r="D1" s="1" t="s">
        <v>91</v>
      </c>
      <c r="E1" s="1" t="s">
        <v>92</v>
      </c>
      <c r="F1" s="1" t="s">
        <v>164</v>
      </c>
      <c r="G1" s="1" t="s">
        <v>165</v>
      </c>
      <c r="H1" s="1" t="s">
        <v>93</v>
      </c>
      <c r="I1" s="1" t="s">
        <v>166</v>
      </c>
      <c r="J1" s="1" t="s">
        <v>167</v>
      </c>
      <c r="K1" s="1" t="s">
        <v>168</v>
      </c>
      <c r="L1" s="1" t="s">
        <v>169</v>
      </c>
    </row>
    <row r="2" spans="1:12" x14ac:dyDescent="0.35">
      <c r="A2">
        <v>24000</v>
      </c>
      <c r="B2">
        <v>6.0000000521540642E-3</v>
      </c>
      <c r="C2">
        <v>5.380000114440918</v>
      </c>
      <c r="D2">
        <v>6.570000171661377</v>
      </c>
      <c r="E2">
        <v>4.0900001525878906</v>
      </c>
      <c r="F2">
        <v>1</v>
      </c>
      <c r="G2">
        <v>29.600000381469727</v>
      </c>
      <c r="H2">
        <v>15.300000190734863</v>
      </c>
      <c r="I2">
        <v>4.9800000190734863</v>
      </c>
      <c r="J2">
        <v>10.085808753967285</v>
      </c>
      <c r="K2">
        <v>1.6826883554458618</v>
      </c>
      <c r="L2">
        <v>5.6903595924377441</v>
      </c>
    </row>
    <row r="3" spans="1:12" x14ac:dyDescent="0.35">
      <c r="A3">
        <v>21599</v>
      </c>
      <c r="B3">
        <v>2.7000000700354576E-2</v>
      </c>
      <c r="C3">
        <v>4.690000057220459</v>
      </c>
      <c r="D3">
        <v>6.4200000762939453</v>
      </c>
      <c r="E3">
        <v>4.9699997901916504</v>
      </c>
      <c r="F3">
        <v>2</v>
      </c>
      <c r="G3">
        <v>24.200000762939453</v>
      </c>
      <c r="H3">
        <v>17.799999237060547</v>
      </c>
      <c r="I3">
        <v>9.1400003433227539</v>
      </c>
      <c r="J3">
        <v>9.9804019927978516</v>
      </c>
      <c r="K3">
        <v>1.5454325675964355</v>
      </c>
      <c r="L3">
        <v>5.4889378547668457</v>
      </c>
    </row>
    <row r="4" spans="1:12" x14ac:dyDescent="0.35">
      <c r="A4">
        <v>34700</v>
      </c>
      <c r="B4">
        <v>2.7000000700354576E-2</v>
      </c>
      <c r="C4">
        <v>4.690000057220459</v>
      </c>
      <c r="D4">
        <v>7.179999828338623</v>
      </c>
      <c r="E4">
        <v>4.9699997901916504</v>
      </c>
      <c r="F4">
        <v>2</v>
      </c>
      <c r="G4">
        <v>24.200000762939453</v>
      </c>
      <c r="H4">
        <v>17.799999237060547</v>
      </c>
      <c r="I4">
        <v>4.0300002098083496</v>
      </c>
      <c r="J4">
        <v>10.454495429992676</v>
      </c>
      <c r="K4">
        <v>1.5454325675964355</v>
      </c>
      <c r="L4">
        <v>5.4889378547668457</v>
      </c>
    </row>
    <row r="5" spans="1:12" x14ac:dyDescent="0.35">
      <c r="A5">
        <v>33400</v>
      </c>
      <c r="B5">
        <v>3.2000001519918442E-2</v>
      </c>
      <c r="C5">
        <v>4.5799999237060547</v>
      </c>
      <c r="D5">
        <v>7</v>
      </c>
      <c r="E5">
        <v>6.059999942779541</v>
      </c>
      <c r="F5">
        <v>3</v>
      </c>
      <c r="G5">
        <v>22.200000762939453</v>
      </c>
      <c r="H5">
        <v>18.700000762939453</v>
      </c>
      <c r="I5">
        <v>2.940000057220459</v>
      </c>
      <c r="J5">
        <v>10.416311264038086</v>
      </c>
      <c r="K5">
        <v>1.5216989517211914</v>
      </c>
      <c r="L5">
        <v>5.4026775360107422</v>
      </c>
    </row>
    <row r="6" spans="1:12" x14ac:dyDescent="0.35">
      <c r="A6">
        <v>36199</v>
      </c>
      <c r="B6">
        <v>6.8999998271465302E-2</v>
      </c>
      <c r="C6">
        <v>4.5799999237060547</v>
      </c>
      <c r="D6">
        <v>7.1500000953674316</v>
      </c>
      <c r="E6">
        <v>6.059999942779541</v>
      </c>
      <c r="F6">
        <v>3</v>
      </c>
      <c r="G6">
        <v>22.200000762939453</v>
      </c>
      <c r="H6">
        <v>18.700000762939453</v>
      </c>
      <c r="I6">
        <v>5.3299999237060547</v>
      </c>
      <c r="J6">
        <v>10.496787071228027</v>
      </c>
      <c r="K6">
        <v>1.5216989517211914</v>
      </c>
      <c r="L6">
        <v>5.4026775360107422</v>
      </c>
    </row>
    <row r="7" spans="1:12" x14ac:dyDescent="0.35">
      <c r="A7">
        <v>28701</v>
      </c>
      <c r="B7">
        <v>2.9999999329447746E-2</v>
      </c>
      <c r="C7">
        <v>4.5799999237060547</v>
      </c>
      <c r="D7">
        <v>6.429999828338623</v>
      </c>
      <c r="E7">
        <v>6.059999942779541</v>
      </c>
      <c r="F7">
        <v>3</v>
      </c>
      <c r="G7">
        <v>22.200000762939453</v>
      </c>
      <c r="H7">
        <v>18.700000762939453</v>
      </c>
      <c r="I7">
        <v>5.2100000381469727</v>
      </c>
      <c r="J7">
        <v>10.264687538146973</v>
      </c>
      <c r="K7">
        <v>1.5216989517211914</v>
      </c>
      <c r="L7">
        <v>5.4026775360107422</v>
      </c>
    </row>
    <row r="8" spans="1:12" x14ac:dyDescent="0.35">
      <c r="A8">
        <v>22900</v>
      </c>
      <c r="B8">
        <v>8.7999999523162842E-2</v>
      </c>
      <c r="C8">
        <v>5.2399997711181641</v>
      </c>
      <c r="D8">
        <v>6.0100002288818359</v>
      </c>
      <c r="E8">
        <v>5.559999942779541</v>
      </c>
      <c r="F8">
        <v>5</v>
      </c>
      <c r="G8">
        <v>31.100000381469727</v>
      </c>
      <c r="H8">
        <v>15.199999809265137</v>
      </c>
      <c r="I8">
        <v>12.430000305175781</v>
      </c>
      <c r="J8">
        <v>10.038891792297363</v>
      </c>
      <c r="K8">
        <v>1.6563214063644409</v>
      </c>
      <c r="L8">
        <v>5.7397928237915039</v>
      </c>
    </row>
    <row r="9" spans="1:12" x14ac:dyDescent="0.35">
      <c r="A9">
        <v>27100</v>
      </c>
      <c r="B9">
        <v>0.14499999582767487</v>
      </c>
      <c r="C9">
        <v>5.2399997711181641</v>
      </c>
      <c r="D9">
        <v>6.1700000762939453</v>
      </c>
      <c r="E9">
        <v>5.9499998092651367</v>
      </c>
      <c r="F9">
        <v>5</v>
      </c>
      <c r="G9">
        <v>31.100000381469727</v>
      </c>
      <c r="H9">
        <v>15.199999809265137</v>
      </c>
      <c r="I9">
        <v>19.149999618530273</v>
      </c>
      <c r="J9">
        <v>10.20728874206543</v>
      </c>
      <c r="K9">
        <v>1.6563214063644409</v>
      </c>
      <c r="L9">
        <v>5.7397928237915039</v>
      </c>
    </row>
    <row r="10" spans="1:12" x14ac:dyDescent="0.35">
      <c r="A10">
        <v>16500</v>
      </c>
      <c r="B10">
        <v>0.210999995470047</v>
      </c>
      <c r="C10">
        <v>5.2399997711181641</v>
      </c>
      <c r="D10">
        <v>5.630000114440918</v>
      </c>
      <c r="E10">
        <v>6.0799999237060547</v>
      </c>
      <c r="F10">
        <v>5</v>
      </c>
      <c r="G10">
        <v>31.100000381469727</v>
      </c>
      <c r="H10">
        <v>15.199999809265137</v>
      </c>
      <c r="I10">
        <v>29.930000305175781</v>
      </c>
      <c r="J10">
        <v>9.711115837097168</v>
      </c>
      <c r="K10">
        <v>1.6563214063644409</v>
      </c>
      <c r="L10">
        <v>5.7397928237915039</v>
      </c>
    </row>
    <row r="11" spans="1:12" x14ac:dyDescent="0.35">
      <c r="A11">
        <v>18900</v>
      </c>
      <c r="B11">
        <v>0.17000000178813934</v>
      </c>
      <c r="C11">
        <v>5.2399997711181641</v>
      </c>
      <c r="D11">
        <v>6</v>
      </c>
      <c r="E11">
        <v>6.5900001525878906</v>
      </c>
      <c r="F11">
        <v>5</v>
      </c>
      <c r="G11">
        <v>31.100000381469727</v>
      </c>
      <c r="H11">
        <v>15.199999809265137</v>
      </c>
      <c r="I11">
        <v>17.100000381469727</v>
      </c>
      <c r="J11">
        <v>9.8469171524047852</v>
      </c>
      <c r="K11">
        <v>1.6563214063644409</v>
      </c>
      <c r="L11">
        <v>5.7397928237915039</v>
      </c>
    </row>
    <row r="12" spans="1:12" x14ac:dyDescent="0.35">
      <c r="A12">
        <v>15000</v>
      </c>
      <c r="B12">
        <v>0.22499999403953552</v>
      </c>
      <c r="C12">
        <v>5.2399997711181641</v>
      </c>
      <c r="D12">
        <v>6.380000114440918</v>
      </c>
      <c r="E12">
        <v>6.3499999046325684</v>
      </c>
      <c r="F12">
        <v>5</v>
      </c>
      <c r="G12">
        <v>31.100000381469727</v>
      </c>
      <c r="H12">
        <v>15.199999809265137</v>
      </c>
      <c r="I12">
        <v>20.450000762939453</v>
      </c>
      <c r="J12">
        <v>9.6158056259155273</v>
      </c>
      <c r="K12">
        <v>1.6563214063644409</v>
      </c>
      <c r="L12">
        <v>5.7397928237915039</v>
      </c>
    </row>
    <row r="13" spans="1:12" x14ac:dyDescent="0.35">
      <c r="A13">
        <v>18900</v>
      </c>
      <c r="B13">
        <v>0.11699999868869781</v>
      </c>
      <c r="C13">
        <v>5.2399997711181641</v>
      </c>
      <c r="D13">
        <v>6.0100002288818359</v>
      </c>
      <c r="E13">
        <v>6.2300000190734863</v>
      </c>
      <c r="F13">
        <v>5</v>
      </c>
      <c r="G13">
        <v>31.100000381469727</v>
      </c>
      <c r="H13">
        <v>15.199999809265137</v>
      </c>
      <c r="I13">
        <v>13.270000457763672</v>
      </c>
      <c r="J13">
        <v>9.8469171524047852</v>
      </c>
      <c r="K13">
        <v>1.6563214063644409</v>
      </c>
      <c r="L13">
        <v>5.7397928237915039</v>
      </c>
    </row>
    <row r="14" spans="1:12" x14ac:dyDescent="0.35">
      <c r="A14">
        <v>21700</v>
      </c>
      <c r="B14">
        <v>9.3999996781349182E-2</v>
      </c>
      <c r="C14">
        <v>5.2399997711181641</v>
      </c>
      <c r="D14">
        <v>5.8899998664855957</v>
      </c>
      <c r="E14">
        <v>5.4499998092651367</v>
      </c>
      <c r="F14">
        <v>5</v>
      </c>
      <c r="G14">
        <v>31.100000381469727</v>
      </c>
      <c r="H14">
        <v>15.199999809265137</v>
      </c>
      <c r="I14">
        <v>15.710000038146973</v>
      </c>
      <c r="J14">
        <v>9.9850673675537109</v>
      </c>
      <c r="K14">
        <v>1.6563214063644409</v>
      </c>
      <c r="L14">
        <v>5.7397928237915039</v>
      </c>
    </row>
    <row r="15" spans="1:12" x14ac:dyDescent="0.35">
      <c r="A15">
        <v>20400</v>
      </c>
      <c r="B15">
        <v>0.62999999523162842</v>
      </c>
      <c r="C15">
        <v>5.380000114440918</v>
      </c>
      <c r="D15">
        <v>5.9499998092651367</v>
      </c>
      <c r="E15">
        <v>4.7100000381469727</v>
      </c>
      <c r="F15">
        <v>4</v>
      </c>
      <c r="G15">
        <v>30.700000762939453</v>
      </c>
      <c r="H15">
        <v>21</v>
      </c>
      <c r="I15">
        <v>8.2600002288818359</v>
      </c>
      <c r="J15">
        <v>9.9232902526855469</v>
      </c>
      <c r="K15">
        <v>1.6826883554458618</v>
      </c>
      <c r="L15">
        <v>5.7268476486206055</v>
      </c>
    </row>
    <row r="16" spans="1:12" x14ac:dyDescent="0.35">
      <c r="A16">
        <v>18200</v>
      </c>
      <c r="B16">
        <v>0.6380000114440918</v>
      </c>
      <c r="C16">
        <v>5.380000114440918</v>
      </c>
      <c r="D16">
        <v>6.0999999046325684</v>
      </c>
      <c r="E16">
        <v>4.4600000381469727</v>
      </c>
      <c r="F16">
        <v>4</v>
      </c>
      <c r="G16">
        <v>30.700000762939453</v>
      </c>
      <c r="H16">
        <v>21</v>
      </c>
      <c r="I16">
        <v>10.260000228881836</v>
      </c>
      <c r="J16">
        <v>9.8091764450073242</v>
      </c>
      <c r="K16">
        <v>1.6826883554458618</v>
      </c>
      <c r="L16">
        <v>5.7268476486206055</v>
      </c>
    </row>
    <row r="17" spans="1:12" x14ac:dyDescent="0.35">
      <c r="A17">
        <v>19900</v>
      </c>
      <c r="B17">
        <v>0.62699997425079346</v>
      </c>
      <c r="C17">
        <v>5.380000114440918</v>
      </c>
      <c r="D17">
        <v>5.8299999237060547</v>
      </c>
      <c r="E17">
        <v>4.5</v>
      </c>
      <c r="F17">
        <v>4</v>
      </c>
      <c r="G17">
        <v>30.700000762939453</v>
      </c>
      <c r="H17">
        <v>21</v>
      </c>
      <c r="I17">
        <v>8.4700002670288086</v>
      </c>
      <c r="J17">
        <v>9.8984746932983398</v>
      </c>
      <c r="K17">
        <v>1.6826883554458618</v>
      </c>
      <c r="L17">
        <v>5.7268476486206055</v>
      </c>
    </row>
    <row r="18" spans="1:12" x14ac:dyDescent="0.35">
      <c r="A18">
        <v>23100</v>
      </c>
      <c r="B18">
        <v>1.0540000200271606</v>
      </c>
      <c r="C18">
        <v>5.380000114440918</v>
      </c>
      <c r="D18">
        <v>5.929999828338623</v>
      </c>
      <c r="E18">
        <v>4.5</v>
      </c>
      <c r="F18">
        <v>4</v>
      </c>
      <c r="G18">
        <v>30.700000762939453</v>
      </c>
      <c r="H18">
        <v>21</v>
      </c>
      <c r="I18">
        <v>6.5799999237060547</v>
      </c>
      <c r="J18">
        <v>10.047588348388672</v>
      </c>
      <c r="K18">
        <v>1.6826883554458618</v>
      </c>
      <c r="L18">
        <v>5.7268476486206055</v>
      </c>
    </row>
    <row r="19" spans="1:12" x14ac:dyDescent="0.35">
      <c r="A19">
        <v>17500</v>
      </c>
      <c r="B19">
        <v>0.7839999794960022</v>
      </c>
      <c r="C19">
        <v>5.380000114440918</v>
      </c>
      <c r="D19">
        <v>5.9899997711181641</v>
      </c>
      <c r="E19">
        <v>4.2600002288818359</v>
      </c>
      <c r="F19">
        <v>4</v>
      </c>
      <c r="G19">
        <v>30.700000762939453</v>
      </c>
      <c r="H19">
        <v>21</v>
      </c>
      <c r="I19">
        <v>14.670000076293945</v>
      </c>
      <c r="J19">
        <v>9.7699565887451172</v>
      </c>
      <c r="K19">
        <v>1.6826883554458618</v>
      </c>
      <c r="L19">
        <v>5.7268476486206055</v>
      </c>
    </row>
    <row r="20" spans="1:12" x14ac:dyDescent="0.35">
      <c r="A20">
        <v>20200</v>
      </c>
      <c r="B20">
        <v>0.80299997329711914</v>
      </c>
      <c r="C20">
        <v>5.380000114440918</v>
      </c>
      <c r="D20">
        <v>5.4600000381469727</v>
      </c>
      <c r="E20">
        <v>3.7999999523162842</v>
      </c>
      <c r="F20">
        <v>4</v>
      </c>
      <c r="G20">
        <v>30.700000762939453</v>
      </c>
      <c r="H20">
        <v>21</v>
      </c>
      <c r="I20">
        <v>11.689999580383301</v>
      </c>
      <c r="J20">
        <v>9.9134378433227539</v>
      </c>
      <c r="K20">
        <v>1.6826883554458618</v>
      </c>
      <c r="L20">
        <v>5.7268476486206055</v>
      </c>
    </row>
    <row r="21" spans="1:12" x14ac:dyDescent="0.35">
      <c r="A21">
        <v>18200</v>
      </c>
      <c r="B21">
        <v>0.72600001096725464</v>
      </c>
      <c r="C21">
        <v>5.380000114440918</v>
      </c>
      <c r="D21">
        <v>5.7300000190734863</v>
      </c>
      <c r="E21">
        <v>3.7999999523162842</v>
      </c>
      <c r="F21">
        <v>4</v>
      </c>
      <c r="G21">
        <v>30.700000762939453</v>
      </c>
      <c r="H21">
        <v>21</v>
      </c>
      <c r="I21">
        <v>11.279999732971191</v>
      </c>
      <c r="J21">
        <v>9.8091764450073242</v>
      </c>
      <c r="K21">
        <v>1.6826883554458618</v>
      </c>
      <c r="L21">
        <v>5.7268476486206055</v>
      </c>
    </row>
    <row r="22" spans="1:12" x14ac:dyDescent="0.35">
      <c r="A22">
        <v>13600</v>
      </c>
      <c r="B22">
        <v>1.2519999742507935</v>
      </c>
      <c r="C22">
        <v>5.380000114440918</v>
      </c>
      <c r="D22">
        <v>5.570000171661377</v>
      </c>
      <c r="E22">
        <v>3.7999999523162842</v>
      </c>
      <c r="F22">
        <v>4</v>
      </c>
      <c r="G22">
        <v>30.700000762939453</v>
      </c>
      <c r="H22">
        <v>21</v>
      </c>
      <c r="I22">
        <v>21.020000457763672</v>
      </c>
      <c r="J22">
        <v>9.5178251266479492</v>
      </c>
      <c r="K22">
        <v>1.6826883554458618</v>
      </c>
      <c r="L22">
        <v>5.7268476486206055</v>
      </c>
    </row>
    <row r="23" spans="1:12" x14ac:dyDescent="0.35">
      <c r="A23">
        <v>19600</v>
      </c>
      <c r="B23">
        <v>0.85199999809265137</v>
      </c>
      <c r="C23">
        <v>5.380000114440918</v>
      </c>
      <c r="D23">
        <v>5.9600000381469727</v>
      </c>
      <c r="E23">
        <v>4.0100002288818359</v>
      </c>
      <c r="F23">
        <v>4</v>
      </c>
      <c r="G23">
        <v>30.700000762939453</v>
      </c>
      <c r="H23">
        <v>21</v>
      </c>
      <c r="I23">
        <v>13.829999923706055</v>
      </c>
      <c r="J23">
        <v>9.8832845687866211</v>
      </c>
      <c r="K23">
        <v>1.6826883554458618</v>
      </c>
      <c r="L23">
        <v>5.7268476486206055</v>
      </c>
    </row>
    <row r="24" spans="1:12" x14ac:dyDescent="0.35">
      <c r="A24">
        <v>15200</v>
      </c>
      <c r="B24">
        <v>1.2319999933242798</v>
      </c>
      <c r="C24">
        <v>5.380000114440918</v>
      </c>
      <c r="D24">
        <v>6.1399998664855957</v>
      </c>
      <c r="E24">
        <v>3.9800000190734863</v>
      </c>
      <c r="F24">
        <v>4</v>
      </c>
      <c r="G24">
        <v>30.700000762939453</v>
      </c>
      <c r="H24">
        <v>21</v>
      </c>
      <c r="I24">
        <v>18.719999313354492</v>
      </c>
      <c r="J24">
        <v>9.6290502548217773</v>
      </c>
      <c r="K24">
        <v>1.6826883554458618</v>
      </c>
      <c r="L24">
        <v>5.7268476486206055</v>
      </c>
    </row>
    <row r="25" spans="1:12" x14ac:dyDescent="0.35">
      <c r="A25">
        <v>14500</v>
      </c>
      <c r="B25">
        <v>0.98799997568130493</v>
      </c>
      <c r="C25">
        <v>5.380000114440918</v>
      </c>
      <c r="D25">
        <v>5.809999942779541</v>
      </c>
      <c r="E25">
        <v>4.0999999046325684</v>
      </c>
      <c r="F25">
        <v>4</v>
      </c>
      <c r="G25">
        <v>30.700000762939453</v>
      </c>
      <c r="H25">
        <v>21</v>
      </c>
      <c r="I25">
        <v>19.879999160766602</v>
      </c>
      <c r="J25">
        <v>9.5819034576416016</v>
      </c>
      <c r="K25">
        <v>1.6826883554458618</v>
      </c>
      <c r="L25">
        <v>5.7268476486206055</v>
      </c>
    </row>
    <row r="26" spans="1:12" x14ac:dyDescent="0.35">
      <c r="A26">
        <v>15600</v>
      </c>
      <c r="B26">
        <v>0.75</v>
      </c>
      <c r="C26">
        <v>5.380000114440918</v>
      </c>
      <c r="D26">
        <v>5.9200000762939453</v>
      </c>
      <c r="E26">
        <v>4.4000000953674316</v>
      </c>
      <c r="F26">
        <v>4</v>
      </c>
      <c r="G26">
        <v>30.700000762939453</v>
      </c>
      <c r="H26">
        <v>21</v>
      </c>
      <c r="I26">
        <v>16.299999237060547</v>
      </c>
      <c r="J26">
        <v>9.6550264358520508</v>
      </c>
      <c r="K26">
        <v>1.6826883554458618</v>
      </c>
      <c r="L26">
        <v>5.7268476486206055</v>
      </c>
    </row>
    <row r="27" spans="1:12" x14ac:dyDescent="0.35">
      <c r="A27">
        <v>13900</v>
      </c>
      <c r="B27">
        <v>0.8410000205039978</v>
      </c>
      <c r="C27">
        <v>5.380000114440918</v>
      </c>
      <c r="D27">
        <v>5.5999999046325684</v>
      </c>
      <c r="E27">
        <v>4.4499998092651367</v>
      </c>
      <c r="F27">
        <v>4</v>
      </c>
      <c r="G27">
        <v>30.700000762939453</v>
      </c>
      <c r="H27">
        <v>21</v>
      </c>
      <c r="I27">
        <v>16.510000228881836</v>
      </c>
      <c r="J27">
        <v>9.5396442413330078</v>
      </c>
      <c r="K27">
        <v>1.6826883554458618</v>
      </c>
      <c r="L27">
        <v>5.7268476486206055</v>
      </c>
    </row>
    <row r="28" spans="1:12" x14ac:dyDescent="0.35">
      <c r="A28">
        <v>16600</v>
      </c>
      <c r="B28">
        <v>0.67199999094009399</v>
      </c>
      <c r="C28">
        <v>5.380000114440918</v>
      </c>
      <c r="D28">
        <v>5.809999942779541</v>
      </c>
      <c r="E28">
        <v>4.679999828338623</v>
      </c>
      <c r="F28">
        <v>4</v>
      </c>
      <c r="G28">
        <v>30.700000762939453</v>
      </c>
      <c r="H28">
        <v>21</v>
      </c>
      <c r="I28">
        <v>14.810000419616699</v>
      </c>
      <c r="J28">
        <v>9.717158317565918</v>
      </c>
      <c r="K28">
        <v>1.6826883554458618</v>
      </c>
      <c r="L28">
        <v>5.7268476486206055</v>
      </c>
    </row>
    <row r="29" spans="1:12" x14ac:dyDescent="0.35">
      <c r="A29">
        <v>14800</v>
      </c>
      <c r="B29">
        <v>0.95599997043609619</v>
      </c>
      <c r="C29">
        <v>5.380000114440918</v>
      </c>
      <c r="D29">
        <v>6.0500001907348633</v>
      </c>
      <c r="E29">
        <v>4.4499998092651367</v>
      </c>
      <c r="F29">
        <v>4</v>
      </c>
      <c r="G29">
        <v>30.700000762939453</v>
      </c>
      <c r="H29">
        <v>21</v>
      </c>
      <c r="I29">
        <v>17.280000686645508</v>
      </c>
      <c r="J29">
        <v>9.6023826599121094</v>
      </c>
      <c r="K29">
        <v>1.6826883554458618</v>
      </c>
      <c r="L29">
        <v>5.7268476486206055</v>
      </c>
    </row>
    <row r="30" spans="1:12" x14ac:dyDescent="0.35">
      <c r="A30">
        <v>18400</v>
      </c>
      <c r="B30">
        <v>0.77300000190734863</v>
      </c>
      <c r="C30">
        <v>5.380000114440918</v>
      </c>
      <c r="D30">
        <v>6.4899997711181641</v>
      </c>
      <c r="E30">
        <v>4.4499998092651367</v>
      </c>
      <c r="F30">
        <v>4</v>
      </c>
      <c r="G30">
        <v>30.700000762939453</v>
      </c>
      <c r="H30">
        <v>21</v>
      </c>
      <c r="I30">
        <v>12.800000190734863</v>
      </c>
      <c r="J30">
        <v>9.8201055526733398</v>
      </c>
      <c r="K30">
        <v>1.6826883554458618</v>
      </c>
      <c r="L30">
        <v>5.7268476486206055</v>
      </c>
    </row>
    <row r="31" spans="1:12" x14ac:dyDescent="0.35">
      <c r="A31">
        <v>21000</v>
      </c>
      <c r="B31">
        <v>1.0019999742507935</v>
      </c>
      <c r="C31">
        <v>5.380000114440918</v>
      </c>
      <c r="D31">
        <v>6.6700000762939453</v>
      </c>
      <c r="E31">
        <v>4.2300000190734863</v>
      </c>
      <c r="F31">
        <v>4</v>
      </c>
      <c r="G31">
        <v>30.700000762939453</v>
      </c>
      <c r="H31">
        <v>21</v>
      </c>
      <c r="I31">
        <v>11.979999542236328</v>
      </c>
      <c r="J31">
        <v>9.9522781372070313</v>
      </c>
      <c r="K31">
        <v>1.6826883554458618</v>
      </c>
      <c r="L31">
        <v>5.7268476486206055</v>
      </c>
    </row>
    <row r="32" spans="1:12" x14ac:dyDescent="0.35">
      <c r="A32">
        <v>12700</v>
      </c>
      <c r="B32">
        <v>1.1310000419616699</v>
      </c>
      <c r="C32">
        <v>5.380000114440918</v>
      </c>
      <c r="D32">
        <v>5.690000057220459</v>
      </c>
      <c r="E32">
        <v>4.2300000190734863</v>
      </c>
      <c r="F32">
        <v>4</v>
      </c>
      <c r="G32">
        <v>30.700000762939453</v>
      </c>
      <c r="H32">
        <v>21</v>
      </c>
      <c r="I32">
        <v>22.600000381469727</v>
      </c>
      <c r="J32">
        <v>9.4493570327758789</v>
      </c>
      <c r="K32">
        <v>1.6826883554458618</v>
      </c>
      <c r="L32">
        <v>5.7268476486206055</v>
      </c>
    </row>
    <row r="33" spans="1:12" x14ac:dyDescent="0.35">
      <c r="A33">
        <v>14500</v>
      </c>
      <c r="B33">
        <v>1.3550000190734863</v>
      </c>
      <c r="C33">
        <v>5.380000114440918</v>
      </c>
      <c r="D33">
        <v>6.070000171661377</v>
      </c>
      <c r="E33">
        <v>4.1700000762939453</v>
      </c>
      <c r="F33">
        <v>4</v>
      </c>
      <c r="G33">
        <v>30.700000762939453</v>
      </c>
      <c r="H33">
        <v>21</v>
      </c>
      <c r="I33">
        <v>13.039999961853027</v>
      </c>
      <c r="J33">
        <v>9.5819034576416016</v>
      </c>
      <c r="K33">
        <v>1.6826883554458618</v>
      </c>
      <c r="L33">
        <v>5.7268476486206055</v>
      </c>
    </row>
    <row r="34" spans="1:12" x14ac:dyDescent="0.35">
      <c r="A34">
        <v>13200</v>
      </c>
      <c r="B34">
        <v>1.3880000114440918</v>
      </c>
      <c r="C34">
        <v>5.380000114440918</v>
      </c>
      <c r="D34">
        <v>5.9499998092651367</v>
      </c>
      <c r="E34">
        <v>3.9900000095367432</v>
      </c>
      <c r="F34">
        <v>4</v>
      </c>
      <c r="G34">
        <v>30.700000762939453</v>
      </c>
      <c r="H34">
        <v>21</v>
      </c>
      <c r="I34">
        <v>27.709999084472656</v>
      </c>
      <c r="J34">
        <v>9.4879722595214844</v>
      </c>
      <c r="K34">
        <v>1.6826883554458618</v>
      </c>
      <c r="L34">
        <v>5.7268476486206055</v>
      </c>
    </row>
    <row r="35" spans="1:12" x14ac:dyDescent="0.35">
      <c r="A35">
        <v>13100</v>
      </c>
      <c r="B35">
        <v>1.1519999504089355</v>
      </c>
      <c r="C35">
        <v>5.380000114440918</v>
      </c>
      <c r="D35">
        <v>5.6999998092651367</v>
      </c>
      <c r="E35">
        <v>3.7899999618530273</v>
      </c>
      <c r="F35">
        <v>4</v>
      </c>
      <c r="G35">
        <v>30.700000762939453</v>
      </c>
      <c r="H35">
        <v>21</v>
      </c>
      <c r="I35">
        <v>18.350000381469727</v>
      </c>
      <c r="J35">
        <v>9.4803676605224609</v>
      </c>
      <c r="K35">
        <v>1.6826883554458618</v>
      </c>
      <c r="L35">
        <v>5.7268476486206055</v>
      </c>
    </row>
    <row r="36" spans="1:12" x14ac:dyDescent="0.35">
      <c r="A36">
        <v>13500</v>
      </c>
      <c r="B36">
        <v>1.6130000352859497</v>
      </c>
      <c r="C36">
        <v>5.380000114440918</v>
      </c>
      <c r="D36">
        <v>6.0999999046325684</v>
      </c>
      <c r="E36">
        <v>3.7599999904632568</v>
      </c>
      <c r="F36">
        <v>4</v>
      </c>
      <c r="G36">
        <v>30.700000762939453</v>
      </c>
      <c r="H36">
        <v>21</v>
      </c>
      <c r="I36">
        <v>20.340000152587891</v>
      </c>
      <c r="J36">
        <v>9.5104446411132813</v>
      </c>
      <c r="K36">
        <v>1.6826883554458618</v>
      </c>
      <c r="L36">
        <v>5.7268476486206055</v>
      </c>
    </row>
    <row r="37" spans="1:12" x14ac:dyDescent="0.35">
      <c r="A37">
        <v>18900</v>
      </c>
      <c r="B37">
        <v>6.4000003039836884E-2</v>
      </c>
      <c r="C37">
        <v>4.9899997711181641</v>
      </c>
      <c r="D37">
        <v>5.929999828338623</v>
      </c>
      <c r="E37">
        <v>3.3599998950958252</v>
      </c>
      <c r="F37">
        <v>5</v>
      </c>
      <c r="G37">
        <v>27.899999618530273</v>
      </c>
      <c r="H37">
        <v>19.200000762939453</v>
      </c>
      <c r="I37">
        <v>9.6800003051757813</v>
      </c>
      <c r="J37">
        <v>9.8469171524047852</v>
      </c>
      <c r="K37">
        <v>1.6074358224868774</v>
      </c>
      <c r="L37">
        <v>5.6312117576599121</v>
      </c>
    </row>
    <row r="38" spans="1:12" x14ac:dyDescent="0.35">
      <c r="A38">
        <v>20000</v>
      </c>
      <c r="B38">
        <v>9.7000002861022949E-2</v>
      </c>
      <c r="C38">
        <v>4.9899997711181641</v>
      </c>
      <c r="D38">
        <v>5.8400001525878906</v>
      </c>
      <c r="E38">
        <v>3.380000114440918</v>
      </c>
      <c r="F38">
        <v>5</v>
      </c>
      <c r="G38">
        <v>27.899999618530273</v>
      </c>
      <c r="H38">
        <v>19.200000762939453</v>
      </c>
      <c r="I38">
        <v>11.409999847412109</v>
      </c>
      <c r="J38">
        <v>9.9034872055053711</v>
      </c>
      <c r="K38">
        <v>1.6074358224868774</v>
      </c>
      <c r="L38">
        <v>5.6312117576599121</v>
      </c>
    </row>
    <row r="39" spans="1:12" x14ac:dyDescent="0.35">
      <c r="A39">
        <v>13668</v>
      </c>
      <c r="B39">
        <v>7.9999998211860657E-2</v>
      </c>
      <c r="C39">
        <v>4.9899997711181641</v>
      </c>
      <c r="D39">
        <v>5.8499999046325684</v>
      </c>
      <c r="E39">
        <v>3.9300000667572021</v>
      </c>
      <c r="F39">
        <v>5</v>
      </c>
      <c r="G39">
        <v>27.899999618530273</v>
      </c>
      <c r="H39">
        <v>19.200000762939453</v>
      </c>
      <c r="I39">
        <v>8.7700004577636719</v>
      </c>
      <c r="J39">
        <v>9.5228128433227539</v>
      </c>
      <c r="K39">
        <v>1.6074358224868774</v>
      </c>
      <c r="L39">
        <v>5.6312117576599121</v>
      </c>
    </row>
    <row r="40" spans="1:12" x14ac:dyDescent="0.35">
      <c r="A40">
        <v>24701</v>
      </c>
      <c r="B40">
        <v>0.17499999701976776</v>
      </c>
      <c r="C40">
        <v>4.9899997711181641</v>
      </c>
      <c r="D40">
        <v>5.9699997901916504</v>
      </c>
      <c r="E40">
        <v>3.8499999046325684</v>
      </c>
      <c r="F40">
        <v>5</v>
      </c>
      <c r="G40">
        <v>27.899999618530273</v>
      </c>
      <c r="H40">
        <v>19.200000762939453</v>
      </c>
      <c r="I40">
        <v>10.130000114440918</v>
      </c>
      <c r="J40">
        <v>10.114599227905273</v>
      </c>
      <c r="K40">
        <v>1.6074358224868774</v>
      </c>
      <c r="L40">
        <v>5.6312117576599121</v>
      </c>
    </row>
    <row r="41" spans="1:12" x14ac:dyDescent="0.35">
      <c r="A41">
        <v>30801</v>
      </c>
      <c r="B41">
        <v>2.8000000864267349E-2</v>
      </c>
      <c r="C41">
        <v>4.2800002098083496</v>
      </c>
      <c r="D41">
        <v>6.5900001525878906</v>
      </c>
      <c r="E41">
        <v>5.4000000953674316</v>
      </c>
      <c r="F41">
        <v>3</v>
      </c>
      <c r="G41">
        <v>25.200000762939453</v>
      </c>
      <c r="H41">
        <v>18.299999237060547</v>
      </c>
      <c r="I41">
        <v>4.320000171661377</v>
      </c>
      <c r="J41">
        <v>10.335302352905273</v>
      </c>
      <c r="K41">
        <v>1.4539530277252197</v>
      </c>
      <c r="L41">
        <v>5.5294289588928223</v>
      </c>
    </row>
    <row r="42" spans="1:12" x14ac:dyDescent="0.35">
      <c r="A42">
        <v>34899</v>
      </c>
      <c r="B42">
        <v>3.4000001847743988E-2</v>
      </c>
      <c r="C42">
        <v>4.2800002098083496</v>
      </c>
      <c r="D42">
        <v>7.0199999809265137</v>
      </c>
      <c r="E42">
        <v>5.4000000953674316</v>
      </c>
      <c r="F42">
        <v>3</v>
      </c>
      <c r="G42">
        <v>25.200000762939453</v>
      </c>
      <c r="H42">
        <v>18.299999237060547</v>
      </c>
      <c r="I42">
        <v>1.9800000190734863</v>
      </c>
      <c r="J42">
        <v>10.460213661193848</v>
      </c>
      <c r="K42">
        <v>1.4539530277252197</v>
      </c>
      <c r="L42">
        <v>5.5294289588928223</v>
      </c>
    </row>
    <row r="43" spans="1:12" x14ac:dyDescent="0.35">
      <c r="A43">
        <v>26601</v>
      </c>
      <c r="B43">
        <v>0.12700000405311584</v>
      </c>
      <c r="C43">
        <v>4.4800000190734863</v>
      </c>
      <c r="D43">
        <v>6.7699999809265137</v>
      </c>
      <c r="E43">
        <v>5.7199997901916504</v>
      </c>
      <c r="F43">
        <v>3</v>
      </c>
      <c r="G43">
        <v>23.299999237060547</v>
      </c>
      <c r="H43">
        <v>17.899999618530273</v>
      </c>
      <c r="I43">
        <v>4.8400001525878906</v>
      </c>
      <c r="J43">
        <v>10.188704490661621</v>
      </c>
      <c r="K43">
        <v>1.4996230602264404</v>
      </c>
      <c r="L43">
        <v>5.4510383605957031</v>
      </c>
    </row>
    <row r="44" spans="1:12" x14ac:dyDescent="0.35">
      <c r="A44">
        <v>25301</v>
      </c>
      <c r="B44">
        <v>0.14100000262260437</v>
      </c>
      <c r="C44">
        <v>4.4800000190734863</v>
      </c>
      <c r="D44">
        <v>6.1700000762939453</v>
      </c>
      <c r="E44">
        <v>5.7199997901916504</v>
      </c>
      <c r="F44">
        <v>3</v>
      </c>
      <c r="G44">
        <v>23.299999237060547</v>
      </c>
      <c r="H44">
        <v>17.899999618530273</v>
      </c>
      <c r="I44">
        <v>5.809999942779541</v>
      </c>
      <c r="J44">
        <v>10.138599395751953</v>
      </c>
      <c r="K44">
        <v>1.4996230602264404</v>
      </c>
      <c r="L44">
        <v>5.4510383605957031</v>
      </c>
    </row>
    <row r="45" spans="1:12" x14ac:dyDescent="0.35">
      <c r="A45">
        <v>24701</v>
      </c>
      <c r="B45">
        <v>0.15899999439716339</v>
      </c>
      <c r="C45">
        <v>4.4800000190734863</v>
      </c>
      <c r="D45">
        <v>6.2100000381469727</v>
      </c>
      <c r="E45">
        <v>5.7199997901916504</v>
      </c>
      <c r="F45">
        <v>3</v>
      </c>
      <c r="G45">
        <v>23.299999237060547</v>
      </c>
      <c r="H45">
        <v>17.899999618530273</v>
      </c>
      <c r="I45">
        <v>7.440000057220459</v>
      </c>
      <c r="J45">
        <v>10.114599227905273</v>
      </c>
      <c r="K45">
        <v>1.4996230602264404</v>
      </c>
      <c r="L45">
        <v>5.4510383605957031</v>
      </c>
    </row>
    <row r="46" spans="1:12" x14ac:dyDescent="0.35">
      <c r="A46">
        <v>21200</v>
      </c>
      <c r="B46">
        <v>0.12300000339746475</v>
      </c>
      <c r="C46">
        <v>4.4800000190734863</v>
      </c>
      <c r="D46">
        <v>6.070000171661377</v>
      </c>
      <c r="E46">
        <v>5.7199997901916504</v>
      </c>
      <c r="F46">
        <v>3</v>
      </c>
      <c r="G46">
        <v>23.299999237060547</v>
      </c>
      <c r="H46">
        <v>17.899999618530273</v>
      </c>
      <c r="I46">
        <v>9.5500001907348633</v>
      </c>
      <c r="J46">
        <v>9.961756706237793</v>
      </c>
      <c r="K46">
        <v>1.4996230602264404</v>
      </c>
      <c r="L46">
        <v>5.4510383605957031</v>
      </c>
    </row>
    <row r="47" spans="1:12" x14ac:dyDescent="0.35">
      <c r="A47">
        <v>19300</v>
      </c>
      <c r="B47">
        <v>0.17100000381469727</v>
      </c>
      <c r="C47">
        <v>4.4800000190734863</v>
      </c>
      <c r="D47">
        <v>5.679999828338623</v>
      </c>
      <c r="E47">
        <v>5.0999999046325684</v>
      </c>
      <c r="F47">
        <v>3</v>
      </c>
      <c r="G47">
        <v>23.299999237060547</v>
      </c>
      <c r="H47">
        <v>17.899999618530273</v>
      </c>
      <c r="I47">
        <v>10.210000038146973</v>
      </c>
      <c r="J47">
        <v>9.8678607940673828</v>
      </c>
      <c r="K47">
        <v>1.4996230602264404</v>
      </c>
      <c r="L47">
        <v>5.4510383605957031</v>
      </c>
    </row>
    <row r="48" spans="1:12" x14ac:dyDescent="0.35">
      <c r="A48">
        <v>20000</v>
      </c>
      <c r="B48">
        <v>0.18799999356269836</v>
      </c>
      <c r="C48">
        <v>4.4800000190734863</v>
      </c>
      <c r="D48">
        <v>5.7899999618530273</v>
      </c>
      <c r="E48">
        <v>5.0999999046325684</v>
      </c>
      <c r="F48">
        <v>3</v>
      </c>
      <c r="G48">
        <v>23.299999237060547</v>
      </c>
      <c r="H48">
        <v>17.899999618530273</v>
      </c>
      <c r="I48">
        <v>14.149999618530273</v>
      </c>
      <c r="J48">
        <v>9.9034872055053711</v>
      </c>
      <c r="K48">
        <v>1.4996230602264404</v>
      </c>
      <c r="L48">
        <v>5.4510383605957031</v>
      </c>
    </row>
    <row r="49" spans="1:12" x14ac:dyDescent="0.35">
      <c r="A49">
        <v>16600</v>
      </c>
      <c r="B49">
        <v>0.22900000214576721</v>
      </c>
      <c r="C49">
        <v>4.4800000190734863</v>
      </c>
      <c r="D49">
        <v>6.0300002098083496</v>
      </c>
      <c r="E49">
        <v>5.690000057220459</v>
      </c>
      <c r="F49">
        <v>3</v>
      </c>
      <c r="G49">
        <v>23.299999237060547</v>
      </c>
      <c r="H49">
        <v>17.899999618530273</v>
      </c>
      <c r="I49">
        <v>18.799999237060547</v>
      </c>
      <c r="J49">
        <v>9.717158317565918</v>
      </c>
      <c r="K49">
        <v>1.4996230602264404</v>
      </c>
      <c r="L49">
        <v>5.4510383605957031</v>
      </c>
    </row>
    <row r="50" spans="1:12" x14ac:dyDescent="0.35">
      <c r="A50">
        <v>14400</v>
      </c>
      <c r="B50">
        <v>0.25400000810623169</v>
      </c>
      <c r="C50">
        <v>4.4800000190734863</v>
      </c>
      <c r="D50">
        <v>5.4000000953674316</v>
      </c>
      <c r="E50">
        <v>5.869999885559082</v>
      </c>
      <c r="F50">
        <v>3</v>
      </c>
      <c r="G50">
        <v>23.299999237060547</v>
      </c>
      <c r="H50">
        <v>17.899999618530273</v>
      </c>
      <c r="I50">
        <v>30.809999465942383</v>
      </c>
      <c r="J50">
        <v>9.5749835968017578</v>
      </c>
      <c r="K50">
        <v>1.4996230602264404</v>
      </c>
      <c r="L50">
        <v>5.4510383605957031</v>
      </c>
    </row>
    <row r="51" spans="1:12" x14ac:dyDescent="0.35">
      <c r="A51">
        <v>19400</v>
      </c>
      <c r="B51">
        <v>0.2199999988079071</v>
      </c>
      <c r="C51">
        <v>4.4800000190734863</v>
      </c>
      <c r="D51">
        <v>5.5999999046325684</v>
      </c>
      <c r="E51">
        <v>6.0900001525878906</v>
      </c>
      <c r="F51">
        <v>3</v>
      </c>
      <c r="G51">
        <v>23.299999237060547</v>
      </c>
      <c r="H51">
        <v>17.899999618530273</v>
      </c>
      <c r="I51">
        <v>16.200000762939453</v>
      </c>
      <c r="J51">
        <v>9.8730287551879883</v>
      </c>
      <c r="K51">
        <v>1.4996230602264404</v>
      </c>
      <c r="L51">
        <v>5.4510383605957031</v>
      </c>
    </row>
    <row r="52" spans="1:12" x14ac:dyDescent="0.35">
      <c r="A52">
        <v>19700</v>
      </c>
      <c r="B52">
        <v>8.9000001549720764E-2</v>
      </c>
      <c r="C52">
        <v>4.3899998664855957</v>
      </c>
      <c r="D52">
        <v>5.9600000381469727</v>
      </c>
      <c r="E52">
        <v>6.809999942779541</v>
      </c>
      <c r="F52">
        <v>4</v>
      </c>
      <c r="G52">
        <v>24.299999237060547</v>
      </c>
      <c r="H52">
        <v>16.799999237060547</v>
      </c>
      <c r="I52">
        <v>13.449999809265137</v>
      </c>
      <c r="J52">
        <v>9.8883743286132813</v>
      </c>
      <c r="K52">
        <v>1.4793292284011841</v>
      </c>
      <c r="L52">
        <v>5.4930615425109863</v>
      </c>
    </row>
    <row r="53" spans="1:12" x14ac:dyDescent="0.35">
      <c r="A53">
        <v>20500</v>
      </c>
      <c r="B53">
        <v>4.3000001460313797E-2</v>
      </c>
      <c r="C53">
        <v>4.3899998664855957</v>
      </c>
      <c r="D53">
        <v>6.1100001335144043</v>
      </c>
      <c r="E53">
        <v>6.809999942779541</v>
      </c>
      <c r="F53">
        <v>4</v>
      </c>
      <c r="G53">
        <v>24.299999237060547</v>
      </c>
      <c r="H53">
        <v>16.799999237060547</v>
      </c>
      <c r="I53">
        <v>9.4300003051757813</v>
      </c>
      <c r="J53">
        <v>9.9281797409057617</v>
      </c>
      <c r="K53">
        <v>1.4793292284011841</v>
      </c>
      <c r="L53">
        <v>5.4930615425109863</v>
      </c>
    </row>
    <row r="54" spans="1:12" x14ac:dyDescent="0.35">
      <c r="A54">
        <v>22620</v>
      </c>
      <c r="B54">
        <v>5.4000001400709152E-2</v>
      </c>
      <c r="C54">
        <v>4.3899998664855957</v>
      </c>
      <c r="D54">
        <v>6.5100002288818359</v>
      </c>
      <c r="E54">
        <v>6.809999942779541</v>
      </c>
      <c r="F54">
        <v>4</v>
      </c>
      <c r="G54">
        <v>24.299999237060547</v>
      </c>
      <c r="H54">
        <v>16.799999237060547</v>
      </c>
      <c r="I54">
        <v>5.2800002098083496</v>
      </c>
      <c r="J54">
        <v>10.026589393615723</v>
      </c>
      <c r="K54">
        <v>1.4793292284011841</v>
      </c>
      <c r="L54">
        <v>5.4930615425109863</v>
      </c>
    </row>
    <row r="55" spans="1:12" x14ac:dyDescent="0.35">
      <c r="A55">
        <v>23400</v>
      </c>
      <c r="B55">
        <v>5.000000074505806E-2</v>
      </c>
      <c r="C55">
        <v>4.3899998664855957</v>
      </c>
      <c r="D55">
        <v>6</v>
      </c>
      <c r="E55">
        <v>6.809999942779541</v>
      </c>
      <c r="F55">
        <v>4</v>
      </c>
      <c r="G55">
        <v>24.299999237060547</v>
      </c>
      <c r="H55">
        <v>21.100000381469727</v>
      </c>
      <c r="I55">
        <v>8.4300003051757813</v>
      </c>
      <c r="J55">
        <v>10.060491561889648</v>
      </c>
      <c r="K55">
        <v>1.4793292284011841</v>
      </c>
      <c r="L55">
        <v>5.4930615425109863</v>
      </c>
    </row>
    <row r="56" spans="1:12" x14ac:dyDescent="0.35">
      <c r="A56">
        <v>18900</v>
      </c>
      <c r="B56">
        <v>1.4000000432133675E-2</v>
      </c>
      <c r="C56">
        <v>4.0999999046325684</v>
      </c>
      <c r="D56">
        <v>5.8899998664855957</v>
      </c>
      <c r="E56">
        <v>7.320000171661377</v>
      </c>
      <c r="F56">
        <v>3</v>
      </c>
      <c r="G56">
        <v>46.900001525878906</v>
      </c>
      <c r="H56">
        <v>17.899999618530273</v>
      </c>
      <c r="I56">
        <v>14.800000190734863</v>
      </c>
      <c r="J56">
        <v>9.8469171524047852</v>
      </c>
      <c r="K56">
        <v>1.4109869003295898</v>
      </c>
      <c r="L56">
        <v>6.1506028175354004</v>
      </c>
    </row>
    <row r="57" spans="1:12" x14ac:dyDescent="0.35">
      <c r="A57">
        <v>35401</v>
      </c>
      <c r="B57">
        <v>1.3000000268220901E-2</v>
      </c>
      <c r="C57">
        <v>4.0300002098083496</v>
      </c>
      <c r="D57">
        <v>7.25</v>
      </c>
      <c r="E57">
        <v>8.6999998092651367</v>
      </c>
      <c r="F57">
        <v>5</v>
      </c>
      <c r="G57">
        <v>22.600000381469727</v>
      </c>
      <c r="H57">
        <v>17.299999237060547</v>
      </c>
      <c r="I57">
        <v>4.809999942779541</v>
      </c>
      <c r="J57">
        <v>10.474494934082031</v>
      </c>
      <c r="K57">
        <v>1.3937664031982422</v>
      </c>
      <c r="L57">
        <v>5.4205350875854492</v>
      </c>
    </row>
    <row r="58" spans="1:12" x14ac:dyDescent="0.35">
      <c r="A58">
        <v>24701</v>
      </c>
      <c r="B58">
        <v>2.0999999716877937E-2</v>
      </c>
      <c r="C58">
        <v>4.0999999046325684</v>
      </c>
      <c r="D58">
        <v>6.380000114440918</v>
      </c>
      <c r="E58">
        <v>9.1899995803833008</v>
      </c>
      <c r="F58">
        <v>2</v>
      </c>
      <c r="G58">
        <v>31.299999237060547</v>
      </c>
      <c r="H58">
        <v>15.100000381469727</v>
      </c>
      <c r="I58">
        <v>5.7699999809265137</v>
      </c>
      <c r="J58">
        <v>10.114599227905273</v>
      </c>
      <c r="K58">
        <v>1.4109869003295898</v>
      </c>
      <c r="L58">
        <v>5.7462034225463867</v>
      </c>
    </row>
    <row r="59" spans="1:12" x14ac:dyDescent="0.35">
      <c r="A59">
        <v>32562</v>
      </c>
      <c r="B59">
        <v>1.4000000432133675E-2</v>
      </c>
      <c r="C59">
        <v>4.1100001335144043</v>
      </c>
      <c r="D59">
        <v>6.820000171661377</v>
      </c>
      <c r="E59">
        <v>8.3199996948242188</v>
      </c>
      <c r="F59">
        <v>5</v>
      </c>
      <c r="G59">
        <v>25.600000381469727</v>
      </c>
      <c r="H59">
        <v>19.700000762939453</v>
      </c>
      <c r="I59">
        <v>3.9500000476837158</v>
      </c>
      <c r="J59">
        <v>10.390901565551758</v>
      </c>
      <c r="K59">
        <v>1.4134230613708496</v>
      </c>
      <c r="L59">
        <v>5.5451774597167969</v>
      </c>
    </row>
    <row r="60" spans="1:12" x14ac:dyDescent="0.35">
      <c r="A60">
        <v>23300</v>
      </c>
      <c r="B60">
        <v>0.15399999916553497</v>
      </c>
      <c r="C60">
        <v>4.5300002098083496</v>
      </c>
      <c r="D60">
        <v>6.1399998664855957</v>
      </c>
      <c r="E60">
        <v>7.809999942779541</v>
      </c>
      <c r="F60">
        <v>8</v>
      </c>
      <c r="G60">
        <v>28.399999618530273</v>
      </c>
      <c r="H60">
        <v>19.700000762939453</v>
      </c>
      <c r="I60">
        <v>6.8600001335144043</v>
      </c>
      <c r="J60">
        <v>10.056208610534668</v>
      </c>
      <c r="K60">
        <v>1.5107220411300659</v>
      </c>
      <c r="L60">
        <v>5.6489744186401367</v>
      </c>
    </row>
    <row r="61" spans="1:12" x14ac:dyDescent="0.35">
      <c r="A61">
        <v>19600</v>
      </c>
      <c r="B61">
        <v>0.10300000011920929</v>
      </c>
      <c r="C61">
        <v>4.5300002098083496</v>
      </c>
      <c r="D61">
        <v>5.929999828338623</v>
      </c>
      <c r="E61">
        <v>6.929999828338623</v>
      </c>
      <c r="F61">
        <v>8</v>
      </c>
      <c r="G61">
        <v>28.399999618530273</v>
      </c>
      <c r="H61">
        <v>19.700000762939453</v>
      </c>
      <c r="I61">
        <v>9.2200002670288086</v>
      </c>
      <c r="J61">
        <v>9.8832845687866211</v>
      </c>
      <c r="K61">
        <v>1.5107220411300659</v>
      </c>
      <c r="L61">
        <v>5.6489744186401367</v>
      </c>
    </row>
    <row r="62" spans="1:12" x14ac:dyDescent="0.35">
      <c r="A62">
        <v>18700</v>
      </c>
      <c r="B62">
        <v>0.14900000393390656</v>
      </c>
      <c r="C62">
        <v>4.5300002098083496</v>
      </c>
      <c r="D62">
        <v>5.7399997711181641</v>
      </c>
      <c r="E62">
        <v>6.7600002288818359</v>
      </c>
      <c r="F62">
        <v>8</v>
      </c>
      <c r="G62">
        <v>28.399999618530273</v>
      </c>
      <c r="H62">
        <v>19.700000762939453</v>
      </c>
      <c r="I62">
        <v>13.149999618530273</v>
      </c>
      <c r="J62">
        <v>9.8362789154052734</v>
      </c>
      <c r="K62">
        <v>1.5107220411300659</v>
      </c>
      <c r="L62">
        <v>5.6489744186401367</v>
      </c>
    </row>
    <row r="63" spans="1:12" x14ac:dyDescent="0.35">
      <c r="A63">
        <v>16000</v>
      </c>
      <c r="B63">
        <v>0.17200000584125519</v>
      </c>
      <c r="C63">
        <v>4.5300002098083496</v>
      </c>
      <c r="D63">
        <v>5.9699997901916504</v>
      </c>
      <c r="E63">
        <v>6.820000171661377</v>
      </c>
      <c r="F63">
        <v>8</v>
      </c>
      <c r="G63">
        <v>28.399999618530273</v>
      </c>
      <c r="H63">
        <v>19.700000762939453</v>
      </c>
      <c r="I63">
        <v>14.439999580383301</v>
      </c>
      <c r="J63">
        <v>9.6803436279296875</v>
      </c>
      <c r="K63">
        <v>1.5107220411300659</v>
      </c>
      <c r="L63">
        <v>5.6489744186401367</v>
      </c>
    </row>
    <row r="64" spans="1:12" x14ac:dyDescent="0.35">
      <c r="A64">
        <v>22199</v>
      </c>
      <c r="B64">
        <v>0.10999999940395355</v>
      </c>
      <c r="C64">
        <v>4.5300002098083496</v>
      </c>
      <c r="D64">
        <v>6.4600000381469727</v>
      </c>
      <c r="E64">
        <v>7.2300000190734863</v>
      </c>
      <c r="F64">
        <v>8</v>
      </c>
      <c r="G64">
        <v>28.399999618530273</v>
      </c>
      <c r="H64">
        <v>19.700000762939453</v>
      </c>
      <c r="I64">
        <v>6.7300000190734863</v>
      </c>
      <c r="J64">
        <v>10.007802963256836</v>
      </c>
      <c r="K64">
        <v>1.5107220411300659</v>
      </c>
      <c r="L64">
        <v>5.6489744186401367</v>
      </c>
    </row>
    <row r="65" spans="1:12" x14ac:dyDescent="0.35">
      <c r="A65">
        <v>24999</v>
      </c>
      <c r="B65">
        <v>0.12700000405311584</v>
      </c>
      <c r="C65">
        <v>4.5300002098083496</v>
      </c>
      <c r="D65">
        <v>6.7600002288818359</v>
      </c>
      <c r="E65">
        <v>7.9800000190734863</v>
      </c>
      <c r="F65">
        <v>8</v>
      </c>
      <c r="G65">
        <v>28.399999618530273</v>
      </c>
      <c r="H65">
        <v>19.700000762939453</v>
      </c>
      <c r="I65">
        <v>9.5</v>
      </c>
      <c r="J65">
        <v>10.126590728759766</v>
      </c>
      <c r="K65">
        <v>1.5107220411300659</v>
      </c>
      <c r="L65">
        <v>5.6489744186401367</v>
      </c>
    </row>
    <row r="66" spans="1:12" x14ac:dyDescent="0.35">
      <c r="A66">
        <v>33001</v>
      </c>
      <c r="B66">
        <v>1.9999999552965164E-2</v>
      </c>
      <c r="C66">
        <v>4.1599998474121094</v>
      </c>
      <c r="D66">
        <v>7.0999999046325684</v>
      </c>
      <c r="E66">
        <v>9.2200002670288086</v>
      </c>
      <c r="F66">
        <v>3</v>
      </c>
      <c r="G66">
        <v>21.600000381469727</v>
      </c>
      <c r="H66">
        <v>18.600000381469727</v>
      </c>
      <c r="I66">
        <v>8.0500001907348633</v>
      </c>
      <c r="J66">
        <v>10.404293060302734</v>
      </c>
      <c r="K66">
        <v>1.4255150556564331</v>
      </c>
      <c r="L66">
        <v>5.3752784729003906</v>
      </c>
    </row>
    <row r="67" spans="1:12" x14ac:dyDescent="0.35">
      <c r="A67">
        <v>23501</v>
      </c>
      <c r="B67">
        <v>3.5999998450279236E-2</v>
      </c>
      <c r="C67">
        <v>3.9800000190734863</v>
      </c>
      <c r="D67">
        <v>6.2899999618530273</v>
      </c>
      <c r="E67">
        <v>6.6100001335144043</v>
      </c>
      <c r="F67">
        <v>4</v>
      </c>
      <c r="G67">
        <v>33.700000762939453</v>
      </c>
      <c r="H67">
        <v>16.100000381469727</v>
      </c>
      <c r="I67">
        <v>4.6700000762939453</v>
      </c>
      <c r="J67">
        <v>10.064798355102539</v>
      </c>
      <c r="K67">
        <v>1.381281852722168</v>
      </c>
      <c r="L67">
        <v>5.8200831413269043</v>
      </c>
    </row>
    <row r="68" spans="1:12" x14ac:dyDescent="0.35">
      <c r="A68">
        <v>19400</v>
      </c>
      <c r="B68">
        <v>4.3999999761581421E-2</v>
      </c>
      <c r="C68">
        <v>3.9800000190734863</v>
      </c>
      <c r="D68">
        <v>5.7899999618530273</v>
      </c>
      <c r="E68">
        <v>6.6100001335144043</v>
      </c>
      <c r="F68">
        <v>4</v>
      </c>
      <c r="G68">
        <v>33.700000762939453</v>
      </c>
      <c r="H68">
        <v>16.100000381469727</v>
      </c>
      <c r="I68">
        <v>10.239999771118164</v>
      </c>
      <c r="J68">
        <v>9.8730287551879883</v>
      </c>
      <c r="K68">
        <v>1.381281852722168</v>
      </c>
      <c r="L68">
        <v>5.8200831413269043</v>
      </c>
    </row>
    <row r="69" spans="1:12" x14ac:dyDescent="0.35">
      <c r="A69">
        <v>22000</v>
      </c>
      <c r="B69">
        <v>5.7999998331069946E-2</v>
      </c>
      <c r="C69">
        <v>4.0900001525878906</v>
      </c>
      <c r="D69">
        <v>5.880000114440918</v>
      </c>
      <c r="E69">
        <v>6.5</v>
      </c>
      <c r="F69">
        <v>4</v>
      </c>
      <c r="G69">
        <v>34.5</v>
      </c>
      <c r="H69">
        <v>18.899999618530273</v>
      </c>
      <c r="I69">
        <v>8.1000003814697266</v>
      </c>
      <c r="J69">
        <v>9.9987974166870117</v>
      </c>
      <c r="K69">
        <v>1.4085450172424316</v>
      </c>
      <c r="L69">
        <v>5.8435444831848145</v>
      </c>
    </row>
    <row r="70" spans="1:12" x14ac:dyDescent="0.35">
      <c r="A70">
        <v>17400</v>
      </c>
      <c r="B70">
        <v>0.13600000739097595</v>
      </c>
      <c r="C70">
        <v>4.0900001525878906</v>
      </c>
      <c r="D70">
        <v>5.5900001525878906</v>
      </c>
      <c r="E70">
        <v>6.5</v>
      </c>
      <c r="F70">
        <v>4</v>
      </c>
      <c r="G70">
        <v>34.5</v>
      </c>
      <c r="H70">
        <v>18.899999618530273</v>
      </c>
      <c r="I70">
        <v>13.090000152587891</v>
      </c>
      <c r="J70">
        <v>9.764225959777832</v>
      </c>
      <c r="K70">
        <v>1.4085450172424316</v>
      </c>
      <c r="L70">
        <v>5.8435444831848145</v>
      </c>
    </row>
    <row r="71" spans="1:12" x14ac:dyDescent="0.35">
      <c r="A71">
        <v>20900</v>
      </c>
      <c r="B71">
        <v>0.12800000607967377</v>
      </c>
      <c r="C71">
        <v>4.0900001525878906</v>
      </c>
      <c r="D71">
        <v>5.880000114440918</v>
      </c>
      <c r="E71">
        <v>6.5</v>
      </c>
      <c r="F71">
        <v>4</v>
      </c>
      <c r="G71">
        <v>34.5</v>
      </c>
      <c r="H71">
        <v>18.899999618530273</v>
      </c>
      <c r="I71">
        <v>8.7899999618530273</v>
      </c>
      <c r="J71">
        <v>9.9475040435791016</v>
      </c>
      <c r="K71">
        <v>1.4085450172424316</v>
      </c>
      <c r="L71">
        <v>5.8435444831848145</v>
      </c>
    </row>
    <row r="72" spans="1:12" x14ac:dyDescent="0.35">
      <c r="A72">
        <v>24200</v>
      </c>
      <c r="B72">
        <v>8.7999999523162842E-2</v>
      </c>
      <c r="C72">
        <v>4.130000114440918</v>
      </c>
      <c r="D72">
        <v>6.4200000762939453</v>
      </c>
      <c r="E72">
        <v>5.2899999618530273</v>
      </c>
      <c r="F72">
        <v>4</v>
      </c>
      <c r="G72">
        <v>30.5</v>
      </c>
      <c r="H72">
        <v>19.200000762939453</v>
      </c>
      <c r="I72">
        <v>6.7199997901916504</v>
      </c>
      <c r="J72">
        <v>10.094107627868652</v>
      </c>
      <c r="K72">
        <v>1.418277382850647</v>
      </c>
      <c r="L72">
        <v>5.7203116416931152</v>
      </c>
    </row>
    <row r="73" spans="1:12" x14ac:dyDescent="0.35">
      <c r="A73">
        <v>21700</v>
      </c>
      <c r="B73">
        <v>0.15899999439716339</v>
      </c>
      <c r="C73">
        <v>4.130000114440918</v>
      </c>
      <c r="D73">
        <v>5.9600000381469727</v>
      </c>
      <c r="E73">
        <v>5.2899999618530273</v>
      </c>
      <c r="F73">
        <v>4</v>
      </c>
      <c r="G73">
        <v>30.5</v>
      </c>
      <c r="H73">
        <v>19.200000762939453</v>
      </c>
      <c r="I73">
        <v>9.880000114440918</v>
      </c>
      <c r="J73">
        <v>9.9850673675537109</v>
      </c>
      <c r="K73">
        <v>1.418277382850647</v>
      </c>
      <c r="L73">
        <v>5.7203116416931152</v>
      </c>
    </row>
    <row r="74" spans="1:12" x14ac:dyDescent="0.35">
      <c r="A74">
        <v>22800</v>
      </c>
      <c r="B74">
        <v>9.2000000178813934E-2</v>
      </c>
      <c r="C74">
        <v>4.130000114440918</v>
      </c>
      <c r="D74">
        <v>6.059999942779541</v>
      </c>
      <c r="E74">
        <v>5.2899999618530273</v>
      </c>
      <c r="F74">
        <v>4</v>
      </c>
      <c r="G74">
        <v>30.5</v>
      </c>
      <c r="H74">
        <v>19.200000762939453</v>
      </c>
      <c r="I74">
        <v>5.5199999809265137</v>
      </c>
      <c r="J74">
        <v>10.034515380859375</v>
      </c>
      <c r="K74">
        <v>1.418277382850647</v>
      </c>
      <c r="L74">
        <v>5.7203116416931152</v>
      </c>
    </row>
    <row r="75" spans="1:12" x14ac:dyDescent="0.35">
      <c r="A75">
        <v>23400</v>
      </c>
      <c r="B75">
        <v>0.19499999284744263</v>
      </c>
      <c r="C75">
        <v>4.130000114440918</v>
      </c>
      <c r="D75">
        <v>6.2399997711181641</v>
      </c>
      <c r="E75">
        <v>5.2899999618530273</v>
      </c>
      <c r="F75">
        <v>4</v>
      </c>
      <c r="G75">
        <v>30.5</v>
      </c>
      <c r="H75">
        <v>19.200000762939453</v>
      </c>
      <c r="I75">
        <v>7.5399999618530273</v>
      </c>
      <c r="J75">
        <v>10.060491561889648</v>
      </c>
      <c r="K75">
        <v>1.418277382850647</v>
      </c>
      <c r="L75">
        <v>5.7203116416931152</v>
      </c>
    </row>
    <row r="76" spans="1:12" x14ac:dyDescent="0.35">
      <c r="A76">
        <v>24101</v>
      </c>
      <c r="B76">
        <v>7.9000003635883331E-2</v>
      </c>
      <c r="C76">
        <v>4.369999885559082</v>
      </c>
      <c r="D76">
        <v>6.2699999809265137</v>
      </c>
      <c r="E76">
        <v>4.25</v>
      </c>
      <c r="F76">
        <v>5</v>
      </c>
      <c r="G76">
        <v>39.799999237060547</v>
      </c>
      <c r="H76">
        <v>18.700000762939453</v>
      </c>
      <c r="I76">
        <v>6.7800002098083496</v>
      </c>
      <c r="J76">
        <v>10.090008735656738</v>
      </c>
      <c r="K76">
        <v>1.474763035774231</v>
      </c>
      <c r="L76">
        <v>5.9864521026611328</v>
      </c>
    </row>
    <row r="77" spans="1:12" x14ac:dyDescent="0.35">
      <c r="A77">
        <v>21400</v>
      </c>
      <c r="B77">
        <v>9.4999998807907104E-2</v>
      </c>
      <c r="C77">
        <v>4.369999885559082</v>
      </c>
      <c r="D77">
        <v>6.2899999618530273</v>
      </c>
      <c r="E77">
        <v>4.5</v>
      </c>
      <c r="F77">
        <v>5</v>
      </c>
      <c r="G77">
        <v>39.799999237060547</v>
      </c>
      <c r="H77">
        <v>18.700000762939453</v>
      </c>
      <c r="I77">
        <v>8.9399995803833008</v>
      </c>
      <c r="J77">
        <v>9.9711465835571289</v>
      </c>
      <c r="K77">
        <v>1.474763035774231</v>
      </c>
      <c r="L77">
        <v>5.9864521026611328</v>
      </c>
    </row>
    <row r="78" spans="1:12" x14ac:dyDescent="0.35">
      <c r="A78">
        <v>20000</v>
      </c>
      <c r="B78">
        <v>0.10199999809265137</v>
      </c>
      <c r="C78">
        <v>4.369999885559082</v>
      </c>
      <c r="D78">
        <v>6.2800002098083496</v>
      </c>
      <c r="E78">
        <v>4.0500001907348633</v>
      </c>
      <c r="F78">
        <v>5</v>
      </c>
      <c r="G78">
        <v>39.799999237060547</v>
      </c>
      <c r="H78">
        <v>18.700000762939453</v>
      </c>
      <c r="I78">
        <v>11.970000267028809</v>
      </c>
      <c r="J78">
        <v>9.9034872055053711</v>
      </c>
      <c r="K78">
        <v>1.474763035774231</v>
      </c>
      <c r="L78">
        <v>5.9864521026611328</v>
      </c>
    </row>
    <row r="79" spans="1:12" x14ac:dyDescent="0.35">
      <c r="A79">
        <v>20800</v>
      </c>
      <c r="B79">
        <v>8.6999997496604919E-2</v>
      </c>
      <c r="C79">
        <v>4.369999885559082</v>
      </c>
      <c r="D79">
        <v>6.1399998664855957</v>
      </c>
      <c r="E79">
        <v>4.0900001525878906</v>
      </c>
      <c r="F79">
        <v>5</v>
      </c>
      <c r="G79">
        <v>39.799999237060547</v>
      </c>
      <c r="H79">
        <v>18.700000762939453</v>
      </c>
      <c r="I79">
        <v>10.270000457763672</v>
      </c>
      <c r="J79">
        <v>9.9427080154418945</v>
      </c>
      <c r="K79">
        <v>1.474763035774231</v>
      </c>
      <c r="L79">
        <v>5.9864521026611328</v>
      </c>
    </row>
    <row r="80" spans="1:12" x14ac:dyDescent="0.35">
      <c r="A80">
        <v>21200</v>
      </c>
      <c r="B80">
        <v>5.6000001728534698E-2</v>
      </c>
      <c r="C80">
        <v>4.369999885559082</v>
      </c>
      <c r="D80">
        <v>6.2300000190734863</v>
      </c>
      <c r="E80">
        <v>5.0100002288818359</v>
      </c>
      <c r="F80">
        <v>5</v>
      </c>
      <c r="G80">
        <v>39.799999237060547</v>
      </c>
      <c r="H80">
        <v>18.700000762939453</v>
      </c>
      <c r="I80">
        <v>12.340000152587891</v>
      </c>
      <c r="J80">
        <v>9.961756706237793</v>
      </c>
      <c r="K80">
        <v>1.474763035774231</v>
      </c>
      <c r="L80">
        <v>5.9864521026611328</v>
      </c>
    </row>
    <row r="81" spans="1:12" x14ac:dyDescent="0.35">
      <c r="A81">
        <v>20300</v>
      </c>
      <c r="B81">
        <v>8.3999998867511749E-2</v>
      </c>
      <c r="C81">
        <v>4.369999885559082</v>
      </c>
      <c r="D81">
        <v>5.869999885559082</v>
      </c>
      <c r="E81">
        <v>4.5</v>
      </c>
      <c r="F81">
        <v>5</v>
      </c>
      <c r="G81">
        <v>39.799999237060547</v>
      </c>
      <c r="H81">
        <v>18.700000762939453</v>
      </c>
      <c r="I81">
        <v>9.1000003814697266</v>
      </c>
      <c r="J81">
        <v>9.9183759689331055</v>
      </c>
      <c r="K81">
        <v>1.474763035774231</v>
      </c>
      <c r="L81">
        <v>5.9864521026611328</v>
      </c>
    </row>
    <row r="82" spans="1:12" x14ac:dyDescent="0.35">
      <c r="A82">
        <v>28001</v>
      </c>
      <c r="B82">
        <v>4.1000001132488251E-2</v>
      </c>
      <c r="C82">
        <v>4.2600002288818359</v>
      </c>
      <c r="D82">
        <v>6.7300000190734863</v>
      </c>
      <c r="E82">
        <v>5.4000000953674316</v>
      </c>
      <c r="F82">
        <v>4</v>
      </c>
      <c r="G82">
        <v>28.100000381469727</v>
      </c>
      <c r="H82">
        <v>19</v>
      </c>
      <c r="I82">
        <v>5.2899999618530273</v>
      </c>
      <c r="J82">
        <v>10.239995956420898</v>
      </c>
      <c r="K82">
        <v>1.44926917552948</v>
      </c>
      <c r="L82">
        <v>5.6383547782897949</v>
      </c>
    </row>
    <row r="83" spans="1:12" x14ac:dyDescent="0.35">
      <c r="A83">
        <v>23899</v>
      </c>
      <c r="B83">
        <v>4.5000001788139343E-2</v>
      </c>
      <c r="C83">
        <v>4.2600002288818359</v>
      </c>
      <c r="D83">
        <v>6.619999885559082</v>
      </c>
      <c r="E83">
        <v>5.4000000953674316</v>
      </c>
      <c r="F83">
        <v>4</v>
      </c>
      <c r="G83">
        <v>28.100000381469727</v>
      </c>
      <c r="H83">
        <v>19</v>
      </c>
      <c r="I83">
        <v>7.2199997901916504</v>
      </c>
      <c r="J83">
        <v>10.081591606140137</v>
      </c>
      <c r="K83">
        <v>1.44926917552948</v>
      </c>
      <c r="L83">
        <v>5.6383547782897949</v>
      </c>
    </row>
    <row r="84" spans="1:12" x14ac:dyDescent="0.35">
      <c r="A84">
        <v>24800</v>
      </c>
      <c r="B84">
        <v>3.7000000476837158E-2</v>
      </c>
      <c r="C84">
        <v>4.2600002288818359</v>
      </c>
      <c r="D84">
        <v>6.3000001907348633</v>
      </c>
      <c r="E84">
        <v>5.4000000953674316</v>
      </c>
      <c r="F84">
        <v>4</v>
      </c>
      <c r="G84">
        <v>28.100000381469727</v>
      </c>
      <c r="H84">
        <v>19</v>
      </c>
      <c r="I84">
        <v>6.7199997901916504</v>
      </c>
      <c r="J84">
        <v>10.118598937988281</v>
      </c>
      <c r="K84">
        <v>1.44926917552948</v>
      </c>
      <c r="L84">
        <v>5.6383547782897949</v>
      </c>
    </row>
    <row r="85" spans="1:12" x14ac:dyDescent="0.35">
      <c r="A85">
        <v>22900</v>
      </c>
      <c r="B85">
        <v>3.5999998450279236E-2</v>
      </c>
      <c r="C85">
        <v>4.2600002288818359</v>
      </c>
      <c r="D85">
        <v>6.1700000762939453</v>
      </c>
      <c r="E85">
        <v>5.4000000953674316</v>
      </c>
      <c r="F85">
        <v>4</v>
      </c>
      <c r="G85">
        <v>28.100000381469727</v>
      </c>
      <c r="H85">
        <v>19</v>
      </c>
      <c r="I85">
        <v>7.5100002288818359</v>
      </c>
      <c r="J85">
        <v>10.038891792297363</v>
      </c>
      <c r="K85">
        <v>1.44926917552948</v>
      </c>
      <c r="L85">
        <v>5.6383547782897949</v>
      </c>
    </row>
    <row r="86" spans="1:12" x14ac:dyDescent="0.35">
      <c r="A86">
        <v>23899</v>
      </c>
      <c r="B86">
        <v>5.0999999046325684E-2</v>
      </c>
      <c r="C86">
        <v>4.4899997711181641</v>
      </c>
      <c r="D86">
        <v>6.3899998664855957</v>
      </c>
      <c r="E86">
        <v>4.7800002098083496</v>
      </c>
      <c r="F86">
        <v>3</v>
      </c>
      <c r="G86">
        <v>24.700000762939453</v>
      </c>
      <c r="H86">
        <v>18.5</v>
      </c>
      <c r="I86">
        <v>9.619999885559082</v>
      </c>
      <c r="J86">
        <v>10.081591606140137</v>
      </c>
      <c r="K86">
        <v>1.5018526315689087</v>
      </c>
      <c r="L86">
        <v>5.5093884468078613</v>
      </c>
    </row>
    <row r="87" spans="1:12" x14ac:dyDescent="0.35">
      <c r="A87">
        <v>26601</v>
      </c>
      <c r="B87">
        <v>5.7000000029802322E-2</v>
      </c>
      <c r="C87">
        <v>4.4899997711181641</v>
      </c>
      <c r="D87">
        <v>6.630000114440918</v>
      </c>
      <c r="E87">
        <v>4.440000057220459</v>
      </c>
      <c r="F87">
        <v>3</v>
      </c>
      <c r="G87">
        <v>24.700000762939453</v>
      </c>
      <c r="H87">
        <v>18.5</v>
      </c>
      <c r="I87">
        <v>6.5300002098083496</v>
      </c>
      <c r="J87">
        <v>10.188704490661621</v>
      </c>
      <c r="K87">
        <v>1.5018526315689087</v>
      </c>
      <c r="L87">
        <v>5.5093884468078613</v>
      </c>
    </row>
    <row r="88" spans="1:12" x14ac:dyDescent="0.35">
      <c r="A88">
        <v>22501</v>
      </c>
      <c r="B88">
        <v>5.2000001072883606E-2</v>
      </c>
      <c r="C88">
        <v>4.4899997711181641</v>
      </c>
      <c r="D88">
        <v>6.0100002288818359</v>
      </c>
      <c r="E88">
        <v>4.429999828338623</v>
      </c>
      <c r="F88">
        <v>3</v>
      </c>
      <c r="G88">
        <v>24.700000762939453</v>
      </c>
      <c r="H88">
        <v>18.5</v>
      </c>
      <c r="I88">
        <v>12.859999656677246</v>
      </c>
      <c r="J88">
        <v>10.02131462097168</v>
      </c>
      <c r="K88">
        <v>1.5018526315689087</v>
      </c>
      <c r="L88">
        <v>5.5093884468078613</v>
      </c>
    </row>
    <row r="89" spans="1:12" x14ac:dyDescent="0.35">
      <c r="A89">
        <v>22199</v>
      </c>
      <c r="B89">
        <v>7.1999996900558472E-2</v>
      </c>
      <c r="C89">
        <v>4.4899997711181641</v>
      </c>
      <c r="D89">
        <v>6.119999885559082</v>
      </c>
      <c r="E89">
        <v>3.75</v>
      </c>
      <c r="F89">
        <v>3</v>
      </c>
      <c r="G89">
        <v>24.700000762939453</v>
      </c>
      <c r="H89">
        <v>18.5</v>
      </c>
      <c r="I89">
        <v>8.4399995803833008</v>
      </c>
      <c r="J89">
        <v>10.007802963256836</v>
      </c>
      <c r="K89">
        <v>1.5018526315689087</v>
      </c>
      <c r="L89">
        <v>5.5093884468078613</v>
      </c>
    </row>
    <row r="90" spans="1:12" x14ac:dyDescent="0.35">
      <c r="A90">
        <v>23600</v>
      </c>
      <c r="B90">
        <v>5.7000000029802322E-2</v>
      </c>
      <c r="C90">
        <v>4.8899998664855957</v>
      </c>
      <c r="D90">
        <v>7.0100002288818359</v>
      </c>
      <c r="E90">
        <v>3.4200000762939453</v>
      </c>
      <c r="F90">
        <v>2</v>
      </c>
      <c r="G90">
        <v>27</v>
      </c>
      <c r="H90">
        <v>17.799999237060547</v>
      </c>
      <c r="I90">
        <v>5.5</v>
      </c>
      <c r="J90">
        <v>10.069002151489258</v>
      </c>
      <c r="K90">
        <v>1.5871922969818115</v>
      </c>
      <c r="L90">
        <v>5.5984220504760742</v>
      </c>
    </row>
    <row r="91" spans="1:12" x14ac:dyDescent="0.35">
      <c r="A91">
        <v>28701</v>
      </c>
      <c r="B91">
        <v>5.299999937415123E-2</v>
      </c>
      <c r="C91">
        <v>4.8899998664855957</v>
      </c>
      <c r="D91">
        <v>7.0799999237060547</v>
      </c>
      <c r="E91">
        <v>3.4100000858306885</v>
      </c>
      <c r="F91">
        <v>2</v>
      </c>
      <c r="G91">
        <v>27</v>
      </c>
      <c r="H91">
        <v>17.799999237060547</v>
      </c>
      <c r="I91">
        <v>5.6999998092651367</v>
      </c>
      <c r="J91">
        <v>10.264687538146973</v>
      </c>
      <c r="K91">
        <v>1.5871922969818115</v>
      </c>
      <c r="L91">
        <v>5.5984220504760742</v>
      </c>
    </row>
    <row r="92" spans="1:12" x14ac:dyDescent="0.35">
      <c r="A92">
        <v>22600</v>
      </c>
      <c r="B92">
        <v>4.6999998390674591E-2</v>
      </c>
      <c r="C92">
        <v>4.8899998664855957</v>
      </c>
      <c r="D92">
        <v>6.4200000762939453</v>
      </c>
      <c r="E92">
        <v>3.0899999141693115</v>
      </c>
      <c r="F92">
        <v>2</v>
      </c>
      <c r="G92">
        <v>27</v>
      </c>
      <c r="H92">
        <v>17.799999237060547</v>
      </c>
      <c r="I92">
        <v>8.8100004196166992</v>
      </c>
      <c r="J92">
        <v>10.025705337524414</v>
      </c>
      <c r="K92">
        <v>1.5871922969818115</v>
      </c>
      <c r="L92">
        <v>5.5984220504760742</v>
      </c>
    </row>
    <row r="93" spans="1:12" x14ac:dyDescent="0.35">
      <c r="A93">
        <v>22000</v>
      </c>
      <c r="B93">
        <v>3.9000000804662704E-2</v>
      </c>
      <c r="C93">
        <v>4.8899998664855957</v>
      </c>
      <c r="D93">
        <v>6.4000000953674316</v>
      </c>
      <c r="E93">
        <v>3.0899999141693115</v>
      </c>
      <c r="F93">
        <v>2</v>
      </c>
      <c r="G93">
        <v>27</v>
      </c>
      <c r="H93">
        <v>17.799999237060547</v>
      </c>
      <c r="I93">
        <v>8.1999998092651367</v>
      </c>
      <c r="J93">
        <v>9.9987974166870117</v>
      </c>
      <c r="K93">
        <v>1.5871922969818115</v>
      </c>
      <c r="L93">
        <v>5.5984220504760742</v>
      </c>
    </row>
    <row r="94" spans="1:12" x14ac:dyDescent="0.35">
      <c r="A94">
        <v>22900</v>
      </c>
      <c r="B94">
        <v>4.1999999433755875E-2</v>
      </c>
      <c r="C94">
        <v>4.6399998664855957</v>
      </c>
      <c r="D94">
        <v>6.440000057220459</v>
      </c>
      <c r="E94">
        <v>3.6700000762939453</v>
      </c>
      <c r="F94">
        <v>4</v>
      </c>
      <c r="G94">
        <v>27</v>
      </c>
      <c r="H94">
        <v>18.200000762939453</v>
      </c>
      <c r="I94">
        <v>8.1599998474121094</v>
      </c>
      <c r="J94">
        <v>10.038891792297363</v>
      </c>
      <c r="K94">
        <v>1.5347143411636353</v>
      </c>
      <c r="L94">
        <v>5.5984220504760742</v>
      </c>
    </row>
    <row r="95" spans="1:12" x14ac:dyDescent="0.35">
      <c r="A95">
        <v>24999</v>
      </c>
      <c r="B95">
        <v>2.8999999165534973E-2</v>
      </c>
      <c r="C95">
        <v>4.6399998664855957</v>
      </c>
      <c r="D95">
        <v>6.2100000381469727</v>
      </c>
      <c r="E95">
        <v>3.6700000762939453</v>
      </c>
      <c r="F95">
        <v>4</v>
      </c>
      <c r="G95">
        <v>27</v>
      </c>
      <c r="H95">
        <v>18.200000762939453</v>
      </c>
      <c r="I95">
        <v>6.2100000381469727</v>
      </c>
      <c r="J95">
        <v>10.126590728759766</v>
      </c>
      <c r="K95">
        <v>1.5347143411636353</v>
      </c>
      <c r="L95">
        <v>5.5984220504760742</v>
      </c>
    </row>
    <row r="96" spans="1:12" x14ac:dyDescent="0.35">
      <c r="A96">
        <v>20600</v>
      </c>
      <c r="B96">
        <v>4.3000001460313797E-2</v>
      </c>
      <c r="C96">
        <v>4.6399998664855957</v>
      </c>
      <c r="D96">
        <v>6.25</v>
      </c>
      <c r="E96">
        <v>3.6099998950958252</v>
      </c>
      <c r="F96">
        <v>4</v>
      </c>
      <c r="G96">
        <v>27</v>
      </c>
      <c r="H96">
        <v>18.200000762939453</v>
      </c>
      <c r="I96">
        <v>10.590000152587891</v>
      </c>
      <c r="J96">
        <v>9.9330463409423828</v>
      </c>
      <c r="K96">
        <v>1.5347143411636353</v>
      </c>
      <c r="L96">
        <v>5.5984220504760742</v>
      </c>
    </row>
    <row r="97" spans="1:12" x14ac:dyDescent="0.35">
      <c r="A97">
        <v>28399</v>
      </c>
      <c r="B97">
        <v>0.12200000137090683</v>
      </c>
      <c r="C97">
        <v>4.4499998092651367</v>
      </c>
      <c r="D97">
        <v>6.619999885559082</v>
      </c>
      <c r="E97">
        <v>3.5</v>
      </c>
      <c r="F97">
        <v>2</v>
      </c>
      <c r="G97">
        <v>27.600000381469727</v>
      </c>
      <c r="H97">
        <v>18</v>
      </c>
      <c r="I97">
        <v>6.6500000953674316</v>
      </c>
      <c r="J97">
        <v>10.254109382629395</v>
      </c>
      <c r="K97">
        <v>1.4929040670394897</v>
      </c>
      <c r="L97">
        <v>5.6204009056091309</v>
      </c>
    </row>
    <row r="98" spans="1:12" x14ac:dyDescent="0.35">
      <c r="A98">
        <v>21400</v>
      </c>
      <c r="B98">
        <v>0.11500000208616257</v>
      </c>
      <c r="C98">
        <v>4.4499998092651367</v>
      </c>
      <c r="D98">
        <v>6.1599998474121094</v>
      </c>
      <c r="E98">
        <v>3.5</v>
      </c>
      <c r="F98">
        <v>2</v>
      </c>
      <c r="G98">
        <v>27.600000381469727</v>
      </c>
      <c r="H98">
        <v>18</v>
      </c>
      <c r="I98">
        <v>11.340000152587891</v>
      </c>
      <c r="J98">
        <v>9.9711465835571289</v>
      </c>
      <c r="K98">
        <v>1.4929040670394897</v>
      </c>
      <c r="L98">
        <v>5.6204009056091309</v>
      </c>
    </row>
    <row r="99" spans="1:12" x14ac:dyDescent="0.35">
      <c r="A99">
        <v>38700</v>
      </c>
      <c r="B99">
        <v>0.12099999934434891</v>
      </c>
      <c r="C99">
        <v>4.4499998092651367</v>
      </c>
      <c r="D99">
        <v>8.0699996948242188</v>
      </c>
      <c r="E99">
        <v>3.5</v>
      </c>
      <c r="F99">
        <v>2</v>
      </c>
      <c r="G99">
        <v>27.600000381469727</v>
      </c>
      <c r="H99">
        <v>18</v>
      </c>
      <c r="I99">
        <v>4.2100000381469727</v>
      </c>
      <c r="J99">
        <v>10.563594818115234</v>
      </c>
      <c r="K99">
        <v>1.4929040670394897</v>
      </c>
      <c r="L99">
        <v>5.6204009056091309</v>
      </c>
    </row>
    <row r="100" spans="1:12" x14ac:dyDescent="0.35">
      <c r="A100">
        <v>43800</v>
      </c>
      <c r="B100">
        <v>8.2000002264976501E-2</v>
      </c>
      <c r="C100">
        <v>4.4499998092651367</v>
      </c>
      <c r="D100">
        <v>7.820000171661377</v>
      </c>
      <c r="E100">
        <v>3.5</v>
      </c>
      <c r="F100">
        <v>2</v>
      </c>
      <c r="G100">
        <v>27.600000381469727</v>
      </c>
      <c r="H100">
        <v>18</v>
      </c>
      <c r="I100">
        <v>3.5699999332427979</v>
      </c>
      <c r="J100">
        <v>10.687389373779297</v>
      </c>
      <c r="K100">
        <v>1.4929040670394897</v>
      </c>
      <c r="L100">
        <v>5.6204009056091309</v>
      </c>
    </row>
    <row r="101" spans="1:12" x14ac:dyDescent="0.35">
      <c r="A101">
        <v>33200</v>
      </c>
      <c r="B101">
        <v>6.8999998271465302E-2</v>
      </c>
      <c r="C101">
        <v>4.4499998092651367</v>
      </c>
      <c r="D101">
        <v>7.4200000762939453</v>
      </c>
      <c r="E101">
        <v>3.5</v>
      </c>
      <c r="F101">
        <v>2</v>
      </c>
      <c r="G101">
        <v>27.600000381469727</v>
      </c>
      <c r="H101">
        <v>18</v>
      </c>
      <c r="I101">
        <v>6.190000057220459</v>
      </c>
      <c r="J101">
        <v>10.410305023193359</v>
      </c>
      <c r="K101">
        <v>1.4929040670394897</v>
      </c>
      <c r="L101">
        <v>5.6204009056091309</v>
      </c>
    </row>
    <row r="102" spans="1:12" x14ac:dyDescent="0.35">
      <c r="A102">
        <v>27499</v>
      </c>
      <c r="B102">
        <v>0.14900000393390656</v>
      </c>
      <c r="C102">
        <v>5.1999998092651367</v>
      </c>
      <c r="D102">
        <v>6.7300000190734863</v>
      </c>
      <c r="E102">
        <v>2.7799999713897705</v>
      </c>
      <c r="F102">
        <v>5</v>
      </c>
      <c r="G102">
        <v>38.400001525878906</v>
      </c>
      <c r="H102">
        <v>20.899999618530273</v>
      </c>
      <c r="I102">
        <v>9.4200000762939453</v>
      </c>
      <c r="J102">
        <v>10.221904754638672</v>
      </c>
      <c r="K102">
        <v>1.6486586332321167</v>
      </c>
      <c r="L102">
        <v>5.9506425857543945</v>
      </c>
    </row>
    <row r="103" spans="1:12" x14ac:dyDescent="0.35">
      <c r="A103">
        <v>26500</v>
      </c>
      <c r="B103">
        <v>0.11400000005960464</v>
      </c>
      <c r="C103">
        <v>5.1999998092651367</v>
      </c>
      <c r="D103">
        <v>6.7800002098083496</v>
      </c>
      <c r="E103">
        <v>2.8599998950958252</v>
      </c>
      <c r="F103">
        <v>5</v>
      </c>
      <c r="G103">
        <v>38.400001525878906</v>
      </c>
      <c r="H103">
        <v>20.899999618530273</v>
      </c>
      <c r="I103">
        <v>7.6700000762939453</v>
      </c>
      <c r="J103">
        <v>10.184900283813477</v>
      </c>
      <c r="K103">
        <v>1.6486586332321167</v>
      </c>
      <c r="L103">
        <v>5.9506425857543945</v>
      </c>
    </row>
    <row r="104" spans="1:12" x14ac:dyDescent="0.35">
      <c r="A104">
        <v>18600</v>
      </c>
      <c r="B104">
        <v>0.22900000214576721</v>
      </c>
      <c r="C104">
        <v>5.1999998092651367</v>
      </c>
      <c r="D104">
        <v>6.4000000953674316</v>
      </c>
      <c r="E104">
        <v>2.7100000381469727</v>
      </c>
      <c r="F104">
        <v>5</v>
      </c>
      <c r="G104">
        <v>38.400001525878906</v>
      </c>
      <c r="H104">
        <v>20.899999618530273</v>
      </c>
      <c r="I104">
        <v>10.630000114440918</v>
      </c>
      <c r="J104">
        <v>9.8309164047241211</v>
      </c>
      <c r="K104">
        <v>1.6486586332321167</v>
      </c>
      <c r="L104">
        <v>5.9506425857543945</v>
      </c>
    </row>
    <row r="105" spans="1:12" x14ac:dyDescent="0.35">
      <c r="A105">
        <v>19300</v>
      </c>
      <c r="B105">
        <v>0.21199999749660492</v>
      </c>
      <c r="C105">
        <v>5.1999998092651367</v>
      </c>
      <c r="D105">
        <v>6.1399998664855957</v>
      </c>
      <c r="E105">
        <v>2.7100000381469727</v>
      </c>
      <c r="F105">
        <v>5</v>
      </c>
      <c r="G105">
        <v>38.400001525878906</v>
      </c>
      <c r="H105">
        <v>20.899999618530273</v>
      </c>
      <c r="I105">
        <v>13.439999580383301</v>
      </c>
      <c r="J105">
        <v>9.8678607940673828</v>
      </c>
      <c r="K105">
        <v>1.6486586332321167</v>
      </c>
      <c r="L105">
        <v>5.9506425857543945</v>
      </c>
    </row>
    <row r="106" spans="1:12" x14ac:dyDescent="0.35">
      <c r="A106">
        <v>20100</v>
      </c>
      <c r="B106">
        <v>0.14000000059604645</v>
      </c>
      <c r="C106">
        <v>5.1999998092651367</v>
      </c>
      <c r="D106">
        <v>6.1700000762939453</v>
      </c>
      <c r="E106">
        <v>2.4200000762939453</v>
      </c>
      <c r="F106">
        <v>5</v>
      </c>
      <c r="G106">
        <v>38.400001525878906</v>
      </c>
      <c r="H106">
        <v>20.899999618530273</v>
      </c>
      <c r="I106">
        <v>12.329999923706055</v>
      </c>
      <c r="J106">
        <v>9.9084749221801758</v>
      </c>
      <c r="K106">
        <v>1.6486586332321167</v>
      </c>
      <c r="L106">
        <v>5.9506425857543945</v>
      </c>
    </row>
    <row r="107" spans="1:12" x14ac:dyDescent="0.35">
      <c r="A107">
        <v>19500</v>
      </c>
      <c r="B107">
        <v>0.13300000131130219</v>
      </c>
      <c r="C107">
        <v>5.1999998092651367</v>
      </c>
      <c r="D107">
        <v>5.8499999046325684</v>
      </c>
      <c r="E107">
        <v>2.1099998950958252</v>
      </c>
      <c r="F107">
        <v>5</v>
      </c>
      <c r="G107">
        <v>38.400001525878906</v>
      </c>
      <c r="H107">
        <v>20.899999618530273</v>
      </c>
      <c r="I107">
        <v>16.469999313354492</v>
      </c>
      <c r="J107">
        <v>9.8781700134277344</v>
      </c>
      <c r="K107">
        <v>1.6486586332321167</v>
      </c>
      <c r="L107">
        <v>5.9506425857543945</v>
      </c>
    </row>
    <row r="108" spans="1:12" x14ac:dyDescent="0.35">
      <c r="A108">
        <v>19500</v>
      </c>
      <c r="B108">
        <v>0.17100000381469727</v>
      </c>
      <c r="C108">
        <v>5.1999998092651367</v>
      </c>
      <c r="D108">
        <v>5.8400001525878906</v>
      </c>
      <c r="E108">
        <v>2.2100000381469727</v>
      </c>
      <c r="F108">
        <v>5</v>
      </c>
      <c r="G108">
        <v>38.400001525878906</v>
      </c>
      <c r="H108">
        <v>20.899999618530273</v>
      </c>
      <c r="I108">
        <v>18.659999847412109</v>
      </c>
      <c r="J108">
        <v>9.8781700134277344</v>
      </c>
      <c r="K108">
        <v>1.6486586332321167</v>
      </c>
      <c r="L108">
        <v>5.9506425857543945</v>
      </c>
    </row>
    <row r="109" spans="1:12" x14ac:dyDescent="0.35">
      <c r="A109">
        <v>20400</v>
      </c>
      <c r="B109">
        <v>0.13099999725818634</v>
      </c>
      <c r="C109">
        <v>5.1999998092651367</v>
      </c>
      <c r="D109">
        <v>6.130000114440918</v>
      </c>
      <c r="E109">
        <v>2.119999885559082</v>
      </c>
      <c r="F109">
        <v>5</v>
      </c>
      <c r="G109">
        <v>38.400001525878906</v>
      </c>
      <c r="H109">
        <v>20.899999618530273</v>
      </c>
      <c r="I109">
        <v>14.090000152587891</v>
      </c>
      <c r="J109">
        <v>9.9232902526855469</v>
      </c>
      <c r="K109">
        <v>1.6486586332321167</v>
      </c>
      <c r="L109">
        <v>5.9506425857543945</v>
      </c>
    </row>
    <row r="110" spans="1:12" x14ac:dyDescent="0.35">
      <c r="A110">
        <v>19800</v>
      </c>
      <c r="B110">
        <v>0.12800000607967377</v>
      </c>
      <c r="C110">
        <v>5.1999998092651367</v>
      </c>
      <c r="D110">
        <v>6.4699997901916504</v>
      </c>
      <c r="E110">
        <v>2.4300000667572021</v>
      </c>
      <c r="F110">
        <v>5</v>
      </c>
      <c r="G110">
        <v>38.400001525878906</v>
      </c>
      <c r="H110">
        <v>20.899999618530273</v>
      </c>
      <c r="I110">
        <v>12.270000457763672</v>
      </c>
      <c r="J110">
        <v>9.893437385559082</v>
      </c>
      <c r="K110">
        <v>1.6486586332321167</v>
      </c>
      <c r="L110">
        <v>5.9506425857543945</v>
      </c>
    </row>
    <row r="111" spans="1:12" x14ac:dyDescent="0.35">
      <c r="A111">
        <v>19400</v>
      </c>
      <c r="B111">
        <v>0.26399999856948853</v>
      </c>
      <c r="C111">
        <v>5.1999998092651367</v>
      </c>
      <c r="D111">
        <v>6.2300000190734863</v>
      </c>
      <c r="E111">
        <v>2.5499999523162842</v>
      </c>
      <c r="F111">
        <v>5</v>
      </c>
      <c r="G111">
        <v>38.400001525878906</v>
      </c>
      <c r="H111">
        <v>20.899999618530273</v>
      </c>
      <c r="I111">
        <v>15.550000190734863</v>
      </c>
      <c r="J111">
        <v>9.8730287551879883</v>
      </c>
      <c r="K111">
        <v>1.6486586332321167</v>
      </c>
      <c r="L111">
        <v>5.9506425857543945</v>
      </c>
    </row>
    <row r="112" spans="1:12" x14ac:dyDescent="0.35">
      <c r="A112">
        <v>21700</v>
      </c>
      <c r="B112">
        <v>0.1080000028014183</v>
      </c>
      <c r="C112">
        <v>5.4699997901916504</v>
      </c>
      <c r="D112">
        <v>6.190000057220459</v>
      </c>
      <c r="E112">
        <v>2.7799999713897705</v>
      </c>
      <c r="F112">
        <v>5</v>
      </c>
      <c r="G112">
        <v>38.400001525878906</v>
      </c>
      <c r="H112">
        <v>20.899999618530273</v>
      </c>
      <c r="I112">
        <v>13</v>
      </c>
      <c r="J112">
        <v>9.9850673675537109</v>
      </c>
      <c r="K112">
        <v>1.6992785930633545</v>
      </c>
      <c r="L112">
        <v>5.9506425857543945</v>
      </c>
    </row>
    <row r="113" spans="1:12" x14ac:dyDescent="0.35">
      <c r="A113">
        <v>22800</v>
      </c>
      <c r="B113">
        <v>0.10100000351667404</v>
      </c>
      <c r="C113">
        <v>5.4699997901916504</v>
      </c>
      <c r="D113">
        <v>6.7100000381469727</v>
      </c>
      <c r="E113">
        <v>2.6800000667572021</v>
      </c>
      <c r="F113">
        <v>6</v>
      </c>
      <c r="G113">
        <v>43.200000762939453</v>
      </c>
      <c r="H113">
        <v>17.799999237060547</v>
      </c>
      <c r="I113">
        <v>10.159999847412109</v>
      </c>
      <c r="J113">
        <v>10.034515380859375</v>
      </c>
      <c r="K113">
        <v>1.6992785930633545</v>
      </c>
      <c r="L113">
        <v>6.0684256553649902</v>
      </c>
    </row>
    <row r="114" spans="1:12" x14ac:dyDescent="0.35">
      <c r="A114">
        <v>18800</v>
      </c>
      <c r="B114">
        <v>0.12300000339746475</v>
      </c>
      <c r="C114">
        <v>5.4699997901916504</v>
      </c>
      <c r="D114">
        <v>5.9099998474121094</v>
      </c>
      <c r="E114">
        <v>2.3499999046325684</v>
      </c>
      <c r="F114">
        <v>6</v>
      </c>
      <c r="G114">
        <v>43.200000762939453</v>
      </c>
      <c r="H114">
        <v>17.799999237060547</v>
      </c>
      <c r="I114">
        <v>16.209999084472656</v>
      </c>
      <c r="J114">
        <v>9.8416118621826172</v>
      </c>
      <c r="K114">
        <v>1.6992785930633545</v>
      </c>
      <c r="L114">
        <v>6.0684256553649902</v>
      </c>
    </row>
    <row r="115" spans="1:12" x14ac:dyDescent="0.35">
      <c r="A115">
        <v>18700</v>
      </c>
      <c r="B115">
        <v>0.22200000286102295</v>
      </c>
      <c r="C115">
        <v>5.4699997901916504</v>
      </c>
      <c r="D115">
        <v>6.0900001525878906</v>
      </c>
      <c r="E115">
        <v>2.630000114440918</v>
      </c>
      <c r="F115">
        <v>6</v>
      </c>
      <c r="G115">
        <v>43.200000762939453</v>
      </c>
      <c r="H115">
        <v>17.799999237060547</v>
      </c>
      <c r="I115">
        <v>17.090000152587891</v>
      </c>
      <c r="J115">
        <v>9.8362789154052734</v>
      </c>
      <c r="K115">
        <v>1.6992785930633545</v>
      </c>
      <c r="L115">
        <v>6.0684256553649902</v>
      </c>
    </row>
    <row r="116" spans="1:12" x14ac:dyDescent="0.35">
      <c r="A116">
        <v>18500</v>
      </c>
      <c r="B116">
        <v>0.14200000464916229</v>
      </c>
      <c r="C116">
        <v>5.4699997901916504</v>
      </c>
      <c r="D116">
        <v>6.25</v>
      </c>
      <c r="E116">
        <v>2.2599999904632568</v>
      </c>
      <c r="F116">
        <v>6</v>
      </c>
      <c r="G116">
        <v>43.200000762939453</v>
      </c>
      <c r="H116">
        <v>17.799999237060547</v>
      </c>
      <c r="I116">
        <v>10.449999809265137</v>
      </c>
      <c r="J116">
        <v>9.825526237487793</v>
      </c>
      <c r="K116">
        <v>1.6992785930633545</v>
      </c>
      <c r="L116">
        <v>6.0684256553649902</v>
      </c>
    </row>
    <row r="117" spans="1:12" x14ac:dyDescent="0.35">
      <c r="A117">
        <v>18300</v>
      </c>
      <c r="B117">
        <v>0.17100000381469727</v>
      </c>
      <c r="C117">
        <v>5.4699997901916504</v>
      </c>
      <c r="D117">
        <v>5.929999828338623</v>
      </c>
      <c r="E117">
        <v>2.4600000381469727</v>
      </c>
      <c r="F117">
        <v>6</v>
      </c>
      <c r="G117">
        <v>43.200000762939453</v>
      </c>
      <c r="H117">
        <v>17.799999237060547</v>
      </c>
      <c r="I117">
        <v>15.760000228881836</v>
      </c>
      <c r="J117">
        <v>9.8146562576293945</v>
      </c>
      <c r="K117">
        <v>1.6992785930633545</v>
      </c>
      <c r="L117">
        <v>6.0684256553649902</v>
      </c>
    </row>
    <row r="118" spans="1:12" x14ac:dyDescent="0.35">
      <c r="A118">
        <v>21200</v>
      </c>
      <c r="B118">
        <v>0.13199999928474426</v>
      </c>
      <c r="C118">
        <v>5.4699997901916504</v>
      </c>
      <c r="D118">
        <v>6.179999828338623</v>
      </c>
      <c r="E118">
        <v>2.7300000190734863</v>
      </c>
      <c r="F118">
        <v>6</v>
      </c>
      <c r="G118">
        <v>43.200000762939453</v>
      </c>
      <c r="H118">
        <v>17.799999237060547</v>
      </c>
      <c r="I118">
        <v>12.039999961853027</v>
      </c>
      <c r="J118">
        <v>9.961756706237793</v>
      </c>
      <c r="K118">
        <v>1.6992785930633545</v>
      </c>
      <c r="L118">
        <v>6.0684256553649902</v>
      </c>
    </row>
    <row r="119" spans="1:12" x14ac:dyDescent="0.35">
      <c r="A119">
        <v>19200</v>
      </c>
      <c r="B119">
        <v>0.15099999308586121</v>
      </c>
      <c r="C119">
        <v>5.4699997901916504</v>
      </c>
      <c r="D119">
        <v>6.0199999809265137</v>
      </c>
      <c r="E119">
        <v>2.75</v>
      </c>
      <c r="F119">
        <v>6</v>
      </c>
      <c r="G119">
        <v>43.200000762939453</v>
      </c>
      <c r="H119">
        <v>17.799999237060547</v>
      </c>
      <c r="I119">
        <v>10.300000190734863</v>
      </c>
      <c r="J119">
        <v>9.8626651763916016</v>
      </c>
      <c r="K119">
        <v>1.6992785930633545</v>
      </c>
      <c r="L119">
        <v>6.0684256553649902</v>
      </c>
    </row>
    <row r="120" spans="1:12" x14ac:dyDescent="0.35">
      <c r="A120">
        <v>20400</v>
      </c>
      <c r="B120">
        <v>0.13099999725818634</v>
      </c>
      <c r="C120">
        <v>5.4699997901916504</v>
      </c>
      <c r="D120">
        <v>5.869999885559082</v>
      </c>
      <c r="E120">
        <v>2.4800000190734863</v>
      </c>
      <c r="F120">
        <v>6</v>
      </c>
      <c r="G120">
        <v>43.200000762939453</v>
      </c>
      <c r="H120">
        <v>17.799999237060547</v>
      </c>
      <c r="I120">
        <v>15.369999885559082</v>
      </c>
      <c r="J120">
        <v>9.9232902526855469</v>
      </c>
      <c r="K120">
        <v>1.6992785930633545</v>
      </c>
      <c r="L120">
        <v>6.0684256553649902</v>
      </c>
    </row>
    <row r="121" spans="1:12" x14ac:dyDescent="0.35">
      <c r="A121">
        <v>19300</v>
      </c>
      <c r="B121">
        <v>0.14499999582767487</v>
      </c>
      <c r="C121">
        <v>5.809999942779541</v>
      </c>
      <c r="D121">
        <v>5.7300000190734863</v>
      </c>
      <c r="E121">
        <v>2.7599999904632568</v>
      </c>
      <c r="F121">
        <v>6</v>
      </c>
      <c r="G121">
        <v>43.200000762939453</v>
      </c>
      <c r="H121">
        <v>17.799999237060547</v>
      </c>
      <c r="I121">
        <v>13.609999656677246</v>
      </c>
      <c r="J121">
        <v>9.8678607940673828</v>
      </c>
      <c r="K121">
        <v>1.7595806121826172</v>
      </c>
      <c r="L121">
        <v>6.0684256553649902</v>
      </c>
    </row>
    <row r="122" spans="1:12" x14ac:dyDescent="0.35">
      <c r="A122">
        <v>22000</v>
      </c>
      <c r="B122">
        <v>6.8999998271465302E-2</v>
      </c>
      <c r="C122">
        <v>5.809999942779541</v>
      </c>
      <c r="D122">
        <v>5.869999885559082</v>
      </c>
      <c r="E122">
        <v>2.2599999904632568</v>
      </c>
      <c r="F122">
        <v>2</v>
      </c>
      <c r="G122">
        <v>18.799999237060547</v>
      </c>
      <c r="H122">
        <v>19.100000381469727</v>
      </c>
      <c r="I122">
        <v>39.069999694824219</v>
      </c>
      <c r="J122">
        <v>9.9987974166870117</v>
      </c>
      <c r="K122">
        <v>1.7595806121826172</v>
      </c>
      <c r="L122">
        <v>5.2364420890808105</v>
      </c>
    </row>
    <row r="123" spans="1:12" x14ac:dyDescent="0.35">
      <c r="A123">
        <v>20300</v>
      </c>
      <c r="B123">
        <v>7.1999996900558472E-2</v>
      </c>
      <c r="C123">
        <v>5.809999942779541</v>
      </c>
      <c r="D123">
        <v>6</v>
      </c>
      <c r="E123">
        <v>2.2000000476837158</v>
      </c>
      <c r="F123">
        <v>2</v>
      </c>
      <c r="G123">
        <v>18.799999237060547</v>
      </c>
      <c r="H123">
        <v>19.100000381469727</v>
      </c>
      <c r="I123">
        <v>14.270000457763672</v>
      </c>
      <c r="J123">
        <v>9.9183759689331055</v>
      </c>
      <c r="K123">
        <v>1.7595806121826172</v>
      </c>
      <c r="L123">
        <v>5.2364420890808105</v>
      </c>
    </row>
    <row r="124" spans="1:12" x14ac:dyDescent="0.35">
      <c r="A124">
        <v>20500</v>
      </c>
      <c r="B124">
        <v>9.3000002205371857E-2</v>
      </c>
      <c r="C124">
        <v>5.809999942779541</v>
      </c>
      <c r="D124">
        <v>5.9600000381469727</v>
      </c>
      <c r="E124">
        <v>2.0899999141693115</v>
      </c>
      <c r="F124">
        <v>2</v>
      </c>
      <c r="G124">
        <v>18.799999237060547</v>
      </c>
      <c r="H124">
        <v>19.100000381469727</v>
      </c>
      <c r="I124">
        <v>17.930000305175781</v>
      </c>
      <c r="J124">
        <v>9.9281797409057617</v>
      </c>
      <c r="K124">
        <v>1.7595806121826172</v>
      </c>
      <c r="L124">
        <v>5.2364420890808105</v>
      </c>
    </row>
    <row r="125" spans="1:12" x14ac:dyDescent="0.35">
      <c r="A125">
        <v>17300</v>
      </c>
      <c r="B125">
        <v>0.15000000596046448</v>
      </c>
      <c r="C125">
        <v>5.809999942779541</v>
      </c>
      <c r="D125">
        <v>5.8600001335144043</v>
      </c>
      <c r="E125">
        <v>1.940000057220459</v>
      </c>
      <c r="F125">
        <v>2</v>
      </c>
      <c r="G125">
        <v>18.799999237060547</v>
      </c>
      <c r="H125">
        <v>19.100000381469727</v>
      </c>
      <c r="I125">
        <v>25.409999847412109</v>
      </c>
      <c r="J125">
        <v>9.7584619522094727</v>
      </c>
      <c r="K125">
        <v>1.7595806121826172</v>
      </c>
      <c r="L125">
        <v>5.2364420890808105</v>
      </c>
    </row>
    <row r="126" spans="1:12" x14ac:dyDescent="0.35">
      <c r="A126">
        <v>18800</v>
      </c>
      <c r="B126">
        <v>9.7999997437000275E-2</v>
      </c>
      <c r="C126">
        <v>5.809999942779541</v>
      </c>
      <c r="D126">
        <v>5.880000114440918</v>
      </c>
      <c r="E126">
        <v>2.0099999904632568</v>
      </c>
      <c r="F126">
        <v>2</v>
      </c>
      <c r="G126">
        <v>18.799999237060547</v>
      </c>
      <c r="H126">
        <v>19.100000381469727</v>
      </c>
      <c r="I126">
        <v>17.579999923706055</v>
      </c>
      <c r="J126">
        <v>9.8416118621826172</v>
      </c>
      <c r="K126">
        <v>1.7595806121826172</v>
      </c>
      <c r="L126">
        <v>5.2364420890808105</v>
      </c>
    </row>
    <row r="127" spans="1:12" x14ac:dyDescent="0.35">
      <c r="A127">
        <v>21400</v>
      </c>
      <c r="B127">
        <v>0.16899999976158142</v>
      </c>
      <c r="C127">
        <v>5.809999942779541</v>
      </c>
      <c r="D127">
        <v>5.9899997711181641</v>
      </c>
      <c r="E127">
        <v>1.9900000095367432</v>
      </c>
      <c r="F127">
        <v>2</v>
      </c>
      <c r="G127">
        <v>18.799999237060547</v>
      </c>
      <c r="H127">
        <v>19.100000381469727</v>
      </c>
      <c r="I127">
        <v>14.810000419616699</v>
      </c>
      <c r="J127">
        <v>9.9711465835571289</v>
      </c>
      <c r="K127">
        <v>1.7595806121826172</v>
      </c>
      <c r="L127">
        <v>5.2364420890808105</v>
      </c>
    </row>
    <row r="128" spans="1:12" x14ac:dyDescent="0.35">
      <c r="A128">
        <v>15700</v>
      </c>
      <c r="B128">
        <v>0.38699999451637268</v>
      </c>
      <c r="C128">
        <v>6.2399997711181641</v>
      </c>
      <c r="D128">
        <v>5.6100001335144043</v>
      </c>
      <c r="E128">
        <v>1.7599999904632568</v>
      </c>
      <c r="F128">
        <v>2</v>
      </c>
      <c r="G128">
        <v>18.799999237060547</v>
      </c>
      <c r="H128">
        <v>19.100000381469727</v>
      </c>
      <c r="I128">
        <v>27.260000228881836</v>
      </c>
      <c r="J128">
        <v>9.6614160537719727</v>
      </c>
      <c r="K128">
        <v>1.8309801816940308</v>
      </c>
      <c r="L128">
        <v>5.2364420890808105</v>
      </c>
    </row>
    <row r="129" spans="1:12" x14ac:dyDescent="0.35">
      <c r="A129">
        <v>16200</v>
      </c>
      <c r="B129">
        <v>0.25900000333786011</v>
      </c>
      <c r="C129">
        <v>6.2399997711181641</v>
      </c>
      <c r="D129">
        <v>5.690000057220459</v>
      </c>
      <c r="E129">
        <v>1.7899999618530273</v>
      </c>
      <c r="F129">
        <v>4</v>
      </c>
      <c r="G129">
        <v>43.700000762939453</v>
      </c>
      <c r="H129">
        <v>21.200000762939453</v>
      </c>
      <c r="I129">
        <v>17.190000534057617</v>
      </c>
      <c r="J129">
        <v>9.6927661895751953</v>
      </c>
      <c r="K129">
        <v>1.8309801816940308</v>
      </c>
      <c r="L129">
        <v>6.0799331665039063</v>
      </c>
    </row>
    <row r="130" spans="1:12" x14ac:dyDescent="0.35">
      <c r="A130">
        <v>18000</v>
      </c>
      <c r="B130">
        <v>0.32499998807907104</v>
      </c>
      <c r="C130">
        <v>6.2399997711181641</v>
      </c>
      <c r="D130">
        <v>6.429999828338623</v>
      </c>
      <c r="E130">
        <v>1.809999942779541</v>
      </c>
      <c r="F130">
        <v>4</v>
      </c>
      <c r="G130">
        <v>43.700000762939453</v>
      </c>
      <c r="H130">
        <v>21.200000762939453</v>
      </c>
      <c r="I130">
        <v>15.390000343322754</v>
      </c>
      <c r="J130">
        <v>9.7981271743774414</v>
      </c>
      <c r="K130">
        <v>1.8309801816940308</v>
      </c>
      <c r="L130">
        <v>6.0799331665039063</v>
      </c>
    </row>
    <row r="131" spans="1:12" x14ac:dyDescent="0.35">
      <c r="A131">
        <v>14300</v>
      </c>
      <c r="B131">
        <v>0.88099998235702515</v>
      </c>
      <c r="C131">
        <v>6.2399997711181641</v>
      </c>
      <c r="D131">
        <v>5.6399998664855957</v>
      </c>
      <c r="E131">
        <v>1.9800000190734863</v>
      </c>
      <c r="F131">
        <v>4</v>
      </c>
      <c r="G131">
        <v>43.700000762939453</v>
      </c>
      <c r="H131">
        <v>21.200000762939453</v>
      </c>
      <c r="I131">
        <v>18.340000152587891</v>
      </c>
      <c r="J131">
        <v>9.5680150985717773</v>
      </c>
      <c r="K131">
        <v>1.8309801816940308</v>
      </c>
      <c r="L131">
        <v>6.0799331665039063</v>
      </c>
    </row>
    <row r="132" spans="1:12" x14ac:dyDescent="0.35">
      <c r="A132">
        <v>19200</v>
      </c>
      <c r="B132">
        <v>0.34000000357627869</v>
      </c>
      <c r="C132">
        <v>6.2399997711181641</v>
      </c>
      <c r="D132">
        <v>6.4600000381469727</v>
      </c>
      <c r="E132">
        <v>2.119999885559082</v>
      </c>
      <c r="F132">
        <v>4</v>
      </c>
      <c r="G132">
        <v>43.700000762939453</v>
      </c>
      <c r="H132">
        <v>21.200000762939453</v>
      </c>
      <c r="I132">
        <v>12.600000381469727</v>
      </c>
      <c r="J132">
        <v>9.8626651763916016</v>
      </c>
      <c r="K132">
        <v>1.8309801816940308</v>
      </c>
      <c r="L132">
        <v>6.0799331665039063</v>
      </c>
    </row>
    <row r="133" spans="1:12" x14ac:dyDescent="0.35">
      <c r="A133">
        <v>19600</v>
      </c>
      <c r="B133">
        <v>1.1929999589920044</v>
      </c>
      <c r="C133">
        <v>6.2399997711181641</v>
      </c>
      <c r="D133">
        <v>6.3299999237060547</v>
      </c>
      <c r="E133">
        <v>2.2699999809265137</v>
      </c>
      <c r="F133">
        <v>4</v>
      </c>
      <c r="G133">
        <v>43.700000762939453</v>
      </c>
      <c r="H133">
        <v>21.200000762939453</v>
      </c>
      <c r="I133">
        <v>12.260000228881836</v>
      </c>
      <c r="J133">
        <v>9.8832845687866211</v>
      </c>
      <c r="K133">
        <v>1.8309801816940308</v>
      </c>
      <c r="L133">
        <v>6.0799331665039063</v>
      </c>
    </row>
    <row r="134" spans="1:12" x14ac:dyDescent="0.35">
      <c r="A134">
        <v>23001</v>
      </c>
      <c r="B134">
        <v>0.5899999737739563</v>
      </c>
      <c r="C134">
        <v>6.2399997711181641</v>
      </c>
      <c r="D134">
        <v>6.369999885559082</v>
      </c>
      <c r="E134">
        <v>2.3299999237060547</v>
      </c>
      <c r="F134">
        <v>4</v>
      </c>
      <c r="G134">
        <v>43.700000762939453</v>
      </c>
      <c r="H134">
        <v>21.200000762939453</v>
      </c>
      <c r="I134">
        <v>11.119999885559082</v>
      </c>
      <c r="J134">
        <v>10.043292999267578</v>
      </c>
      <c r="K134">
        <v>1.8309801816940308</v>
      </c>
      <c r="L134">
        <v>6.0799331665039063</v>
      </c>
    </row>
    <row r="135" spans="1:12" x14ac:dyDescent="0.35">
      <c r="A135">
        <v>18400</v>
      </c>
      <c r="B135">
        <v>0.33000001311302185</v>
      </c>
      <c r="C135">
        <v>6.2399997711181641</v>
      </c>
      <c r="D135">
        <v>5.820000171661377</v>
      </c>
      <c r="E135">
        <v>2.4700000286102295</v>
      </c>
      <c r="F135">
        <v>4</v>
      </c>
      <c r="G135">
        <v>43.700000762939453</v>
      </c>
      <c r="H135">
        <v>21.200000762939453</v>
      </c>
      <c r="I135">
        <v>15.029999732971191</v>
      </c>
      <c r="J135">
        <v>9.8201055526733398</v>
      </c>
      <c r="K135">
        <v>1.8309801816940308</v>
      </c>
      <c r="L135">
        <v>6.0799331665039063</v>
      </c>
    </row>
    <row r="136" spans="1:12" x14ac:dyDescent="0.35">
      <c r="A136">
        <v>15600</v>
      </c>
      <c r="B136">
        <v>0.97600001096725464</v>
      </c>
      <c r="C136">
        <v>6.2399997711181641</v>
      </c>
      <c r="D136">
        <v>5.7600002288818359</v>
      </c>
      <c r="E136">
        <v>2.3499999046325684</v>
      </c>
      <c r="F136">
        <v>4</v>
      </c>
      <c r="G136">
        <v>43.700000762939453</v>
      </c>
      <c r="H136">
        <v>21.200000762939453</v>
      </c>
      <c r="I136">
        <v>17.309999465942383</v>
      </c>
      <c r="J136">
        <v>9.6550264358520508</v>
      </c>
      <c r="K136">
        <v>1.8309801816940308</v>
      </c>
      <c r="L136">
        <v>6.0799331665039063</v>
      </c>
    </row>
    <row r="137" spans="1:12" x14ac:dyDescent="0.35">
      <c r="A137">
        <v>18100</v>
      </c>
      <c r="B137">
        <v>0.55800002813339233</v>
      </c>
      <c r="C137">
        <v>6.2399997711181641</v>
      </c>
      <c r="D137">
        <v>6.3299999237060547</v>
      </c>
      <c r="E137">
        <v>2.1099998950958252</v>
      </c>
      <c r="F137">
        <v>4</v>
      </c>
      <c r="G137">
        <v>43.700000762939453</v>
      </c>
      <c r="H137">
        <v>21.200000762939453</v>
      </c>
      <c r="I137">
        <v>16.959999084472656</v>
      </c>
      <c r="J137">
        <v>9.8036670684814453</v>
      </c>
      <c r="K137">
        <v>1.8309801816940308</v>
      </c>
      <c r="L137">
        <v>6.0799331665039063</v>
      </c>
    </row>
    <row r="138" spans="1:12" x14ac:dyDescent="0.35">
      <c r="A138">
        <v>17400</v>
      </c>
      <c r="B138">
        <v>0.32300001382827759</v>
      </c>
      <c r="C138">
        <v>6.2399997711181641</v>
      </c>
      <c r="D138">
        <v>5.940000057220459</v>
      </c>
      <c r="E138">
        <v>1.9700000286102295</v>
      </c>
      <c r="F138">
        <v>4</v>
      </c>
      <c r="G138">
        <v>43.700000762939453</v>
      </c>
      <c r="H138">
        <v>21.200000762939453</v>
      </c>
      <c r="I138">
        <v>16.899999618530273</v>
      </c>
      <c r="J138">
        <v>9.764225959777832</v>
      </c>
      <c r="K138">
        <v>1.8309801816940308</v>
      </c>
      <c r="L138">
        <v>6.0799331665039063</v>
      </c>
    </row>
    <row r="139" spans="1:12" x14ac:dyDescent="0.35">
      <c r="A139">
        <v>17100</v>
      </c>
      <c r="B139">
        <v>0.35199999809265137</v>
      </c>
      <c r="C139">
        <v>6.2399997711181641</v>
      </c>
      <c r="D139">
        <v>6.4499998092651367</v>
      </c>
      <c r="E139">
        <v>1.8500000238418579</v>
      </c>
      <c r="F139">
        <v>4</v>
      </c>
      <c r="G139">
        <v>43.700000762939453</v>
      </c>
      <c r="H139">
        <v>21.200000762939453</v>
      </c>
      <c r="I139">
        <v>14.590000152587891</v>
      </c>
      <c r="J139">
        <v>9.7468338012695313</v>
      </c>
      <c r="K139">
        <v>1.8309801816940308</v>
      </c>
      <c r="L139">
        <v>6.0799331665039063</v>
      </c>
    </row>
    <row r="140" spans="1:12" x14ac:dyDescent="0.35">
      <c r="A140">
        <v>13300</v>
      </c>
      <c r="B140">
        <v>0.25</v>
      </c>
      <c r="C140">
        <v>6.2399997711181641</v>
      </c>
      <c r="D140">
        <v>5.8600001335144043</v>
      </c>
      <c r="E140">
        <v>1.6699999570846558</v>
      </c>
      <c r="F140">
        <v>4</v>
      </c>
      <c r="G140">
        <v>43.700000762939453</v>
      </c>
      <c r="H140">
        <v>21.200000762939453</v>
      </c>
      <c r="I140">
        <v>21.319999694824219</v>
      </c>
      <c r="J140">
        <v>9.4955196380615234</v>
      </c>
      <c r="K140">
        <v>1.8309801816940308</v>
      </c>
      <c r="L140">
        <v>6.0799331665039063</v>
      </c>
    </row>
    <row r="141" spans="1:12" x14ac:dyDescent="0.35">
      <c r="A141">
        <v>17800</v>
      </c>
      <c r="B141">
        <v>0.54500001668930054</v>
      </c>
      <c r="C141">
        <v>6.2399997711181641</v>
      </c>
      <c r="D141">
        <v>6.1500000953674316</v>
      </c>
      <c r="E141">
        <v>1.6699999570846558</v>
      </c>
      <c r="F141">
        <v>4</v>
      </c>
      <c r="G141">
        <v>43.700000762939453</v>
      </c>
      <c r="H141">
        <v>21.200000762939453</v>
      </c>
      <c r="I141">
        <v>18.459999084472656</v>
      </c>
      <c r="J141">
        <v>9.7869539260864258</v>
      </c>
      <c r="K141">
        <v>1.8309801816940308</v>
      </c>
      <c r="L141">
        <v>6.0799331665039063</v>
      </c>
    </row>
    <row r="142" spans="1:12" x14ac:dyDescent="0.35">
      <c r="A142">
        <v>14000</v>
      </c>
      <c r="B142">
        <v>0.29100000858306885</v>
      </c>
      <c r="C142">
        <v>6.2399997711181641</v>
      </c>
      <c r="D142">
        <v>6.1700000762939453</v>
      </c>
      <c r="E142">
        <v>1.6100000143051147</v>
      </c>
      <c r="F142">
        <v>4</v>
      </c>
      <c r="G142">
        <v>43.700000762939453</v>
      </c>
      <c r="H142">
        <v>21.200000762939453</v>
      </c>
      <c r="I142">
        <v>24.159999847412109</v>
      </c>
      <c r="J142">
        <v>9.5468130111694336</v>
      </c>
      <c r="K142">
        <v>1.8309801816940308</v>
      </c>
      <c r="L142">
        <v>6.0799331665039063</v>
      </c>
    </row>
    <row r="143" spans="1:12" x14ac:dyDescent="0.35">
      <c r="A143">
        <v>14400</v>
      </c>
      <c r="B143">
        <v>1.6289999485015869</v>
      </c>
      <c r="C143">
        <v>6.2399997711181641</v>
      </c>
      <c r="D143">
        <v>5.0199999809265137</v>
      </c>
      <c r="E143">
        <v>1.440000057220459</v>
      </c>
      <c r="F143">
        <v>4</v>
      </c>
      <c r="G143">
        <v>43.700000762939453</v>
      </c>
      <c r="H143">
        <v>21.200000762939453</v>
      </c>
      <c r="I143">
        <v>34.409999847412109</v>
      </c>
      <c r="J143">
        <v>9.5749835968017578</v>
      </c>
      <c r="K143">
        <v>1.8309801816940308</v>
      </c>
      <c r="L143">
        <v>6.0799331665039063</v>
      </c>
    </row>
    <row r="144" spans="1:12" x14ac:dyDescent="0.35">
      <c r="A144">
        <v>13400</v>
      </c>
      <c r="B144">
        <v>3.3210000991821289</v>
      </c>
      <c r="C144">
        <v>8.7100000381469727</v>
      </c>
      <c r="D144">
        <v>5.4000000953674316</v>
      </c>
      <c r="E144">
        <v>1.3200000524520874</v>
      </c>
      <c r="F144">
        <v>5</v>
      </c>
      <c r="G144">
        <v>40.299999237060547</v>
      </c>
      <c r="H144">
        <v>14.699999809265137</v>
      </c>
      <c r="I144">
        <v>26.819999694824219</v>
      </c>
      <c r="J144">
        <v>9.5030097961425781</v>
      </c>
      <c r="K144">
        <v>2.1644718647003174</v>
      </c>
      <c r="L144">
        <v>5.998936653137207</v>
      </c>
    </row>
    <row r="145" spans="1:12" x14ac:dyDescent="0.35">
      <c r="A145">
        <v>15600</v>
      </c>
      <c r="B145">
        <v>4.0970001220703125</v>
      </c>
      <c r="C145">
        <v>8.7100000381469727</v>
      </c>
      <c r="D145">
        <v>5.4699997901916504</v>
      </c>
      <c r="E145">
        <v>1.4099999666213989</v>
      </c>
      <c r="F145">
        <v>5</v>
      </c>
      <c r="G145">
        <v>40.299999237060547</v>
      </c>
      <c r="H145">
        <v>14.699999809265137</v>
      </c>
      <c r="I145">
        <v>26.420000076293945</v>
      </c>
      <c r="J145">
        <v>9.6550264358520508</v>
      </c>
      <c r="K145">
        <v>2.1644718647003174</v>
      </c>
      <c r="L145">
        <v>5.998936653137207</v>
      </c>
    </row>
    <row r="146" spans="1:12" x14ac:dyDescent="0.35">
      <c r="A146">
        <v>11800</v>
      </c>
      <c r="B146">
        <v>2.7799999713897705</v>
      </c>
      <c r="C146">
        <v>8.7100000381469727</v>
      </c>
      <c r="D146">
        <v>4.9000000953674316</v>
      </c>
      <c r="E146">
        <v>1.3500000238418579</v>
      </c>
      <c r="F146">
        <v>5</v>
      </c>
      <c r="G146">
        <v>40.299999237060547</v>
      </c>
      <c r="H146">
        <v>14.699999809265137</v>
      </c>
      <c r="I146">
        <v>29.290000915527344</v>
      </c>
      <c r="J146">
        <v>9.3758544921875</v>
      </c>
      <c r="K146">
        <v>2.1644718647003174</v>
      </c>
      <c r="L146">
        <v>5.998936653137207</v>
      </c>
    </row>
    <row r="147" spans="1:12" x14ac:dyDescent="0.35">
      <c r="A147">
        <v>13800</v>
      </c>
      <c r="B147">
        <v>2.3789999485015869</v>
      </c>
      <c r="C147">
        <v>8.7100000381469727</v>
      </c>
      <c r="D147">
        <v>6.130000114440918</v>
      </c>
      <c r="E147">
        <v>1.4199999570846558</v>
      </c>
      <c r="F147">
        <v>5</v>
      </c>
      <c r="G147">
        <v>40.299999237060547</v>
      </c>
      <c r="H147">
        <v>14.699999809265137</v>
      </c>
      <c r="I147">
        <v>27.799999237060547</v>
      </c>
      <c r="J147">
        <v>9.5324239730834961</v>
      </c>
      <c r="K147">
        <v>2.1644718647003174</v>
      </c>
      <c r="L147">
        <v>5.998936653137207</v>
      </c>
    </row>
    <row r="148" spans="1:12" x14ac:dyDescent="0.35">
      <c r="A148">
        <v>15600</v>
      </c>
      <c r="B148">
        <v>2.1549999713897705</v>
      </c>
      <c r="C148">
        <v>8.7100000381469727</v>
      </c>
      <c r="D148">
        <v>5.630000114440918</v>
      </c>
      <c r="E148">
        <v>1.5199999809265137</v>
      </c>
      <c r="F148">
        <v>5</v>
      </c>
      <c r="G148">
        <v>40.299999237060547</v>
      </c>
      <c r="H148">
        <v>14.699999809265137</v>
      </c>
      <c r="I148">
        <v>16.649999618530273</v>
      </c>
      <c r="J148">
        <v>9.6550264358520508</v>
      </c>
      <c r="K148">
        <v>2.1644718647003174</v>
      </c>
      <c r="L148">
        <v>5.998936653137207</v>
      </c>
    </row>
    <row r="149" spans="1:12" x14ac:dyDescent="0.35">
      <c r="A149">
        <v>14600</v>
      </c>
      <c r="B149">
        <v>2.3689999580383301</v>
      </c>
      <c r="C149">
        <v>8.7100000381469727</v>
      </c>
      <c r="D149">
        <v>4.929999828338623</v>
      </c>
      <c r="E149">
        <v>1.4600000381469727</v>
      </c>
      <c r="F149">
        <v>5</v>
      </c>
      <c r="G149">
        <v>40.299999237060547</v>
      </c>
      <c r="H149">
        <v>14.699999809265137</v>
      </c>
      <c r="I149">
        <v>29.530000686645508</v>
      </c>
      <c r="J149">
        <v>9.5887765884399414</v>
      </c>
      <c r="K149">
        <v>2.1644718647003174</v>
      </c>
      <c r="L149">
        <v>5.998936653137207</v>
      </c>
    </row>
    <row r="150" spans="1:12" x14ac:dyDescent="0.35">
      <c r="A150">
        <v>17794</v>
      </c>
      <c r="B150">
        <v>2.3310000896453857</v>
      </c>
      <c r="C150">
        <v>8.7100000381469727</v>
      </c>
      <c r="D150">
        <v>5.190000057220459</v>
      </c>
      <c r="E150">
        <v>1.5299999713897705</v>
      </c>
      <c r="F150">
        <v>5</v>
      </c>
      <c r="G150">
        <v>40.299999237060547</v>
      </c>
      <c r="H150">
        <v>14.699999809265137</v>
      </c>
      <c r="I150">
        <v>28.319999694824219</v>
      </c>
      <c r="J150">
        <v>9.786616325378418</v>
      </c>
      <c r="K150">
        <v>2.1644718647003174</v>
      </c>
      <c r="L150">
        <v>5.998936653137207</v>
      </c>
    </row>
    <row r="151" spans="1:12" x14ac:dyDescent="0.35">
      <c r="A151">
        <v>15400</v>
      </c>
      <c r="B151">
        <v>2.7339999675750732</v>
      </c>
      <c r="C151">
        <v>8.7100000381469727</v>
      </c>
      <c r="D151">
        <v>5.5999999046325684</v>
      </c>
      <c r="E151">
        <v>1.5299999713897705</v>
      </c>
      <c r="F151">
        <v>5</v>
      </c>
      <c r="G151">
        <v>40.299999237060547</v>
      </c>
      <c r="H151">
        <v>14.699999809265137</v>
      </c>
      <c r="I151">
        <v>21.450000762939453</v>
      </c>
      <c r="J151">
        <v>9.6421232223510742</v>
      </c>
      <c r="K151">
        <v>2.1644718647003174</v>
      </c>
      <c r="L151">
        <v>5.998936653137207</v>
      </c>
    </row>
    <row r="152" spans="1:12" x14ac:dyDescent="0.35">
      <c r="A152">
        <v>21500</v>
      </c>
      <c r="B152">
        <v>1.656999945640564</v>
      </c>
      <c r="C152">
        <v>8.7100000381469727</v>
      </c>
      <c r="D152">
        <v>6.119999885559082</v>
      </c>
      <c r="E152">
        <v>1.6200000047683716</v>
      </c>
      <c r="F152">
        <v>5</v>
      </c>
      <c r="G152">
        <v>40.299999237060547</v>
      </c>
      <c r="H152">
        <v>14.699999809265137</v>
      </c>
      <c r="I152">
        <v>14.100000381469727</v>
      </c>
      <c r="J152">
        <v>9.9758081436157227</v>
      </c>
      <c r="K152">
        <v>2.1644718647003174</v>
      </c>
      <c r="L152">
        <v>5.998936653137207</v>
      </c>
    </row>
    <row r="153" spans="1:12" x14ac:dyDescent="0.35">
      <c r="A153">
        <v>19600</v>
      </c>
      <c r="B153">
        <v>1.4960000514984131</v>
      </c>
      <c r="C153">
        <v>8.7100000381469727</v>
      </c>
      <c r="D153">
        <v>5.4000000953674316</v>
      </c>
      <c r="E153">
        <v>1.5900000333786011</v>
      </c>
      <c r="F153">
        <v>5</v>
      </c>
      <c r="G153">
        <v>40.299999237060547</v>
      </c>
      <c r="H153">
        <v>14.699999809265137</v>
      </c>
      <c r="I153">
        <v>13.279999732971191</v>
      </c>
      <c r="J153">
        <v>9.8832845687866211</v>
      </c>
      <c r="K153">
        <v>2.1644718647003174</v>
      </c>
      <c r="L153">
        <v>5.998936653137207</v>
      </c>
    </row>
    <row r="154" spans="1:12" x14ac:dyDescent="0.35">
      <c r="A154">
        <v>15300</v>
      </c>
      <c r="B154">
        <v>1.1269999742507935</v>
      </c>
      <c r="C154">
        <v>8.7100000381469727</v>
      </c>
      <c r="D154">
        <v>5.0100002288818359</v>
      </c>
      <c r="E154">
        <v>1.6100000143051147</v>
      </c>
      <c r="F154">
        <v>5</v>
      </c>
      <c r="G154">
        <v>40.299999237060547</v>
      </c>
      <c r="H154">
        <v>14.699999809265137</v>
      </c>
      <c r="I154">
        <v>12.119999885559082</v>
      </c>
      <c r="J154">
        <v>9.6356077194213867</v>
      </c>
      <c r="K154">
        <v>2.1644718647003174</v>
      </c>
      <c r="L154">
        <v>5.998936653137207</v>
      </c>
    </row>
    <row r="155" spans="1:12" x14ac:dyDescent="0.35">
      <c r="A155">
        <v>19400</v>
      </c>
      <c r="B155">
        <v>3.1489999294281006</v>
      </c>
      <c r="C155">
        <v>8.7100000381469727</v>
      </c>
      <c r="D155">
        <v>5.7100000381469727</v>
      </c>
      <c r="E155">
        <v>1.6200000047683716</v>
      </c>
      <c r="F155">
        <v>5</v>
      </c>
      <c r="G155">
        <v>40.299999237060547</v>
      </c>
      <c r="H155">
        <v>14.699999809265137</v>
      </c>
      <c r="I155">
        <v>15.789999961853027</v>
      </c>
      <c r="J155">
        <v>9.8730287551879883</v>
      </c>
      <c r="K155">
        <v>2.1644718647003174</v>
      </c>
      <c r="L155">
        <v>5.998936653137207</v>
      </c>
    </row>
    <row r="156" spans="1:12" x14ac:dyDescent="0.35">
      <c r="A156">
        <v>17000</v>
      </c>
      <c r="B156">
        <v>1.4140000343322754</v>
      </c>
      <c r="C156">
        <v>8.7100000381469727</v>
      </c>
      <c r="D156">
        <v>6.130000114440918</v>
      </c>
      <c r="E156">
        <v>1.75</v>
      </c>
      <c r="F156">
        <v>5</v>
      </c>
      <c r="G156">
        <v>40.299999237060547</v>
      </c>
      <c r="H156">
        <v>14.699999809265137</v>
      </c>
      <c r="I156">
        <v>15.119999885559082</v>
      </c>
      <c r="J156">
        <v>9.7409687042236328</v>
      </c>
      <c r="K156">
        <v>2.1644718647003174</v>
      </c>
      <c r="L156">
        <v>5.998936653137207</v>
      </c>
    </row>
    <row r="157" spans="1:12" x14ac:dyDescent="0.35">
      <c r="A157">
        <v>15600</v>
      </c>
      <c r="B157">
        <v>3.5350000858306885</v>
      </c>
      <c r="C157">
        <v>8.7100000381469727</v>
      </c>
      <c r="D157">
        <v>6.1500000953674316</v>
      </c>
      <c r="E157">
        <v>1.75</v>
      </c>
      <c r="F157">
        <v>5</v>
      </c>
      <c r="G157">
        <v>40.299999237060547</v>
      </c>
      <c r="H157">
        <v>14.699999809265137</v>
      </c>
      <c r="I157">
        <v>15.020000457763672</v>
      </c>
      <c r="J157">
        <v>9.6550264358520508</v>
      </c>
      <c r="K157">
        <v>2.1644718647003174</v>
      </c>
      <c r="L157">
        <v>5.998936653137207</v>
      </c>
    </row>
    <row r="158" spans="1:12" x14ac:dyDescent="0.35">
      <c r="A158">
        <v>13100</v>
      </c>
      <c r="B158">
        <v>2.4470000267028809</v>
      </c>
      <c r="C158">
        <v>8.7100000381469727</v>
      </c>
      <c r="D158">
        <v>5.2699999809265137</v>
      </c>
      <c r="E158">
        <v>1.7400000095367432</v>
      </c>
      <c r="F158">
        <v>5</v>
      </c>
      <c r="G158">
        <v>40.299999237060547</v>
      </c>
      <c r="H158">
        <v>14.699999809265137</v>
      </c>
      <c r="I158">
        <v>16.139999389648438</v>
      </c>
      <c r="J158">
        <v>9.4803676605224609</v>
      </c>
      <c r="K158">
        <v>2.1644718647003174</v>
      </c>
      <c r="L158">
        <v>5.998936653137207</v>
      </c>
    </row>
    <row r="159" spans="1:12" x14ac:dyDescent="0.35">
      <c r="A159">
        <v>41299</v>
      </c>
      <c r="B159">
        <v>1.2239999771118164</v>
      </c>
      <c r="C159">
        <v>6.0500001907348633</v>
      </c>
      <c r="D159">
        <v>6.940000057220459</v>
      </c>
      <c r="E159">
        <v>1.8799999952316284</v>
      </c>
      <c r="F159">
        <v>5</v>
      </c>
      <c r="G159">
        <v>40.299999237060547</v>
      </c>
      <c r="H159">
        <v>14.699999809265137</v>
      </c>
      <c r="I159">
        <v>4.5900001525878906</v>
      </c>
      <c r="J159">
        <v>10.628593444824219</v>
      </c>
      <c r="K159">
        <v>1.8000582456588745</v>
      </c>
      <c r="L159">
        <v>5.998936653137207</v>
      </c>
    </row>
    <row r="160" spans="1:12" x14ac:dyDescent="0.35">
      <c r="A160">
        <v>24299</v>
      </c>
      <c r="B160">
        <v>1.343000054359436</v>
      </c>
      <c r="C160">
        <v>6.0500001907348633</v>
      </c>
      <c r="D160">
        <v>6.070000171661377</v>
      </c>
      <c r="E160">
        <v>1.7599999904632568</v>
      </c>
      <c r="F160">
        <v>5</v>
      </c>
      <c r="G160">
        <v>40.299999237060547</v>
      </c>
      <c r="H160">
        <v>14.699999809265137</v>
      </c>
      <c r="I160">
        <v>6.429999828338623</v>
      </c>
      <c r="J160">
        <v>10.098190307617188</v>
      </c>
      <c r="K160">
        <v>1.8000582456588745</v>
      </c>
      <c r="L160">
        <v>5.998936653137207</v>
      </c>
    </row>
    <row r="161" spans="1:12" x14ac:dyDescent="0.35">
      <c r="A161">
        <v>23300</v>
      </c>
      <c r="B161">
        <v>1.4249999523162842</v>
      </c>
      <c r="C161">
        <v>8.7100000381469727</v>
      </c>
      <c r="D161">
        <v>6.5100002288818359</v>
      </c>
      <c r="E161">
        <v>1.7699999809265137</v>
      </c>
      <c r="F161">
        <v>5</v>
      </c>
      <c r="G161">
        <v>40.299999237060547</v>
      </c>
      <c r="H161">
        <v>14.699999809265137</v>
      </c>
      <c r="I161">
        <v>7.3899998664855957</v>
      </c>
      <c r="J161">
        <v>10.056208610534668</v>
      </c>
      <c r="K161">
        <v>2.1644718647003174</v>
      </c>
      <c r="L161">
        <v>5.998936653137207</v>
      </c>
    </row>
    <row r="162" spans="1:12" x14ac:dyDescent="0.35">
      <c r="A162">
        <v>27000</v>
      </c>
      <c r="B162">
        <v>1.2730000019073486</v>
      </c>
      <c r="C162">
        <v>6.0500001907348633</v>
      </c>
      <c r="D162">
        <v>6.25</v>
      </c>
      <c r="E162">
        <v>1.7999999523162842</v>
      </c>
      <c r="F162">
        <v>5</v>
      </c>
      <c r="G162">
        <v>40.299999237060547</v>
      </c>
      <c r="H162">
        <v>14.699999809265137</v>
      </c>
      <c r="I162">
        <v>5.5</v>
      </c>
      <c r="J162">
        <v>10.203592300415039</v>
      </c>
      <c r="K162">
        <v>1.8000582456588745</v>
      </c>
      <c r="L162">
        <v>5.998936653137207</v>
      </c>
    </row>
    <row r="163" spans="1:12" x14ac:dyDescent="0.35">
      <c r="A163">
        <v>50001</v>
      </c>
      <c r="B163">
        <v>1.4630000591278076</v>
      </c>
      <c r="C163">
        <v>6.0500001907348633</v>
      </c>
      <c r="D163">
        <v>7.4899997711181641</v>
      </c>
      <c r="E163">
        <v>1.9700000286102295</v>
      </c>
      <c r="F163">
        <v>5</v>
      </c>
      <c r="G163">
        <v>40.299999237060547</v>
      </c>
      <c r="H163">
        <v>14.699999809265137</v>
      </c>
      <c r="I163">
        <v>1.7300000190734863</v>
      </c>
      <c r="J163">
        <v>10.819798469543457</v>
      </c>
      <c r="K163">
        <v>1.8000582456588745</v>
      </c>
      <c r="L163">
        <v>5.998936653137207</v>
      </c>
    </row>
    <row r="164" spans="1:12" x14ac:dyDescent="0.35">
      <c r="A164">
        <v>50001</v>
      </c>
      <c r="B164">
        <v>1.8339999914169312</v>
      </c>
      <c r="C164">
        <v>6.0500001907348633</v>
      </c>
      <c r="D164">
        <v>7.8000001907348633</v>
      </c>
      <c r="E164">
        <v>2.0399999618530273</v>
      </c>
      <c r="F164">
        <v>5</v>
      </c>
      <c r="G164">
        <v>40.299999237060547</v>
      </c>
      <c r="H164">
        <v>14.699999809265137</v>
      </c>
      <c r="I164">
        <v>1.9199999570846558</v>
      </c>
      <c r="J164">
        <v>10.819798469543457</v>
      </c>
      <c r="K164">
        <v>1.8000582456588745</v>
      </c>
      <c r="L164">
        <v>5.998936653137207</v>
      </c>
    </row>
    <row r="165" spans="1:12" x14ac:dyDescent="0.35">
      <c r="A165">
        <v>50001</v>
      </c>
      <c r="B165">
        <v>1.5190000534057617</v>
      </c>
      <c r="C165">
        <v>6.0500001907348633</v>
      </c>
      <c r="D165">
        <v>8.369999885559082</v>
      </c>
      <c r="E165">
        <v>2.1600000858306885</v>
      </c>
      <c r="F165">
        <v>5</v>
      </c>
      <c r="G165">
        <v>40.299999237060547</v>
      </c>
      <c r="H165">
        <v>14.699999809265137</v>
      </c>
      <c r="I165">
        <v>3.3199999332427979</v>
      </c>
      <c r="J165">
        <v>10.819798469543457</v>
      </c>
      <c r="K165">
        <v>1.8000582456588745</v>
      </c>
      <c r="L165">
        <v>5.998936653137207</v>
      </c>
    </row>
    <row r="166" spans="1:12" x14ac:dyDescent="0.35">
      <c r="A166">
        <v>22700</v>
      </c>
      <c r="B166">
        <v>2.2420001029968262</v>
      </c>
      <c r="C166">
        <v>6.0500001907348633</v>
      </c>
      <c r="D166">
        <v>5.8499999046325684</v>
      </c>
      <c r="E166">
        <v>2.4200000762939453</v>
      </c>
      <c r="F166">
        <v>5</v>
      </c>
      <c r="G166">
        <v>40.299999237060547</v>
      </c>
      <c r="H166">
        <v>14.699999809265137</v>
      </c>
      <c r="I166">
        <v>11.640000343322754</v>
      </c>
      <c r="J166">
        <v>10.030119895935059</v>
      </c>
      <c r="K166">
        <v>1.8000582456588745</v>
      </c>
      <c r="L166">
        <v>5.998936653137207</v>
      </c>
    </row>
    <row r="167" spans="1:12" x14ac:dyDescent="0.35">
      <c r="A167">
        <v>24999</v>
      </c>
      <c r="B167">
        <v>2.9240000247955322</v>
      </c>
      <c r="C167">
        <v>6.0500001907348633</v>
      </c>
      <c r="D167">
        <v>6.0999999046325684</v>
      </c>
      <c r="E167">
        <v>2.2799999713897705</v>
      </c>
      <c r="F167">
        <v>5</v>
      </c>
      <c r="G167">
        <v>40.299999237060547</v>
      </c>
      <c r="H167">
        <v>14.699999809265137</v>
      </c>
      <c r="I167">
        <v>9.8100004196166992</v>
      </c>
      <c r="J167">
        <v>10.126590728759766</v>
      </c>
      <c r="K167">
        <v>1.8000582456588745</v>
      </c>
      <c r="L167">
        <v>5.998936653137207</v>
      </c>
    </row>
    <row r="168" spans="1:12" x14ac:dyDescent="0.35">
      <c r="A168">
        <v>50001</v>
      </c>
      <c r="B168">
        <v>2.0099999904632568</v>
      </c>
      <c r="C168">
        <v>6.0500001907348633</v>
      </c>
      <c r="D168">
        <v>7.929999828338623</v>
      </c>
      <c r="E168">
        <v>2.0499999523162842</v>
      </c>
      <c r="F168">
        <v>5</v>
      </c>
      <c r="G168">
        <v>40.299999237060547</v>
      </c>
      <c r="H168">
        <v>14.699999809265137</v>
      </c>
      <c r="I168">
        <v>3.7000000476837158</v>
      </c>
      <c r="J168">
        <v>10.819798469543457</v>
      </c>
      <c r="K168">
        <v>1.8000582456588745</v>
      </c>
      <c r="L168">
        <v>5.998936653137207</v>
      </c>
    </row>
    <row r="169" spans="1:12" x14ac:dyDescent="0.35">
      <c r="A169">
        <v>23799</v>
      </c>
      <c r="B169">
        <v>1.7999999523162842</v>
      </c>
      <c r="C169">
        <v>6.0500001907348633</v>
      </c>
      <c r="D169">
        <v>5.880000114440918</v>
      </c>
      <c r="E169">
        <v>2.4300000667572021</v>
      </c>
      <c r="F169">
        <v>5</v>
      </c>
      <c r="G169">
        <v>40.299999237060547</v>
      </c>
      <c r="H169">
        <v>14.699999809265137</v>
      </c>
      <c r="I169">
        <v>12.140000343322754</v>
      </c>
      <c r="J169">
        <v>10.077399253845215</v>
      </c>
      <c r="K169">
        <v>1.8000582456588745</v>
      </c>
      <c r="L169">
        <v>5.998936653137207</v>
      </c>
    </row>
    <row r="170" spans="1:12" x14ac:dyDescent="0.35">
      <c r="A170">
        <v>23799</v>
      </c>
      <c r="B170">
        <v>2.2999999523162842</v>
      </c>
      <c r="C170">
        <v>6.0500001907348633</v>
      </c>
      <c r="D170">
        <v>6.320000171661377</v>
      </c>
      <c r="E170">
        <v>2.0999999046325684</v>
      </c>
      <c r="F170">
        <v>5</v>
      </c>
      <c r="G170">
        <v>40.299999237060547</v>
      </c>
      <c r="H170">
        <v>14.699999809265137</v>
      </c>
      <c r="I170">
        <v>11.090000152587891</v>
      </c>
      <c r="J170">
        <v>10.077399253845215</v>
      </c>
      <c r="K170">
        <v>1.8000582456588745</v>
      </c>
      <c r="L170">
        <v>5.998936653137207</v>
      </c>
    </row>
    <row r="171" spans="1:12" x14ac:dyDescent="0.35">
      <c r="A171">
        <v>22299</v>
      </c>
      <c r="B171">
        <v>2.4500000476837158</v>
      </c>
      <c r="C171">
        <v>6.0500001907348633</v>
      </c>
      <c r="D171">
        <v>6.4000000953674316</v>
      </c>
      <c r="E171">
        <v>2.2599999904632568</v>
      </c>
      <c r="F171">
        <v>5</v>
      </c>
      <c r="G171">
        <v>40.299999237060547</v>
      </c>
      <c r="H171">
        <v>14.699999809265137</v>
      </c>
      <c r="I171">
        <v>11.319999694824219</v>
      </c>
      <c r="J171">
        <v>10.012296676635742</v>
      </c>
      <c r="K171">
        <v>1.8000582456588745</v>
      </c>
      <c r="L171">
        <v>5.998936653137207</v>
      </c>
    </row>
    <row r="172" spans="1:12" x14ac:dyDescent="0.35">
      <c r="A172">
        <v>17400</v>
      </c>
      <c r="B172">
        <v>1.2070000171661377</v>
      </c>
      <c r="C172">
        <v>6.0500001907348633</v>
      </c>
      <c r="D172">
        <v>5.869999885559082</v>
      </c>
      <c r="E172">
        <v>2.4300000667572021</v>
      </c>
      <c r="F172">
        <v>5</v>
      </c>
      <c r="G172">
        <v>40.299999237060547</v>
      </c>
      <c r="H172">
        <v>14.699999809265137</v>
      </c>
      <c r="I172">
        <v>14.430000305175781</v>
      </c>
      <c r="J172">
        <v>9.764225959777832</v>
      </c>
      <c r="K172">
        <v>1.8000582456588745</v>
      </c>
      <c r="L172">
        <v>5.998936653137207</v>
      </c>
    </row>
    <row r="173" spans="1:12" x14ac:dyDescent="0.35">
      <c r="A173">
        <v>19100</v>
      </c>
      <c r="B173">
        <v>2.3139998912811279</v>
      </c>
      <c r="C173">
        <v>6.0500001907348633</v>
      </c>
      <c r="D173">
        <v>5.880000114440918</v>
      </c>
      <c r="E173">
        <v>2.3900001049041748</v>
      </c>
      <c r="F173">
        <v>5</v>
      </c>
      <c r="G173">
        <v>40.299999237060547</v>
      </c>
      <c r="H173">
        <v>14.699999809265137</v>
      </c>
      <c r="I173">
        <v>12.029999732971191</v>
      </c>
      <c r="J173">
        <v>9.8574438095092773</v>
      </c>
      <c r="K173">
        <v>1.8000582456588745</v>
      </c>
      <c r="L173">
        <v>5.998936653137207</v>
      </c>
    </row>
    <row r="174" spans="1:12" x14ac:dyDescent="0.35">
      <c r="A174">
        <v>23100</v>
      </c>
      <c r="B174">
        <v>0.13899999856948853</v>
      </c>
      <c r="C174">
        <v>5.0999999046325684</v>
      </c>
      <c r="D174">
        <v>5.570000171661377</v>
      </c>
      <c r="E174">
        <v>2.5999999046325684</v>
      </c>
      <c r="F174">
        <v>5</v>
      </c>
      <c r="G174">
        <v>29.600000381469727</v>
      </c>
      <c r="H174">
        <v>16.600000381469727</v>
      </c>
      <c r="I174">
        <v>14.689999580383301</v>
      </c>
      <c r="J174">
        <v>10.047588348388672</v>
      </c>
      <c r="K174">
        <v>1.6292405128479004</v>
      </c>
      <c r="L174">
        <v>5.6903595924377441</v>
      </c>
    </row>
    <row r="175" spans="1:12" x14ac:dyDescent="0.35">
      <c r="A175">
        <v>23600</v>
      </c>
      <c r="B175">
        <v>9.2000000178813934E-2</v>
      </c>
      <c r="C175">
        <v>5.0999999046325684</v>
      </c>
      <c r="D175">
        <v>6.4200000762939453</v>
      </c>
      <c r="E175">
        <v>2.6500000953674316</v>
      </c>
      <c r="F175">
        <v>5</v>
      </c>
      <c r="G175">
        <v>29.600000381469727</v>
      </c>
      <c r="H175">
        <v>16.600000381469727</v>
      </c>
      <c r="I175">
        <v>9.0399999618530273</v>
      </c>
      <c r="J175">
        <v>10.069002151489258</v>
      </c>
      <c r="K175">
        <v>1.6292405128479004</v>
      </c>
      <c r="L175">
        <v>5.6903595924377441</v>
      </c>
    </row>
    <row r="176" spans="1:12" x14ac:dyDescent="0.35">
      <c r="A176">
        <v>22600</v>
      </c>
      <c r="B176">
        <v>8.3999998867511749E-2</v>
      </c>
      <c r="C176">
        <v>5.0999999046325684</v>
      </c>
      <c r="D176">
        <v>5.8600001335144043</v>
      </c>
      <c r="E176">
        <v>2.7000000476837158</v>
      </c>
      <c r="F176">
        <v>5</v>
      </c>
      <c r="G176">
        <v>29.600000381469727</v>
      </c>
      <c r="H176">
        <v>16.600000381469727</v>
      </c>
      <c r="I176">
        <v>9.6400003433227539</v>
      </c>
      <c r="J176">
        <v>10.025705337524414</v>
      </c>
      <c r="K176">
        <v>1.6292405128479004</v>
      </c>
      <c r="L176">
        <v>5.6903595924377441</v>
      </c>
    </row>
    <row r="177" spans="1:12" x14ac:dyDescent="0.35">
      <c r="A177">
        <v>29401</v>
      </c>
      <c r="B177">
        <v>6.7000001668930054E-2</v>
      </c>
      <c r="C177">
        <v>5.0999999046325684</v>
      </c>
      <c r="D177">
        <v>6.5500001907348633</v>
      </c>
      <c r="E177">
        <v>3.130000114440918</v>
      </c>
      <c r="F177">
        <v>5</v>
      </c>
      <c r="G177">
        <v>29.600000381469727</v>
      </c>
      <c r="H177">
        <v>16.600000381469727</v>
      </c>
      <c r="I177">
        <v>5.3299999237060547</v>
      </c>
      <c r="J177">
        <v>10.288784027099609</v>
      </c>
      <c r="K177">
        <v>1.6292405128479004</v>
      </c>
      <c r="L177">
        <v>5.6903595924377441</v>
      </c>
    </row>
    <row r="178" spans="1:12" x14ac:dyDescent="0.35">
      <c r="A178">
        <v>23200</v>
      </c>
      <c r="B178">
        <v>7.0000000298023224E-2</v>
      </c>
      <c r="C178">
        <v>5.0999999046325684</v>
      </c>
      <c r="D178">
        <v>6.0199999809265137</v>
      </c>
      <c r="E178">
        <v>3.5499999523162842</v>
      </c>
      <c r="F178">
        <v>5</v>
      </c>
      <c r="G178">
        <v>29.600000381469727</v>
      </c>
      <c r="H178">
        <v>16.600000381469727</v>
      </c>
      <c r="I178">
        <v>10.109999656677246</v>
      </c>
      <c r="J178">
        <v>10.051907539367676</v>
      </c>
      <c r="K178">
        <v>1.6292405128479004</v>
      </c>
      <c r="L178">
        <v>5.6903595924377441</v>
      </c>
    </row>
    <row r="179" spans="1:12" x14ac:dyDescent="0.35">
      <c r="A179">
        <v>24600</v>
      </c>
      <c r="B179">
        <v>5.4000001400709152E-2</v>
      </c>
      <c r="C179">
        <v>5.0999999046325684</v>
      </c>
      <c r="D179">
        <v>6.309999942779541</v>
      </c>
      <c r="E179">
        <v>3.2999999523162842</v>
      </c>
      <c r="F179">
        <v>5</v>
      </c>
      <c r="G179">
        <v>29.600000381469727</v>
      </c>
      <c r="H179">
        <v>16.600000381469727</v>
      </c>
      <c r="I179">
        <v>6.2899999618530273</v>
      </c>
      <c r="J179">
        <v>10.110501289367676</v>
      </c>
      <c r="K179">
        <v>1.6292405128479004</v>
      </c>
      <c r="L179">
        <v>5.6903595924377441</v>
      </c>
    </row>
    <row r="180" spans="1:12" x14ac:dyDescent="0.35">
      <c r="A180">
        <v>29900</v>
      </c>
      <c r="B180">
        <v>6.5999999642372131E-2</v>
      </c>
      <c r="C180">
        <v>5.0999999046325684</v>
      </c>
      <c r="D180">
        <v>6.8600001335144043</v>
      </c>
      <c r="E180">
        <v>2.9100000858306885</v>
      </c>
      <c r="F180">
        <v>5</v>
      </c>
      <c r="G180">
        <v>29.600000381469727</v>
      </c>
      <c r="H180">
        <v>16.600000381469727</v>
      </c>
      <c r="I180">
        <v>6.9200000762939453</v>
      </c>
      <c r="J180">
        <v>10.30561351776123</v>
      </c>
      <c r="K180">
        <v>1.6292405128479004</v>
      </c>
      <c r="L180">
        <v>5.6903595924377441</v>
      </c>
    </row>
    <row r="181" spans="1:12" x14ac:dyDescent="0.35">
      <c r="A181">
        <v>37201</v>
      </c>
      <c r="B181">
        <v>5.7999998331069946E-2</v>
      </c>
      <c r="C181">
        <v>4.880000114440918</v>
      </c>
      <c r="D181">
        <v>6.9800000190734863</v>
      </c>
      <c r="E181">
        <v>2.8299999237060547</v>
      </c>
      <c r="F181">
        <v>3</v>
      </c>
      <c r="G181">
        <v>19.299999237060547</v>
      </c>
      <c r="H181">
        <v>17.799999237060547</v>
      </c>
      <c r="I181">
        <v>5.0399999618530273</v>
      </c>
      <c r="J181">
        <v>10.524090766906738</v>
      </c>
      <c r="K181">
        <v>1.5851452350616455</v>
      </c>
      <c r="L181">
        <v>5.2626900672912598</v>
      </c>
    </row>
    <row r="182" spans="1:12" x14ac:dyDescent="0.35">
      <c r="A182">
        <v>39799</v>
      </c>
      <c r="B182">
        <v>6.5999999642372131E-2</v>
      </c>
      <c r="C182">
        <v>4.880000114440918</v>
      </c>
      <c r="D182">
        <v>7.7600002288818359</v>
      </c>
      <c r="E182">
        <v>2.7400000095367432</v>
      </c>
      <c r="F182">
        <v>3</v>
      </c>
      <c r="G182">
        <v>19.299999237060547</v>
      </c>
      <c r="H182">
        <v>17.799999237060547</v>
      </c>
      <c r="I182">
        <v>7.559999942779541</v>
      </c>
      <c r="J182">
        <v>10.591596603393555</v>
      </c>
      <c r="K182">
        <v>1.5851452350616455</v>
      </c>
      <c r="L182">
        <v>5.2626900672912598</v>
      </c>
    </row>
    <row r="183" spans="1:12" x14ac:dyDescent="0.35">
      <c r="A183">
        <v>36199</v>
      </c>
      <c r="B183">
        <v>6.8999998271465302E-2</v>
      </c>
      <c r="C183">
        <v>4.880000114440918</v>
      </c>
      <c r="D183">
        <v>6.1399998664855957</v>
      </c>
      <c r="E183">
        <v>2.5999999046325684</v>
      </c>
      <c r="F183">
        <v>3</v>
      </c>
      <c r="G183">
        <v>19.299999237060547</v>
      </c>
      <c r="H183">
        <v>17.799999237060547</v>
      </c>
      <c r="I183">
        <v>9.4499998092651367</v>
      </c>
      <c r="J183">
        <v>10.496787071228027</v>
      </c>
      <c r="K183">
        <v>1.5851452350616455</v>
      </c>
      <c r="L183">
        <v>5.2626900672912598</v>
      </c>
    </row>
    <row r="184" spans="1:12" x14ac:dyDescent="0.35">
      <c r="A184">
        <v>37900</v>
      </c>
      <c r="B184">
        <v>9.0999998152256012E-2</v>
      </c>
      <c r="C184">
        <v>4.880000114440918</v>
      </c>
      <c r="D184">
        <v>7.1500000953674316</v>
      </c>
      <c r="E184">
        <v>2.7000000476837158</v>
      </c>
      <c r="F184">
        <v>3</v>
      </c>
      <c r="G184">
        <v>19.299999237060547</v>
      </c>
      <c r="H184">
        <v>17.799999237060547</v>
      </c>
      <c r="I184">
        <v>4.820000171661377</v>
      </c>
      <c r="J184">
        <v>10.542706489562988</v>
      </c>
      <c r="K184">
        <v>1.5851452350616455</v>
      </c>
      <c r="L184">
        <v>5.2626900672912598</v>
      </c>
    </row>
    <row r="185" spans="1:12" x14ac:dyDescent="0.35">
      <c r="A185">
        <v>32500</v>
      </c>
      <c r="B185">
        <v>0.10000000149011612</v>
      </c>
      <c r="C185">
        <v>4.880000114440918</v>
      </c>
      <c r="D185">
        <v>6.559999942779541</v>
      </c>
      <c r="E185">
        <v>2.8499999046325684</v>
      </c>
      <c r="F185">
        <v>3</v>
      </c>
      <c r="G185">
        <v>19.299999237060547</v>
      </c>
      <c r="H185">
        <v>17.799999237060547</v>
      </c>
      <c r="I185">
        <v>5.679999828338623</v>
      </c>
      <c r="J185">
        <v>10.388995170593262</v>
      </c>
      <c r="K185">
        <v>1.5851452350616455</v>
      </c>
      <c r="L185">
        <v>5.2626900672912598</v>
      </c>
    </row>
    <row r="186" spans="1:12" x14ac:dyDescent="0.35">
      <c r="A186">
        <v>26399</v>
      </c>
      <c r="B186">
        <v>8.2999996840953827E-2</v>
      </c>
      <c r="C186">
        <v>4.880000114440918</v>
      </c>
      <c r="D186">
        <v>5.5999999046325684</v>
      </c>
      <c r="E186">
        <v>2.9900000095367432</v>
      </c>
      <c r="F186">
        <v>3</v>
      </c>
      <c r="G186">
        <v>19.299999237060547</v>
      </c>
      <c r="H186">
        <v>17.799999237060547</v>
      </c>
      <c r="I186">
        <v>13.979999542236328</v>
      </c>
      <c r="J186">
        <v>10.181081771850586</v>
      </c>
      <c r="K186">
        <v>1.5851452350616455</v>
      </c>
      <c r="L186">
        <v>5.2626900672912598</v>
      </c>
    </row>
    <row r="187" spans="1:12" x14ac:dyDescent="0.35">
      <c r="A187">
        <v>29599</v>
      </c>
      <c r="B187">
        <v>5.9999998658895493E-2</v>
      </c>
      <c r="C187">
        <v>4.880000114440918</v>
      </c>
      <c r="D187">
        <v>6.1500000953674316</v>
      </c>
      <c r="E187">
        <v>3.2799999713897705</v>
      </c>
      <c r="F187">
        <v>3</v>
      </c>
      <c r="G187">
        <v>19.299999237060547</v>
      </c>
      <c r="H187">
        <v>17.799999237060547</v>
      </c>
      <c r="I187">
        <v>13.149999618530273</v>
      </c>
      <c r="J187">
        <v>10.295495986938477</v>
      </c>
      <c r="K187">
        <v>1.5851452350616455</v>
      </c>
      <c r="L187">
        <v>5.2626900672912598</v>
      </c>
    </row>
    <row r="188" spans="1:12" x14ac:dyDescent="0.35">
      <c r="A188">
        <v>50001</v>
      </c>
      <c r="B188">
        <v>5.6000001728534698E-2</v>
      </c>
      <c r="C188">
        <v>4.880000114440918</v>
      </c>
      <c r="D188">
        <v>7.8299999237060547</v>
      </c>
      <c r="E188">
        <v>3.2000000476837158</v>
      </c>
      <c r="F188">
        <v>3</v>
      </c>
      <c r="G188">
        <v>19.299999237060547</v>
      </c>
      <c r="H188">
        <v>17.799999237060547</v>
      </c>
      <c r="I188">
        <v>4.4499998092651367</v>
      </c>
      <c r="J188">
        <v>10.819798469543457</v>
      </c>
      <c r="K188">
        <v>1.5851452350616455</v>
      </c>
      <c r="L188">
        <v>5.2626900672912598</v>
      </c>
    </row>
    <row r="189" spans="1:12" x14ac:dyDescent="0.35">
      <c r="A189">
        <v>32000</v>
      </c>
      <c r="B189">
        <v>7.9000003635883331E-2</v>
      </c>
      <c r="C189">
        <v>4.369999885559082</v>
      </c>
      <c r="D189">
        <v>6.7800002098083496</v>
      </c>
      <c r="E189">
        <v>3.7899999618530273</v>
      </c>
      <c r="F189">
        <v>5</v>
      </c>
      <c r="G189">
        <v>39.799999237060547</v>
      </c>
      <c r="H189">
        <v>15.199999809265137</v>
      </c>
      <c r="I189">
        <v>6.679999828338623</v>
      </c>
      <c r="J189">
        <v>10.373491287231445</v>
      </c>
      <c r="K189">
        <v>1.474763035774231</v>
      </c>
      <c r="L189">
        <v>5.9864521026611328</v>
      </c>
    </row>
    <row r="190" spans="1:12" x14ac:dyDescent="0.35">
      <c r="A190">
        <v>29801</v>
      </c>
      <c r="B190">
        <v>0.12600000202655792</v>
      </c>
      <c r="C190">
        <v>4.369999885559082</v>
      </c>
      <c r="D190">
        <v>6.559999942779541</v>
      </c>
      <c r="E190">
        <v>4.570000171661377</v>
      </c>
      <c r="F190">
        <v>5</v>
      </c>
      <c r="G190">
        <v>39.799999237060547</v>
      </c>
      <c r="H190">
        <v>15.199999809265137</v>
      </c>
      <c r="I190">
        <v>4.559999942779541</v>
      </c>
      <c r="J190">
        <v>10.302297592163086</v>
      </c>
      <c r="K190">
        <v>1.474763035774231</v>
      </c>
      <c r="L190">
        <v>5.9864521026611328</v>
      </c>
    </row>
    <row r="191" spans="1:12" x14ac:dyDescent="0.35">
      <c r="A191">
        <v>34899</v>
      </c>
      <c r="B191">
        <v>8.3999998867511749E-2</v>
      </c>
      <c r="C191">
        <v>4.369999885559082</v>
      </c>
      <c r="D191">
        <v>7.179999828338623</v>
      </c>
      <c r="E191">
        <v>4.570000171661377</v>
      </c>
      <c r="F191">
        <v>5</v>
      </c>
      <c r="G191">
        <v>39.799999237060547</v>
      </c>
      <c r="H191">
        <v>15.199999809265137</v>
      </c>
      <c r="I191">
        <v>5.3899998664855957</v>
      </c>
      <c r="J191">
        <v>10.460213661193848</v>
      </c>
      <c r="K191">
        <v>1.474763035774231</v>
      </c>
      <c r="L191">
        <v>5.9864521026611328</v>
      </c>
    </row>
    <row r="192" spans="1:12" x14ac:dyDescent="0.35">
      <c r="A192">
        <v>37001</v>
      </c>
      <c r="B192">
        <v>9.0999998152256012E-2</v>
      </c>
      <c r="C192">
        <v>4.369999885559082</v>
      </c>
      <c r="D192">
        <v>6.9499998092651367</v>
      </c>
      <c r="E192">
        <v>6.4800000190734863</v>
      </c>
      <c r="F192">
        <v>5</v>
      </c>
      <c r="G192">
        <v>39.799999237060547</v>
      </c>
      <c r="H192">
        <v>15.199999809265137</v>
      </c>
      <c r="I192">
        <v>5.0999999046325684</v>
      </c>
      <c r="J192">
        <v>10.51870059967041</v>
      </c>
      <c r="K192">
        <v>1.474763035774231</v>
      </c>
      <c r="L192">
        <v>5.9864521026611328</v>
      </c>
    </row>
    <row r="193" spans="1:12" x14ac:dyDescent="0.35">
      <c r="A193">
        <v>30501</v>
      </c>
      <c r="B193">
        <v>6.8999998271465302E-2</v>
      </c>
      <c r="C193">
        <v>4.369999885559082</v>
      </c>
      <c r="D193">
        <v>6.7399997711181641</v>
      </c>
      <c r="E193">
        <v>6.4800000190734863</v>
      </c>
      <c r="F193">
        <v>5</v>
      </c>
      <c r="G193">
        <v>39.799999237060547</v>
      </c>
      <c r="H193">
        <v>15.199999809265137</v>
      </c>
      <c r="I193">
        <v>4.690000057220459</v>
      </c>
      <c r="J193">
        <v>10.325514793395996</v>
      </c>
      <c r="K193">
        <v>1.474763035774231</v>
      </c>
      <c r="L193">
        <v>5.9864521026611328</v>
      </c>
    </row>
    <row r="194" spans="1:12" x14ac:dyDescent="0.35">
      <c r="A194">
        <v>36399</v>
      </c>
      <c r="B194">
        <v>8.6999997496604919E-2</v>
      </c>
      <c r="C194">
        <v>4.369999885559082</v>
      </c>
      <c r="D194">
        <v>7.179999828338623</v>
      </c>
      <c r="E194">
        <v>6.4800000190734863</v>
      </c>
      <c r="F194">
        <v>5</v>
      </c>
      <c r="G194">
        <v>39.799999237060547</v>
      </c>
      <c r="H194">
        <v>15.199999809265137</v>
      </c>
      <c r="I194">
        <v>2.869999885559082</v>
      </c>
      <c r="J194">
        <v>10.502296447753906</v>
      </c>
      <c r="K194">
        <v>1.474763035774231</v>
      </c>
      <c r="L194">
        <v>5.9864521026611328</v>
      </c>
    </row>
    <row r="195" spans="1:12" x14ac:dyDescent="0.35">
      <c r="A195">
        <v>31101</v>
      </c>
      <c r="B195">
        <v>2.199999988079071E-2</v>
      </c>
      <c r="C195">
        <v>4.0100002288818359</v>
      </c>
      <c r="D195">
        <v>6.8000001907348633</v>
      </c>
      <c r="E195">
        <v>6.2199997901916504</v>
      </c>
      <c r="F195">
        <v>1</v>
      </c>
      <c r="G195">
        <v>26.5</v>
      </c>
      <c r="H195">
        <v>15.600000381469727</v>
      </c>
      <c r="I195">
        <v>5.0300002098083496</v>
      </c>
      <c r="J195">
        <v>10.344995498657227</v>
      </c>
      <c r="K195">
        <v>1.3887913227081299</v>
      </c>
      <c r="L195">
        <v>5.5797300338745117</v>
      </c>
    </row>
    <row r="196" spans="1:12" x14ac:dyDescent="0.35">
      <c r="A196">
        <v>29100</v>
      </c>
      <c r="B196">
        <v>1.4000000432133675E-2</v>
      </c>
      <c r="C196">
        <v>4.0100002288818359</v>
      </c>
      <c r="D196">
        <v>6.5999999046325684</v>
      </c>
      <c r="E196">
        <v>6.2199997901916504</v>
      </c>
      <c r="F196">
        <v>1</v>
      </c>
      <c r="G196">
        <v>26.5</v>
      </c>
      <c r="H196">
        <v>15.600000381469727</v>
      </c>
      <c r="I196">
        <v>4.380000114440918</v>
      </c>
      <c r="J196">
        <v>10.278493881225586</v>
      </c>
      <c r="K196">
        <v>1.3887913227081299</v>
      </c>
      <c r="L196">
        <v>5.5797300338745117</v>
      </c>
    </row>
    <row r="197" spans="1:12" x14ac:dyDescent="0.35">
      <c r="A197">
        <v>50001</v>
      </c>
      <c r="B197">
        <v>1.4000000432133675E-2</v>
      </c>
      <c r="C197">
        <v>4.2199997901916504</v>
      </c>
      <c r="D197">
        <v>7.869999885559082</v>
      </c>
      <c r="E197">
        <v>5.6500000953674316</v>
      </c>
      <c r="F197">
        <v>4</v>
      </c>
      <c r="G197">
        <v>25.5</v>
      </c>
      <c r="H197">
        <v>14.399999618530273</v>
      </c>
      <c r="I197">
        <v>2.9700000286102295</v>
      </c>
      <c r="J197">
        <v>10.819798469543457</v>
      </c>
      <c r="K197">
        <v>1.4398350715637207</v>
      </c>
      <c r="L197">
        <v>5.5412635803222656</v>
      </c>
    </row>
    <row r="198" spans="1:12" x14ac:dyDescent="0.35">
      <c r="A198">
        <v>33300</v>
      </c>
      <c r="B198">
        <v>3.9999999105930328E-2</v>
      </c>
      <c r="C198">
        <v>4.0399999618530273</v>
      </c>
      <c r="D198">
        <v>7.2899999618530273</v>
      </c>
      <c r="E198">
        <v>7.309999942779541</v>
      </c>
      <c r="F198">
        <v>2</v>
      </c>
      <c r="G198">
        <v>32.900001525878906</v>
      </c>
      <c r="H198">
        <v>12.600000381469727</v>
      </c>
      <c r="I198">
        <v>4.0799999237060547</v>
      </c>
      <c r="J198">
        <v>10.413312911987305</v>
      </c>
      <c r="K198">
        <v>1.3962446451187134</v>
      </c>
      <c r="L198">
        <v>5.7960577011108398</v>
      </c>
    </row>
    <row r="199" spans="1:12" x14ac:dyDescent="0.35">
      <c r="A199">
        <v>30300</v>
      </c>
      <c r="B199">
        <v>4.6999998390674591E-2</v>
      </c>
      <c r="C199">
        <v>4.0399999618530273</v>
      </c>
      <c r="D199">
        <v>7.1100001335144043</v>
      </c>
      <c r="E199">
        <v>7.309999942779541</v>
      </c>
      <c r="F199">
        <v>2</v>
      </c>
      <c r="G199">
        <v>32.900001525878906</v>
      </c>
      <c r="H199">
        <v>12.600000381469727</v>
      </c>
      <c r="I199">
        <v>8.6099996566772461</v>
      </c>
      <c r="J199">
        <v>10.318902969360352</v>
      </c>
      <c r="K199">
        <v>1.3962446451187134</v>
      </c>
      <c r="L199">
        <v>5.7960577011108398</v>
      </c>
    </row>
    <row r="200" spans="1:12" x14ac:dyDescent="0.35">
      <c r="A200">
        <v>34600</v>
      </c>
      <c r="B200">
        <v>3.7999998778104782E-2</v>
      </c>
      <c r="C200">
        <v>4.0399999618530273</v>
      </c>
      <c r="D200">
        <v>7.2699999809265137</v>
      </c>
      <c r="E200">
        <v>7.309999942779541</v>
      </c>
      <c r="F200">
        <v>2</v>
      </c>
      <c r="G200">
        <v>32.900001525878906</v>
      </c>
      <c r="H200">
        <v>12.600000381469727</v>
      </c>
      <c r="I200">
        <v>6.619999885559082</v>
      </c>
      <c r="J200">
        <v>10.451608657836914</v>
      </c>
      <c r="K200">
        <v>1.3962446451187134</v>
      </c>
      <c r="L200">
        <v>5.7960577011108398</v>
      </c>
    </row>
    <row r="201" spans="1:12" x14ac:dyDescent="0.35">
      <c r="A201">
        <v>34899</v>
      </c>
      <c r="B201">
        <v>3.2000001519918442E-2</v>
      </c>
      <c r="C201">
        <v>4.0300002098083496</v>
      </c>
      <c r="D201">
        <v>6.9699997901916504</v>
      </c>
      <c r="E201">
        <v>7.6500000953674316</v>
      </c>
      <c r="F201">
        <v>3</v>
      </c>
      <c r="G201">
        <v>40.200000762939453</v>
      </c>
      <c r="H201">
        <v>17</v>
      </c>
      <c r="I201">
        <v>4.559999942779541</v>
      </c>
      <c r="J201">
        <v>10.460213661193848</v>
      </c>
      <c r="K201">
        <v>1.3937664031982422</v>
      </c>
      <c r="L201">
        <v>5.9964518547058105</v>
      </c>
    </row>
    <row r="202" spans="1:12" x14ac:dyDescent="0.35">
      <c r="A202">
        <v>32899</v>
      </c>
      <c r="B202">
        <v>1.7999999225139618E-2</v>
      </c>
      <c r="C202">
        <v>4.0300002098083496</v>
      </c>
      <c r="D202">
        <v>7.130000114440918</v>
      </c>
      <c r="E202">
        <v>7.6500000953674316</v>
      </c>
      <c r="F202">
        <v>3</v>
      </c>
      <c r="G202">
        <v>40.200000762939453</v>
      </c>
      <c r="H202">
        <v>17</v>
      </c>
      <c r="I202">
        <v>4.4499998092651367</v>
      </c>
      <c r="J202">
        <v>10.40119743347168</v>
      </c>
      <c r="K202">
        <v>1.3937664031982422</v>
      </c>
      <c r="L202">
        <v>5.9964518547058105</v>
      </c>
    </row>
    <row r="203" spans="1:12" x14ac:dyDescent="0.35">
      <c r="A203">
        <v>24101</v>
      </c>
      <c r="B203">
        <v>3.4000001847743988E-2</v>
      </c>
      <c r="C203">
        <v>4.1500000953674316</v>
      </c>
      <c r="D203">
        <v>6.1599998474121094</v>
      </c>
      <c r="E203">
        <v>6.2699999809265137</v>
      </c>
      <c r="F203">
        <v>2</v>
      </c>
      <c r="G203">
        <v>34.799999237060547</v>
      </c>
      <c r="H203">
        <v>14.699999809265137</v>
      </c>
      <c r="I203">
        <v>7.429999828338623</v>
      </c>
      <c r="J203">
        <v>10.090008735656738</v>
      </c>
      <c r="K203">
        <v>1.4231083393096924</v>
      </c>
      <c r="L203">
        <v>5.8522024154663086</v>
      </c>
    </row>
    <row r="204" spans="1:12" x14ac:dyDescent="0.35">
      <c r="A204">
        <v>42302</v>
      </c>
      <c r="B204">
        <v>2.199999988079071E-2</v>
      </c>
      <c r="C204">
        <v>4.1500000953674316</v>
      </c>
      <c r="D204">
        <v>7.6100001335144043</v>
      </c>
      <c r="E204">
        <v>6.2699999809265137</v>
      </c>
      <c r="F204">
        <v>2</v>
      </c>
      <c r="G204">
        <v>34.799999237060547</v>
      </c>
      <c r="H204">
        <v>14.699999809265137</v>
      </c>
      <c r="I204">
        <v>3.1099998950958252</v>
      </c>
      <c r="J204">
        <v>10.652589797973633</v>
      </c>
      <c r="K204">
        <v>1.4231083393096924</v>
      </c>
      <c r="L204">
        <v>5.8522024154663086</v>
      </c>
    </row>
    <row r="205" spans="1:12" x14ac:dyDescent="0.35">
      <c r="A205">
        <v>48499</v>
      </c>
      <c r="B205">
        <v>3.5000000149011612E-2</v>
      </c>
      <c r="C205">
        <v>4.1599998474121094</v>
      </c>
      <c r="D205">
        <v>7.8499999046325684</v>
      </c>
      <c r="E205">
        <v>5.119999885559082</v>
      </c>
      <c r="F205">
        <v>4</v>
      </c>
      <c r="G205">
        <v>22.399999618530273</v>
      </c>
      <c r="H205">
        <v>14.699999809265137</v>
      </c>
      <c r="I205">
        <v>3.809999942779541</v>
      </c>
      <c r="J205">
        <v>10.789298057556152</v>
      </c>
      <c r="K205">
        <v>1.4255150556564331</v>
      </c>
      <c r="L205">
        <v>5.4116458892822266</v>
      </c>
    </row>
    <row r="206" spans="1:12" x14ac:dyDescent="0.35">
      <c r="A206">
        <v>50001</v>
      </c>
      <c r="B206">
        <v>1.9999999552965164E-2</v>
      </c>
      <c r="C206">
        <v>4.1599998474121094</v>
      </c>
      <c r="D206">
        <v>8.0299997329711914</v>
      </c>
      <c r="E206">
        <v>5.119999885559082</v>
      </c>
      <c r="F206">
        <v>4</v>
      </c>
      <c r="G206">
        <v>22.399999618530273</v>
      </c>
      <c r="H206">
        <v>14.699999809265137</v>
      </c>
      <c r="I206">
        <v>2.880000114440918</v>
      </c>
      <c r="J206">
        <v>10.819798469543457</v>
      </c>
      <c r="K206">
        <v>1.4255150556564331</v>
      </c>
      <c r="L206">
        <v>5.4116458892822266</v>
      </c>
    </row>
    <row r="207" spans="1:12" x14ac:dyDescent="0.35">
      <c r="A207">
        <v>22600</v>
      </c>
      <c r="B207">
        <v>0.13600000739097595</v>
      </c>
      <c r="C207">
        <v>4.8899998664855957</v>
      </c>
      <c r="D207">
        <v>5.8899998664855957</v>
      </c>
      <c r="E207">
        <v>3.9500000476837158</v>
      </c>
      <c r="F207">
        <v>4</v>
      </c>
      <c r="G207">
        <v>27.700000762939453</v>
      </c>
      <c r="H207">
        <v>18.600000381469727</v>
      </c>
      <c r="I207">
        <v>10.869999885559082</v>
      </c>
      <c r="J207">
        <v>10.025705337524414</v>
      </c>
      <c r="K207">
        <v>1.5871922969818115</v>
      </c>
      <c r="L207">
        <v>5.6240177154541016</v>
      </c>
    </row>
    <row r="208" spans="1:12" x14ac:dyDescent="0.35">
      <c r="A208">
        <v>24399</v>
      </c>
      <c r="B208">
        <v>0.23000000417232513</v>
      </c>
      <c r="C208">
        <v>4.8899998664855957</v>
      </c>
      <c r="D208">
        <v>6.3299999237060547</v>
      </c>
      <c r="E208">
        <v>4.3499999046325684</v>
      </c>
      <c r="F208">
        <v>4</v>
      </c>
      <c r="G208">
        <v>27.700000762939453</v>
      </c>
      <c r="H208">
        <v>18.600000381469727</v>
      </c>
      <c r="I208">
        <v>10.970000267028809</v>
      </c>
      <c r="J208">
        <v>10.102297782897949</v>
      </c>
      <c r="K208">
        <v>1.5871922969818115</v>
      </c>
      <c r="L208">
        <v>5.6240177154541016</v>
      </c>
    </row>
    <row r="209" spans="1:12" x14ac:dyDescent="0.35">
      <c r="A209">
        <v>22501</v>
      </c>
      <c r="B209">
        <v>0.25200000405311584</v>
      </c>
      <c r="C209">
        <v>4.8899998664855957</v>
      </c>
      <c r="D209">
        <v>5.7800002098083496</v>
      </c>
      <c r="E209">
        <v>4.3499999046325684</v>
      </c>
      <c r="F209">
        <v>4</v>
      </c>
      <c r="G209">
        <v>27.700000762939453</v>
      </c>
      <c r="H209">
        <v>18.600000381469727</v>
      </c>
      <c r="I209">
        <v>18.059999465942383</v>
      </c>
      <c r="J209">
        <v>10.02131462097168</v>
      </c>
      <c r="K209">
        <v>1.5871922969818115</v>
      </c>
      <c r="L209">
        <v>5.6240177154541016</v>
      </c>
    </row>
    <row r="210" spans="1:12" x14ac:dyDescent="0.35">
      <c r="A210">
        <v>24399</v>
      </c>
      <c r="B210">
        <v>0.13600000739097595</v>
      </c>
      <c r="C210">
        <v>4.8899998664855957</v>
      </c>
      <c r="D210">
        <v>6.059999942779541</v>
      </c>
      <c r="E210">
        <v>4.2399997711181641</v>
      </c>
      <c r="F210">
        <v>4</v>
      </c>
      <c r="G210">
        <v>27.700000762939453</v>
      </c>
      <c r="H210">
        <v>18.600000381469727</v>
      </c>
      <c r="I210">
        <v>14.659999847412109</v>
      </c>
      <c r="J210">
        <v>10.102297782897949</v>
      </c>
      <c r="K210">
        <v>1.5871922969818115</v>
      </c>
      <c r="L210">
        <v>5.6240177154541016</v>
      </c>
    </row>
    <row r="211" spans="1:12" x14ac:dyDescent="0.35">
      <c r="A211">
        <v>20000</v>
      </c>
      <c r="B211">
        <v>0.43599998950958252</v>
      </c>
      <c r="C211">
        <v>4.8899998664855957</v>
      </c>
      <c r="D211">
        <v>5.3400001525878906</v>
      </c>
      <c r="E211">
        <v>3.869999885559082</v>
      </c>
      <c r="F211">
        <v>4</v>
      </c>
      <c r="G211">
        <v>27.700000762939453</v>
      </c>
      <c r="H211">
        <v>18.600000381469727</v>
      </c>
      <c r="I211">
        <v>23.090000152587891</v>
      </c>
      <c r="J211">
        <v>9.9034872055053711</v>
      </c>
      <c r="K211">
        <v>1.5871922969818115</v>
      </c>
      <c r="L211">
        <v>5.6240177154541016</v>
      </c>
    </row>
    <row r="212" spans="1:12" x14ac:dyDescent="0.35">
      <c r="A212">
        <v>21700</v>
      </c>
      <c r="B212">
        <v>0.17399999499320984</v>
      </c>
      <c r="C212">
        <v>4.8899998664855957</v>
      </c>
      <c r="D212">
        <v>5.9600000381469727</v>
      </c>
      <c r="E212">
        <v>3.880000114440918</v>
      </c>
      <c r="F212">
        <v>4</v>
      </c>
      <c r="G212">
        <v>27.700000762939453</v>
      </c>
      <c r="H212">
        <v>18.600000381469727</v>
      </c>
      <c r="I212">
        <v>17.270000457763672</v>
      </c>
      <c r="J212">
        <v>9.9850673675537109</v>
      </c>
      <c r="K212">
        <v>1.5871922969818115</v>
      </c>
      <c r="L212">
        <v>5.6240177154541016</v>
      </c>
    </row>
    <row r="213" spans="1:12" x14ac:dyDescent="0.35">
      <c r="A213">
        <v>19300</v>
      </c>
      <c r="B213">
        <v>0.37599998712539673</v>
      </c>
      <c r="C213">
        <v>4.8899998664855957</v>
      </c>
      <c r="D213">
        <v>5.4000000953674316</v>
      </c>
      <c r="E213">
        <v>3.6700000762939453</v>
      </c>
      <c r="F213">
        <v>4</v>
      </c>
      <c r="G213">
        <v>27.700000762939453</v>
      </c>
      <c r="H213">
        <v>18.600000381469727</v>
      </c>
      <c r="I213">
        <v>23.979999542236328</v>
      </c>
      <c r="J213">
        <v>9.8678607940673828</v>
      </c>
      <c r="K213">
        <v>1.5871922969818115</v>
      </c>
      <c r="L213">
        <v>5.6240177154541016</v>
      </c>
    </row>
    <row r="214" spans="1:12" x14ac:dyDescent="0.35">
      <c r="A214">
        <v>22400</v>
      </c>
      <c r="B214">
        <v>0.21699999272823334</v>
      </c>
      <c r="C214">
        <v>4.8899998664855957</v>
      </c>
      <c r="D214">
        <v>5.809999942779541</v>
      </c>
      <c r="E214">
        <v>3.6500000953674316</v>
      </c>
      <c r="F214">
        <v>4</v>
      </c>
      <c r="G214">
        <v>27.700000762939453</v>
      </c>
      <c r="H214">
        <v>18.600000381469727</v>
      </c>
      <c r="I214">
        <v>16.030000686645508</v>
      </c>
      <c r="J214">
        <v>10.016816139221191</v>
      </c>
      <c r="K214">
        <v>1.5871922969818115</v>
      </c>
      <c r="L214">
        <v>5.6240177154541016</v>
      </c>
    </row>
    <row r="215" spans="1:12" x14ac:dyDescent="0.35">
      <c r="A215">
        <v>28099</v>
      </c>
      <c r="B215">
        <v>0.14100000262260437</v>
      </c>
      <c r="C215">
        <v>4.8899998664855957</v>
      </c>
      <c r="D215">
        <v>6.369999885559082</v>
      </c>
      <c r="E215">
        <v>3.9500000476837158</v>
      </c>
      <c r="F215">
        <v>4</v>
      </c>
      <c r="G215">
        <v>27.700000762939453</v>
      </c>
      <c r="H215">
        <v>18.600000381469727</v>
      </c>
      <c r="I215">
        <v>9.380000114440918</v>
      </c>
      <c r="J215">
        <v>10.243489265441895</v>
      </c>
      <c r="K215">
        <v>1.5871922969818115</v>
      </c>
      <c r="L215">
        <v>5.6240177154541016</v>
      </c>
    </row>
    <row r="216" spans="1:12" x14ac:dyDescent="0.35">
      <c r="A216">
        <v>23699</v>
      </c>
      <c r="B216">
        <v>0.28999999165534973</v>
      </c>
      <c r="C216">
        <v>4.8899998664855957</v>
      </c>
      <c r="D216">
        <v>5.4099998474121094</v>
      </c>
      <c r="E216">
        <v>3.5899999141693115</v>
      </c>
      <c r="F216">
        <v>4</v>
      </c>
      <c r="G216">
        <v>27.700000762939453</v>
      </c>
      <c r="H216">
        <v>18.600000381469727</v>
      </c>
      <c r="I216">
        <v>29.549999237060547</v>
      </c>
      <c r="J216">
        <v>10.073187828063965</v>
      </c>
      <c r="K216">
        <v>1.5871922969818115</v>
      </c>
      <c r="L216">
        <v>5.6240177154541016</v>
      </c>
    </row>
    <row r="217" spans="1:12" x14ac:dyDescent="0.35">
      <c r="A217">
        <v>24999</v>
      </c>
      <c r="B217">
        <v>0.19799999892711639</v>
      </c>
      <c r="C217">
        <v>4.8899998664855957</v>
      </c>
      <c r="D217">
        <v>6.179999828338623</v>
      </c>
      <c r="E217">
        <v>3.9500000476837158</v>
      </c>
      <c r="F217">
        <v>4</v>
      </c>
      <c r="G217">
        <v>27.700000762939453</v>
      </c>
      <c r="H217">
        <v>18.600000381469727</v>
      </c>
      <c r="I217">
        <v>9.4700002670288086</v>
      </c>
      <c r="J217">
        <v>10.126590728759766</v>
      </c>
      <c r="K217">
        <v>1.5871922969818115</v>
      </c>
      <c r="L217">
        <v>5.6240177154541016</v>
      </c>
    </row>
    <row r="218" spans="1:12" x14ac:dyDescent="0.35">
      <c r="A218">
        <v>23300</v>
      </c>
      <c r="B218">
        <v>4.6000000089406967E-2</v>
      </c>
      <c r="C218">
        <v>5.5</v>
      </c>
      <c r="D218">
        <v>5.8899998664855957</v>
      </c>
      <c r="E218">
        <v>3.1099998950958252</v>
      </c>
      <c r="F218">
        <v>5</v>
      </c>
      <c r="G218">
        <v>27.600000381469727</v>
      </c>
      <c r="H218">
        <v>16.399999618530273</v>
      </c>
      <c r="I218">
        <v>13.510000228881836</v>
      </c>
      <c r="J218">
        <v>10.056208610534668</v>
      </c>
      <c r="K218">
        <v>1.7047480344772339</v>
      </c>
      <c r="L218">
        <v>5.6204009056091309</v>
      </c>
    </row>
    <row r="219" spans="1:12" x14ac:dyDescent="0.35">
      <c r="A219">
        <v>28701</v>
      </c>
      <c r="B219">
        <v>7.0000000298023224E-2</v>
      </c>
      <c r="C219">
        <v>5.5</v>
      </c>
      <c r="D219">
        <v>6.6399998664855957</v>
      </c>
      <c r="E219">
        <v>3.4200000762939453</v>
      </c>
      <c r="F219">
        <v>5</v>
      </c>
      <c r="G219">
        <v>27.600000381469727</v>
      </c>
      <c r="H219">
        <v>16.399999618530273</v>
      </c>
      <c r="I219">
        <v>9.6899995803833008</v>
      </c>
      <c r="J219">
        <v>10.264687538146973</v>
      </c>
      <c r="K219">
        <v>1.7047480344772339</v>
      </c>
      <c r="L219">
        <v>5.6204009056091309</v>
      </c>
    </row>
    <row r="220" spans="1:12" x14ac:dyDescent="0.35">
      <c r="A220">
        <v>21500</v>
      </c>
      <c r="B220">
        <v>0.11100000143051147</v>
      </c>
      <c r="C220">
        <v>5.5</v>
      </c>
      <c r="D220">
        <v>5.9499998092651367</v>
      </c>
      <c r="E220">
        <v>2.8900001049041748</v>
      </c>
      <c r="F220">
        <v>5</v>
      </c>
      <c r="G220">
        <v>27.600000381469727</v>
      </c>
      <c r="H220">
        <v>16.399999618530273</v>
      </c>
      <c r="I220">
        <v>17.920000076293945</v>
      </c>
      <c r="J220">
        <v>9.9758081436157227</v>
      </c>
      <c r="K220">
        <v>1.7047480344772339</v>
      </c>
      <c r="L220">
        <v>5.6204009056091309</v>
      </c>
    </row>
    <row r="221" spans="1:12" x14ac:dyDescent="0.35">
      <c r="A221">
        <v>23001</v>
      </c>
      <c r="B221">
        <v>0.11400000005960464</v>
      </c>
      <c r="C221">
        <v>5.5</v>
      </c>
      <c r="D221">
        <v>6.369999885559082</v>
      </c>
      <c r="E221">
        <v>3.3599998950958252</v>
      </c>
      <c r="F221">
        <v>5</v>
      </c>
      <c r="G221">
        <v>27.600000381469727</v>
      </c>
      <c r="H221">
        <v>16.399999618530273</v>
      </c>
      <c r="I221">
        <v>10.5</v>
      </c>
      <c r="J221">
        <v>10.043292999267578</v>
      </c>
      <c r="K221">
        <v>1.7047480344772339</v>
      </c>
      <c r="L221">
        <v>5.6204009056091309</v>
      </c>
    </row>
    <row r="222" spans="1:12" x14ac:dyDescent="0.35">
      <c r="A222">
        <v>26699</v>
      </c>
      <c r="B222">
        <v>0.3580000102519989</v>
      </c>
      <c r="C222">
        <v>5.070000171661377</v>
      </c>
      <c r="D222">
        <v>6.9499998092651367</v>
      </c>
      <c r="E222">
        <v>2.8599998950958252</v>
      </c>
      <c r="F222">
        <v>8</v>
      </c>
      <c r="G222">
        <v>30.700000762939453</v>
      </c>
      <c r="H222">
        <v>16.399999618530273</v>
      </c>
      <c r="I222">
        <v>9.7100000381469727</v>
      </c>
      <c r="J222">
        <v>10.192381858825684</v>
      </c>
      <c r="K222">
        <v>1.6233408451080322</v>
      </c>
      <c r="L222">
        <v>5.7268476486206055</v>
      </c>
    </row>
    <row r="223" spans="1:12" x14ac:dyDescent="0.35">
      <c r="A223">
        <v>21700</v>
      </c>
      <c r="B223">
        <v>0.40799999237060547</v>
      </c>
      <c r="C223">
        <v>5.070000171661377</v>
      </c>
      <c r="D223">
        <v>6.1599998474121094</v>
      </c>
      <c r="E223">
        <v>3.0499999523162842</v>
      </c>
      <c r="F223">
        <v>8</v>
      </c>
      <c r="G223">
        <v>30.700000762939453</v>
      </c>
      <c r="H223">
        <v>17.399999618530273</v>
      </c>
      <c r="I223">
        <v>21.459999084472656</v>
      </c>
      <c r="J223">
        <v>9.9850673675537109</v>
      </c>
      <c r="K223">
        <v>1.6233408451080322</v>
      </c>
      <c r="L223">
        <v>5.7268476486206055</v>
      </c>
    </row>
    <row r="224" spans="1:12" x14ac:dyDescent="0.35">
      <c r="A224">
        <v>27499</v>
      </c>
      <c r="B224">
        <v>0.62400001287460327</v>
      </c>
      <c r="C224">
        <v>5.070000171661377</v>
      </c>
      <c r="D224">
        <v>6.880000114440918</v>
      </c>
      <c r="E224">
        <v>3.2699999809265137</v>
      </c>
      <c r="F224">
        <v>8</v>
      </c>
      <c r="G224">
        <v>30.700000762939453</v>
      </c>
      <c r="H224">
        <v>17.399999618530273</v>
      </c>
      <c r="I224">
        <v>9.9300003051757813</v>
      </c>
      <c r="J224">
        <v>10.221904754638672</v>
      </c>
      <c r="K224">
        <v>1.6233408451080322</v>
      </c>
      <c r="L224">
        <v>5.7268476486206055</v>
      </c>
    </row>
    <row r="225" spans="1:12" x14ac:dyDescent="0.35">
      <c r="A225">
        <v>30101</v>
      </c>
      <c r="B225">
        <v>0.61500000953674316</v>
      </c>
      <c r="C225">
        <v>5.070000171661377</v>
      </c>
      <c r="D225">
        <v>6.619999885559082</v>
      </c>
      <c r="E225">
        <v>3.2699999809265137</v>
      </c>
      <c r="F225">
        <v>8</v>
      </c>
      <c r="G225">
        <v>30.700000762939453</v>
      </c>
      <c r="H225">
        <v>17.399999618530273</v>
      </c>
      <c r="I225">
        <v>7.5999999046325684</v>
      </c>
      <c r="J225">
        <v>10.312314033508301</v>
      </c>
      <c r="K225">
        <v>1.6233408451080322</v>
      </c>
      <c r="L225">
        <v>5.7268476486206055</v>
      </c>
    </row>
    <row r="226" spans="1:12" x14ac:dyDescent="0.35">
      <c r="A226">
        <v>44802</v>
      </c>
      <c r="B226">
        <v>0.31499999761581421</v>
      </c>
      <c r="C226">
        <v>5.0399999618530273</v>
      </c>
      <c r="D226">
        <v>8.2700004577636719</v>
      </c>
      <c r="E226">
        <v>2.8900001049041748</v>
      </c>
      <c r="F226">
        <v>8</v>
      </c>
      <c r="G226">
        <v>30.700000762939453</v>
      </c>
      <c r="H226">
        <v>17.399999618530273</v>
      </c>
      <c r="I226">
        <v>4.1399998664855957</v>
      </c>
      <c r="J226">
        <v>10.710007667541504</v>
      </c>
      <c r="K226">
        <v>1.6174061298370361</v>
      </c>
      <c r="L226">
        <v>5.7268476486206055</v>
      </c>
    </row>
    <row r="227" spans="1:12" x14ac:dyDescent="0.35">
      <c r="A227">
        <v>50001</v>
      </c>
      <c r="B227">
        <v>0.52300000190734863</v>
      </c>
      <c r="C227">
        <v>5.0399999618530273</v>
      </c>
      <c r="D227">
        <v>8.7200002670288086</v>
      </c>
      <c r="E227">
        <v>2.8900001049041748</v>
      </c>
      <c r="F227">
        <v>8</v>
      </c>
      <c r="G227">
        <v>30.700000762939453</v>
      </c>
      <c r="H227">
        <v>17.399999618530273</v>
      </c>
      <c r="I227">
        <v>4.9200000762939453</v>
      </c>
      <c r="J227">
        <v>10.819798469543457</v>
      </c>
      <c r="K227">
        <v>1.6174061298370361</v>
      </c>
      <c r="L227">
        <v>5.7268476486206055</v>
      </c>
    </row>
    <row r="228" spans="1:12" x14ac:dyDescent="0.35">
      <c r="A228">
        <v>37602</v>
      </c>
      <c r="B228">
        <v>0.38199999928474426</v>
      </c>
      <c r="C228">
        <v>5.0399999618530273</v>
      </c>
      <c r="D228">
        <v>8.0399999618530273</v>
      </c>
      <c r="E228">
        <v>3.2200000286102295</v>
      </c>
      <c r="F228">
        <v>8</v>
      </c>
      <c r="G228">
        <v>30.700000762939453</v>
      </c>
      <c r="H228">
        <v>17.399999618530273</v>
      </c>
      <c r="I228">
        <v>3.130000114440918</v>
      </c>
      <c r="J228">
        <v>10.534812927246094</v>
      </c>
      <c r="K228">
        <v>1.6174061298370361</v>
      </c>
      <c r="L228">
        <v>5.7268476486206055</v>
      </c>
    </row>
    <row r="229" spans="1:12" x14ac:dyDescent="0.35">
      <c r="A229">
        <v>31600</v>
      </c>
      <c r="B229">
        <v>0.41200000047683716</v>
      </c>
      <c r="C229">
        <v>5.0399999618530273</v>
      </c>
      <c r="D229">
        <v>7.1599998474121094</v>
      </c>
      <c r="E229">
        <v>3.2200000286102295</v>
      </c>
      <c r="F229">
        <v>8</v>
      </c>
      <c r="G229">
        <v>30.700000762939453</v>
      </c>
      <c r="H229">
        <v>17.399999618530273</v>
      </c>
      <c r="I229">
        <v>6.3600001335144043</v>
      </c>
      <c r="J229">
        <v>10.360912322998047</v>
      </c>
      <c r="K229">
        <v>1.6174061298370361</v>
      </c>
      <c r="L229">
        <v>5.7268476486206055</v>
      </c>
    </row>
    <row r="230" spans="1:12" x14ac:dyDescent="0.35">
      <c r="A230">
        <v>46700</v>
      </c>
      <c r="B230">
        <v>0.29800000786781311</v>
      </c>
      <c r="C230">
        <v>5.0399999618530273</v>
      </c>
      <c r="D230">
        <v>7.690000057220459</v>
      </c>
      <c r="E230">
        <v>3.380000114440918</v>
      </c>
      <c r="F230">
        <v>8</v>
      </c>
      <c r="G230">
        <v>30.700000762939453</v>
      </c>
      <c r="H230">
        <v>17.399999618530273</v>
      </c>
      <c r="I230">
        <v>3.9200000762939453</v>
      </c>
      <c r="J230">
        <v>10.751499176025391</v>
      </c>
      <c r="K230">
        <v>1.6174061298370361</v>
      </c>
      <c r="L230">
        <v>5.7268476486206055</v>
      </c>
    </row>
    <row r="231" spans="1:12" x14ac:dyDescent="0.35">
      <c r="A231">
        <v>31499</v>
      </c>
      <c r="B231">
        <v>0.44200000166893005</v>
      </c>
      <c r="C231">
        <v>5.0399999618530273</v>
      </c>
      <c r="D231">
        <v>6.5500001907348633</v>
      </c>
      <c r="E231">
        <v>3.380000114440918</v>
      </c>
      <c r="F231">
        <v>8</v>
      </c>
      <c r="G231">
        <v>30.700000762939453</v>
      </c>
      <c r="H231">
        <v>17.399999618530273</v>
      </c>
      <c r="I231">
        <v>3.7599999904632568</v>
      </c>
      <c r="J231">
        <v>10.357710838317871</v>
      </c>
      <c r="K231">
        <v>1.6174061298370361</v>
      </c>
      <c r="L231">
        <v>5.7268476486206055</v>
      </c>
    </row>
    <row r="232" spans="1:12" x14ac:dyDescent="0.35">
      <c r="A232">
        <v>24299</v>
      </c>
      <c r="B232">
        <v>0.53700000047683716</v>
      </c>
      <c r="C232">
        <v>5.0399999618530273</v>
      </c>
      <c r="D232">
        <v>5.9800000190734863</v>
      </c>
      <c r="E232">
        <v>3.6700000762939453</v>
      </c>
      <c r="F232">
        <v>8</v>
      </c>
      <c r="G232">
        <v>30.700000762939453</v>
      </c>
      <c r="H232">
        <v>17.399999618530273</v>
      </c>
      <c r="I232">
        <v>11.649999618530273</v>
      </c>
      <c r="J232">
        <v>10.098190307617188</v>
      </c>
      <c r="K232">
        <v>1.6174061298370361</v>
      </c>
      <c r="L232">
        <v>5.7268476486206055</v>
      </c>
    </row>
    <row r="233" spans="1:12" x14ac:dyDescent="0.35">
      <c r="A233">
        <v>31701</v>
      </c>
      <c r="B233">
        <v>0.46299999952316284</v>
      </c>
      <c r="C233">
        <v>5.0399999618530273</v>
      </c>
      <c r="D233">
        <v>7.4099998474121094</v>
      </c>
      <c r="E233">
        <v>3.6700000762939453</v>
      </c>
      <c r="F233">
        <v>8</v>
      </c>
      <c r="G233">
        <v>30.700000762939453</v>
      </c>
      <c r="H233">
        <v>17.399999618530273</v>
      </c>
      <c r="I233">
        <v>5.25</v>
      </c>
      <c r="J233">
        <v>10.364103317260742</v>
      </c>
      <c r="K233">
        <v>1.6174061298370361</v>
      </c>
      <c r="L233">
        <v>5.7268476486206055</v>
      </c>
    </row>
    <row r="234" spans="1:12" x14ac:dyDescent="0.35">
      <c r="A234">
        <v>41702</v>
      </c>
      <c r="B234">
        <v>0.57499998807907104</v>
      </c>
      <c r="C234">
        <v>5.070000171661377</v>
      </c>
      <c r="D234">
        <v>8.3400001525878906</v>
      </c>
      <c r="E234">
        <v>3.8399999141693115</v>
      </c>
      <c r="F234">
        <v>8</v>
      </c>
      <c r="G234">
        <v>30.700000762939453</v>
      </c>
      <c r="H234">
        <v>17.399999618530273</v>
      </c>
      <c r="I234">
        <v>2.4700000286102295</v>
      </c>
      <c r="J234">
        <v>10.638304710388184</v>
      </c>
      <c r="K234">
        <v>1.6233408451080322</v>
      </c>
      <c r="L234">
        <v>5.7268476486206055</v>
      </c>
    </row>
    <row r="235" spans="1:12" x14ac:dyDescent="0.35">
      <c r="A235">
        <v>48301</v>
      </c>
      <c r="B235">
        <v>0.33100000023841858</v>
      </c>
      <c r="C235">
        <v>5.070000171661377</v>
      </c>
      <c r="D235">
        <v>8.25</v>
      </c>
      <c r="E235">
        <v>3.6500000953674316</v>
      </c>
      <c r="F235">
        <v>8</v>
      </c>
      <c r="G235">
        <v>30.700000762939453</v>
      </c>
      <c r="H235">
        <v>17.399999618530273</v>
      </c>
      <c r="I235">
        <v>3.9500000476837158</v>
      </c>
      <c r="J235">
        <v>10.785207748413086</v>
      </c>
      <c r="K235">
        <v>1.6233408451080322</v>
      </c>
      <c r="L235">
        <v>5.7268476486206055</v>
      </c>
    </row>
    <row r="236" spans="1:12" x14ac:dyDescent="0.35">
      <c r="A236">
        <v>29001</v>
      </c>
      <c r="B236">
        <v>0.44800001382827759</v>
      </c>
      <c r="C236">
        <v>5.070000171661377</v>
      </c>
      <c r="D236">
        <v>6.7300000190734863</v>
      </c>
      <c r="E236">
        <v>3.6500000953674316</v>
      </c>
      <c r="F236">
        <v>8</v>
      </c>
      <c r="G236">
        <v>30.700000762939453</v>
      </c>
      <c r="H236">
        <v>17.399999618530273</v>
      </c>
      <c r="I236">
        <v>8.0500001907348633</v>
      </c>
      <c r="J236">
        <v>10.27508544921875</v>
      </c>
      <c r="K236">
        <v>1.6233408451080322</v>
      </c>
      <c r="L236">
        <v>5.7268476486206055</v>
      </c>
    </row>
    <row r="237" spans="1:12" x14ac:dyDescent="0.35">
      <c r="A237">
        <v>24000</v>
      </c>
      <c r="B237">
        <v>0.33000001311302185</v>
      </c>
      <c r="C237">
        <v>5.070000171661377</v>
      </c>
      <c r="D237">
        <v>6.0900001525878906</v>
      </c>
      <c r="E237">
        <v>3.6500000953674316</v>
      </c>
      <c r="F237">
        <v>8</v>
      </c>
      <c r="G237">
        <v>30.700000762939453</v>
      </c>
      <c r="H237">
        <v>17.399999618530273</v>
      </c>
      <c r="I237">
        <v>10.880000114440918</v>
      </c>
      <c r="J237">
        <v>10.085808753967285</v>
      </c>
      <c r="K237">
        <v>1.6233408451080322</v>
      </c>
      <c r="L237">
        <v>5.7268476486206055</v>
      </c>
    </row>
    <row r="238" spans="1:12" x14ac:dyDescent="0.35">
      <c r="A238">
        <v>25099</v>
      </c>
      <c r="B238">
        <v>0.52100002765655518</v>
      </c>
      <c r="C238">
        <v>5.070000171661377</v>
      </c>
      <c r="D238">
        <v>6.630000114440918</v>
      </c>
      <c r="E238">
        <v>4.1500000953674316</v>
      </c>
      <c r="F238">
        <v>8</v>
      </c>
      <c r="G238">
        <v>30.700000762939453</v>
      </c>
      <c r="H238">
        <v>17.399999618530273</v>
      </c>
      <c r="I238">
        <v>9.5399999618530273</v>
      </c>
      <c r="J238">
        <v>10.130582809448242</v>
      </c>
      <c r="K238">
        <v>1.6233408451080322</v>
      </c>
      <c r="L238">
        <v>5.7268476486206055</v>
      </c>
    </row>
    <row r="239" spans="1:12" x14ac:dyDescent="0.35">
      <c r="A239">
        <v>31499</v>
      </c>
      <c r="B239">
        <v>0.51200002431869507</v>
      </c>
      <c r="C239">
        <v>5.070000171661377</v>
      </c>
      <c r="D239">
        <v>7.3600001335144043</v>
      </c>
      <c r="E239">
        <v>4.1500000953674316</v>
      </c>
      <c r="F239">
        <v>8</v>
      </c>
      <c r="G239">
        <v>30.700000762939453</v>
      </c>
      <c r="H239">
        <v>17.399999618530273</v>
      </c>
      <c r="I239">
        <v>4.7300000190734863</v>
      </c>
      <c r="J239">
        <v>10.357710838317871</v>
      </c>
      <c r="K239">
        <v>1.6233408451080322</v>
      </c>
      <c r="L239">
        <v>5.7268476486206055</v>
      </c>
    </row>
    <row r="240" spans="1:12" x14ac:dyDescent="0.35">
      <c r="A240">
        <v>23699</v>
      </c>
      <c r="B240">
        <v>8.2000002264976501E-2</v>
      </c>
      <c r="C240">
        <v>4.2800002098083496</v>
      </c>
      <c r="D240">
        <v>6.4800000190734863</v>
      </c>
      <c r="E240">
        <v>6.190000057220459</v>
      </c>
      <c r="F240">
        <v>6</v>
      </c>
      <c r="G240">
        <v>30</v>
      </c>
      <c r="H240">
        <v>16.600000381469727</v>
      </c>
      <c r="I240">
        <v>6.3600001335144043</v>
      </c>
      <c r="J240">
        <v>10.073187828063965</v>
      </c>
      <c r="K240">
        <v>1.4539530277252197</v>
      </c>
      <c r="L240">
        <v>5.7037825584411621</v>
      </c>
    </row>
    <row r="241" spans="1:12" x14ac:dyDescent="0.35">
      <c r="A241">
        <v>23300</v>
      </c>
      <c r="B241">
        <v>9.3000002205371857E-2</v>
      </c>
      <c r="C241">
        <v>4.2800002098083496</v>
      </c>
      <c r="D241">
        <v>6.6100001335144043</v>
      </c>
      <c r="E241">
        <v>6.190000057220459</v>
      </c>
      <c r="F241">
        <v>6</v>
      </c>
      <c r="G241">
        <v>30</v>
      </c>
      <c r="H241">
        <v>16.600000381469727</v>
      </c>
      <c r="I241">
        <v>7.369999885559082</v>
      </c>
      <c r="J241">
        <v>10.056208610534668</v>
      </c>
      <c r="K241">
        <v>1.4539530277252197</v>
      </c>
      <c r="L241">
        <v>5.7037825584411621</v>
      </c>
    </row>
    <row r="242" spans="1:12" x14ac:dyDescent="0.35">
      <c r="A242">
        <v>22000</v>
      </c>
      <c r="B242">
        <v>0.11299999803304672</v>
      </c>
      <c r="C242">
        <v>4.2800002098083496</v>
      </c>
      <c r="D242">
        <v>6.9000000953674316</v>
      </c>
      <c r="E242">
        <v>6.3400001525878906</v>
      </c>
      <c r="F242">
        <v>6</v>
      </c>
      <c r="G242">
        <v>30</v>
      </c>
      <c r="H242">
        <v>16.600000381469727</v>
      </c>
      <c r="I242">
        <v>11.380000114440918</v>
      </c>
      <c r="J242">
        <v>9.9987974166870117</v>
      </c>
      <c r="K242">
        <v>1.4539530277252197</v>
      </c>
      <c r="L242">
        <v>5.7037825584411621</v>
      </c>
    </row>
    <row r="243" spans="1:12" x14ac:dyDescent="0.35">
      <c r="A243">
        <v>20100</v>
      </c>
      <c r="B243">
        <v>0.10599999874830246</v>
      </c>
      <c r="C243">
        <v>4.2800002098083496</v>
      </c>
      <c r="D243">
        <v>6.0900001525878906</v>
      </c>
      <c r="E243">
        <v>6.3400001525878906</v>
      </c>
      <c r="F243">
        <v>6</v>
      </c>
      <c r="G243">
        <v>30</v>
      </c>
      <c r="H243">
        <v>16.600000381469727</v>
      </c>
      <c r="I243">
        <v>12.399999618530273</v>
      </c>
      <c r="J243">
        <v>9.9084749221801758</v>
      </c>
      <c r="K243">
        <v>1.4539530277252197</v>
      </c>
      <c r="L243">
        <v>5.7037825584411621</v>
      </c>
    </row>
    <row r="244" spans="1:12" x14ac:dyDescent="0.35">
      <c r="A244">
        <v>22199</v>
      </c>
      <c r="B244">
        <v>0.10300000011920929</v>
      </c>
      <c r="C244">
        <v>4.2800002098083496</v>
      </c>
      <c r="D244">
        <v>6.3600001335144043</v>
      </c>
      <c r="E244">
        <v>7.0399999618530273</v>
      </c>
      <c r="F244">
        <v>6</v>
      </c>
      <c r="G244">
        <v>30</v>
      </c>
      <c r="H244">
        <v>16.600000381469727</v>
      </c>
      <c r="I244">
        <v>11.220000267028809</v>
      </c>
      <c r="J244">
        <v>10.007802963256836</v>
      </c>
      <c r="K244">
        <v>1.4539530277252197</v>
      </c>
      <c r="L244">
        <v>5.7037825584411621</v>
      </c>
    </row>
    <row r="245" spans="1:12" x14ac:dyDescent="0.35">
      <c r="A245">
        <v>23699</v>
      </c>
      <c r="B245">
        <v>0.12600000202655792</v>
      </c>
      <c r="C245">
        <v>4.2800002098083496</v>
      </c>
      <c r="D245">
        <v>6.3899998664855957</v>
      </c>
      <c r="E245">
        <v>7.0399999618530273</v>
      </c>
      <c r="F245">
        <v>6</v>
      </c>
      <c r="G245">
        <v>30</v>
      </c>
      <c r="H245">
        <v>16.600000381469727</v>
      </c>
      <c r="I245">
        <v>5.190000057220459</v>
      </c>
      <c r="J245">
        <v>10.073187828063965</v>
      </c>
      <c r="K245">
        <v>1.4539530277252197</v>
      </c>
      <c r="L245">
        <v>5.7037825584411621</v>
      </c>
    </row>
    <row r="246" spans="1:12" x14ac:dyDescent="0.35">
      <c r="A246">
        <v>17600</v>
      </c>
      <c r="B246">
        <v>0.20600000023841858</v>
      </c>
      <c r="C246">
        <v>4.309999942779541</v>
      </c>
      <c r="D246">
        <v>5.5900001525878906</v>
      </c>
      <c r="E246">
        <v>7.9499998092651367</v>
      </c>
      <c r="F246">
        <v>7</v>
      </c>
      <c r="G246">
        <v>33</v>
      </c>
      <c r="H246">
        <v>19.100000381469727</v>
      </c>
      <c r="I246">
        <v>12.5</v>
      </c>
      <c r="J246">
        <v>9.7756538391113281</v>
      </c>
      <c r="K246">
        <v>1.4609378576278687</v>
      </c>
      <c r="L246">
        <v>5.7990927696228027</v>
      </c>
    </row>
    <row r="247" spans="1:12" x14ac:dyDescent="0.35">
      <c r="A247">
        <v>18500</v>
      </c>
      <c r="B247">
        <v>0.19099999964237213</v>
      </c>
      <c r="C247">
        <v>4.309999942779541</v>
      </c>
      <c r="D247">
        <v>5.5999999046325684</v>
      </c>
      <c r="E247">
        <v>7.9499998092651367</v>
      </c>
      <c r="F247">
        <v>7</v>
      </c>
      <c r="G247">
        <v>33</v>
      </c>
      <c r="H247">
        <v>19.100000381469727</v>
      </c>
      <c r="I247">
        <v>18.459999084472656</v>
      </c>
      <c r="J247">
        <v>9.825526237487793</v>
      </c>
      <c r="K247">
        <v>1.4609378576278687</v>
      </c>
      <c r="L247">
        <v>5.7990927696228027</v>
      </c>
    </row>
    <row r="248" spans="1:12" x14ac:dyDescent="0.35">
      <c r="A248">
        <v>24299</v>
      </c>
      <c r="B248">
        <v>0.34000000357627869</v>
      </c>
      <c r="C248">
        <v>4.309999942779541</v>
      </c>
      <c r="D248">
        <v>6.1100001335144043</v>
      </c>
      <c r="E248">
        <v>8.0600004196166992</v>
      </c>
      <c r="F248">
        <v>7</v>
      </c>
      <c r="G248">
        <v>33</v>
      </c>
      <c r="H248">
        <v>19.100000381469727</v>
      </c>
      <c r="I248">
        <v>9.1599998474121094</v>
      </c>
      <c r="J248">
        <v>10.098190307617188</v>
      </c>
      <c r="K248">
        <v>1.4609378576278687</v>
      </c>
      <c r="L248">
        <v>5.7990927696228027</v>
      </c>
    </row>
    <row r="249" spans="1:12" x14ac:dyDescent="0.35">
      <c r="A249">
        <v>20500</v>
      </c>
      <c r="B249">
        <v>0.19699999690055847</v>
      </c>
      <c r="C249">
        <v>4.309999942779541</v>
      </c>
      <c r="D249">
        <v>6.2300000190734863</v>
      </c>
      <c r="E249">
        <v>8.0600004196166992</v>
      </c>
      <c r="F249">
        <v>7</v>
      </c>
      <c r="G249">
        <v>33</v>
      </c>
      <c r="H249">
        <v>19.100000381469727</v>
      </c>
      <c r="I249">
        <v>10.149999618530273</v>
      </c>
      <c r="J249">
        <v>9.9281797409057617</v>
      </c>
      <c r="K249">
        <v>1.4609378576278687</v>
      </c>
      <c r="L249">
        <v>5.7990927696228027</v>
      </c>
    </row>
    <row r="250" spans="1:12" x14ac:dyDescent="0.35">
      <c r="A250">
        <v>24499</v>
      </c>
      <c r="B250">
        <v>0.164000004529953</v>
      </c>
      <c r="C250">
        <v>4.309999942779541</v>
      </c>
      <c r="D250">
        <v>6.429999828338623</v>
      </c>
      <c r="E250">
        <v>7.8299999237060547</v>
      </c>
      <c r="F250">
        <v>7</v>
      </c>
      <c r="G250">
        <v>33</v>
      </c>
      <c r="H250">
        <v>19.100000381469727</v>
      </c>
      <c r="I250">
        <v>9.5200004577636719</v>
      </c>
      <c r="J250">
        <v>10.106387138366699</v>
      </c>
      <c r="K250">
        <v>1.4609378576278687</v>
      </c>
      <c r="L250">
        <v>5.7990927696228027</v>
      </c>
    </row>
    <row r="251" spans="1:12" x14ac:dyDescent="0.35">
      <c r="A251">
        <v>26200</v>
      </c>
      <c r="B251">
        <v>0.19099999964237213</v>
      </c>
      <c r="C251">
        <v>4.309999942779541</v>
      </c>
      <c r="D251">
        <v>6.7199997901916504</v>
      </c>
      <c r="E251">
        <v>7.8299999237060547</v>
      </c>
      <c r="F251">
        <v>7</v>
      </c>
      <c r="G251">
        <v>33</v>
      </c>
      <c r="H251">
        <v>19.100000381469727</v>
      </c>
      <c r="I251">
        <v>6.559999942779541</v>
      </c>
      <c r="J251">
        <v>10.173514366149902</v>
      </c>
      <c r="K251">
        <v>1.4609378576278687</v>
      </c>
      <c r="L251">
        <v>5.7990927696228027</v>
      </c>
    </row>
    <row r="252" spans="1:12" x14ac:dyDescent="0.35">
      <c r="A252">
        <v>24399</v>
      </c>
      <c r="B252">
        <v>0.14000000059604645</v>
      </c>
      <c r="C252">
        <v>4.309999942779541</v>
      </c>
      <c r="D252">
        <v>6.4899997711181641</v>
      </c>
      <c r="E252">
        <v>7.4000000953674316</v>
      </c>
      <c r="F252">
        <v>7</v>
      </c>
      <c r="G252">
        <v>33</v>
      </c>
      <c r="H252">
        <v>19.100000381469727</v>
      </c>
      <c r="I252">
        <v>5.9000000953674316</v>
      </c>
      <c r="J252">
        <v>10.102297782897949</v>
      </c>
      <c r="K252">
        <v>1.4609378576278687</v>
      </c>
      <c r="L252">
        <v>5.7990927696228027</v>
      </c>
    </row>
    <row r="253" spans="1:12" x14ac:dyDescent="0.35">
      <c r="A253">
        <v>24800</v>
      </c>
      <c r="B253">
        <v>0.21400000154972076</v>
      </c>
      <c r="C253">
        <v>4.309999942779541</v>
      </c>
      <c r="D253">
        <v>6.440000057220459</v>
      </c>
      <c r="E253">
        <v>7.4000000953674316</v>
      </c>
      <c r="F253">
        <v>7</v>
      </c>
      <c r="G253">
        <v>33</v>
      </c>
      <c r="H253">
        <v>19.100000381469727</v>
      </c>
      <c r="I253">
        <v>3.5899999141693115</v>
      </c>
      <c r="J253">
        <v>10.118598937988281</v>
      </c>
      <c r="K253">
        <v>1.4609378576278687</v>
      </c>
      <c r="L253">
        <v>5.7990927696228027</v>
      </c>
    </row>
    <row r="254" spans="1:12" x14ac:dyDescent="0.35">
      <c r="A254">
        <v>29599</v>
      </c>
      <c r="B254">
        <v>8.2000002264976501E-2</v>
      </c>
      <c r="C254">
        <v>4.309999942779541</v>
      </c>
      <c r="D254">
        <v>6.9600000381469727</v>
      </c>
      <c r="E254">
        <v>8.9099998474121094</v>
      </c>
      <c r="F254">
        <v>7</v>
      </c>
      <c r="G254">
        <v>33</v>
      </c>
      <c r="H254">
        <v>19.100000381469727</v>
      </c>
      <c r="I254">
        <v>3.5299999713897705</v>
      </c>
      <c r="J254">
        <v>10.295495986938477</v>
      </c>
      <c r="K254">
        <v>1.4609378576278687</v>
      </c>
      <c r="L254">
        <v>5.7990927696228027</v>
      </c>
    </row>
    <row r="255" spans="1:12" x14ac:dyDescent="0.35">
      <c r="A255">
        <v>42800</v>
      </c>
      <c r="B255">
        <v>0.36899998784065247</v>
      </c>
      <c r="C255">
        <v>4.309999942779541</v>
      </c>
      <c r="D255">
        <v>8.2600002288818359</v>
      </c>
      <c r="E255">
        <v>8.9099998474121094</v>
      </c>
      <c r="F255">
        <v>7</v>
      </c>
      <c r="G255">
        <v>33</v>
      </c>
      <c r="H255">
        <v>19.100000381469727</v>
      </c>
      <c r="I255">
        <v>3.5399999618530273</v>
      </c>
      <c r="J255">
        <v>10.66429328918457</v>
      </c>
      <c r="K255">
        <v>1.4609378576278687</v>
      </c>
      <c r="L255">
        <v>5.7990927696228027</v>
      </c>
    </row>
    <row r="256" spans="1:12" x14ac:dyDescent="0.35">
      <c r="A256">
        <v>21900</v>
      </c>
      <c r="B256">
        <v>4.8000000417232513E-2</v>
      </c>
      <c r="C256">
        <v>3.9200000762939453</v>
      </c>
      <c r="D256">
        <v>6.1100001335144043</v>
      </c>
      <c r="E256">
        <v>9.2200002670288086</v>
      </c>
      <c r="F256">
        <v>1</v>
      </c>
      <c r="G256">
        <v>31.5</v>
      </c>
      <c r="H256">
        <v>16.399999618530273</v>
      </c>
      <c r="I256">
        <v>6.570000171661377</v>
      </c>
      <c r="J256">
        <v>9.9942417144775391</v>
      </c>
      <c r="K256">
        <v>1.3660917282104492</v>
      </c>
      <c r="L256">
        <v>5.7525725364685059</v>
      </c>
    </row>
    <row r="257" spans="1:12" x14ac:dyDescent="0.35">
      <c r="A257">
        <v>20900</v>
      </c>
      <c r="B257">
        <v>3.5000000149011612E-2</v>
      </c>
      <c r="C257">
        <v>3.9200000762939453</v>
      </c>
      <c r="D257">
        <v>5.880000114440918</v>
      </c>
      <c r="E257">
        <v>9.2200002670288086</v>
      </c>
      <c r="F257">
        <v>1</v>
      </c>
      <c r="G257">
        <v>31.5</v>
      </c>
      <c r="H257">
        <v>16.399999618530273</v>
      </c>
      <c r="I257">
        <v>9.25</v>
      </c>
      <c r="J257">
        <v>9.9475040435791016</v>
      </c>
      <c r="K257">
        <v>1.3660917282104492</v>
      </c>
      <c r="L257">
        <v>5.7525725364685059</v>
      </c>
    </row>
    <row r="258" spans="1:12" x14ac:dyDescent="0.35">
      <c r="A258">
        <v>43998</v>
      </c>
      <c r="B258">
        <v>1.4999999664723873E-2</v>
      </c>
      <c r="C258">
        <v>3.940000057220459</v>
      </c>
      <c r="D258">
        <v>7.4499998092651367</v>
      </c>
      <c r="E258">
        <v>6.3400001525878906</v>
      </c>
      <c r="F258">
        <v>3</v>
      </c>
      <c r="G258">
        <v>24.399999618530273</v>
      </c>
      <c r="H258">
        <v>15.899999618530273</v>
      </c>
      <c r="I258">
        <v>3.1099998950958252</v>
      </c>
      <c r="J258">
        <v>10.691899299621582</v>
      </c>
      <c r="K258">
        <v>1.3711807727813721</v>
      </c>
      <c r="L258">
        <v>5.4971680641174316</v>
      </c>
    </row>
    <row r="259" spans="1:12" x14ac:dyDescent="0.35">
      <c r="A259">
        <v>50001</v>
      </c>
      <c r="B259">
        <v>0.6119999885559082</v>
      </c>
      <c r="C259">
        <v>6.4699997901916504</v>
      </c>
      <c r="D259">
        <v>8.6999998092651367</v>
      </c>
      <c r="E259">
        <v>1.7999999523162842</v>
      </c>
      <c r="F259">
        <v>5</v>
      </c>
      <c r="G259">
        <v>26.399999618530273</v>
      </c>
      <c r="H259">
        <v>13</v>
      </c>
      <c r="I259">
        <v>5.119999885559082</v>
      </c>
      <c r="J259">
        <v>10.819798469543457</v>
      </c>
      <c r="K259">
        <v>1.8671760559082031</v>
      </c>
      <c r="L259">
        <v>5.5759491920471191</v>
      </c>
    </row>
    <row r="260" spans="1:12" x14ac:dyDescent="0.35">
      <c r="A260">
        <v>36001</v>
      </c>
      <c r="B260">
        <v>0.66399997472763062</v>
      </c>
      <c r="C260">
        <v>6.4699997901916504</v>
      </c>
      <c r="D260">
        <v>7.3299999237060547</v>
      </c>
      <c r="E260">
        <v>1.8899999856948853</v>
      </c>
      <c r="F260">
        <v>5</v>
      </c>
      <c r="G260">
        <v>26.399999618530273</v>
      </c>
      <c r="H260">
        <v>13</v>
      </c>
      <c r="I260">
        <v>7.7899999618530273</v>
      </c>
      <c r="J260">
        <v>10.491301536560059</v>
      </c>
      <c r="K260">
        <v>1.8671760559082031</v>
      </c>
      <c r="L260">
        <v>5.5759491920471191</v>
      </c>
    </row>
    <row r="261" spans="1:12" x14ac:dyDescent="0.35">
      <c r="A261">
        <v>30101</v>
      </c>
      <c r="B261">
        <v>0.65700000524520874</v>
      </c>
      <c r="C261">
        <v>6.4699997901916504</v>
      </c>
      <c r="D261">
        <v>6.8400001525878906</v>
      </c>
      <c r="E261">
        <v>2.0099999904632568</v>
      </c>
      <c r="F261">
        <v>5</v>
      </c>
      <c r="G261">
        <v>26.399999618530273</v>
      </c>
      <c r="H261">
        <v>13</v>
      </c>
      <c r="I261">
        <v>6.9000000953674316</v>
      </c>
      <c r="J261">
        <v>10.312314033508301</v>
      </c>
      <c r="K261">
        <v>1.8671760559082031</v>
      </c>
      <c r="L261">
        <v>5.5759491920471191</v>
      </c>
    </row>
    <row r="262" spans="1:12" x14ac:dyDescent="0.35">
      <c r="A262">
        <v>33799</v>
      </c>
      <c r="B262">
        <v>0.54000002145767212</v>
      </c>
      <c r="C262">
        <v>6.4699997901916504</v>
      </c>
      <c r="D262">
        <v>7.1999998092651367</v>
      </c>
      <c r="E262">
        <v>2.1099998950958252</v>
      </c>
      <c r="F262">
        <v>5</v>
      </c>
      <c r="G262">
        <v>26.399999618530273</v>
      </c>
      <c r="H262">
        <v>13</v>
      </c>
      <c r="I262">
        <v>9.5900001525878906</v>
      </c>
      <c r="J262">
        <v>10.428186416625977</v>
      </c>
      <c r="K262">
        <v>1.8671760559082031</v>
      </c>
      <c r="L262">
        <v>5.5759491920471191</v>
      </c>
    </row>
    <row r="263" spans="1:12" x14ac:dyDescent="0.35">
      <c r="A263">
        <v>43101</v>
      </c>
      <c r="B263">
        <v>0.5339999794960022</v>
      </c>
      <c r="C263">
        <v>6.4699997901916504</v>
      </c>
      <c r="D263">
        <v>7.5199999809265137</v>
      </c>
      <c r="E263">
        <v>2.1400001049041748</v>
      </c>
      <c r="F263">
        <v>5</v>
      </c>
      <c r="G263">
        <v>26.399999618530273</v>
      </c>
      <c r="H263">
        <v>13</v>
      </c>
      <c r="I263">
        <v>7.2600002288818359</v>
      </c>
      <c r="J263">
        <v>10.67130184173584</v>
      </c>
      <c r="K263">
        <v>1.8671760559082031</v>
      </c>
      <c r="L263">
        <v>5.5759491920471191</v>
      </c>
    </row>
    <row r="264" spans="1:12" x14ac:dyDescent="0.35">
      <c r="A264">
        <v>48801</v>
      </c>
      <c r="B264">
        <v>0.51999998092651367</v>
      </c>
      <c r="C264">
        <v>6.4699997901916504</v>
      </c>
      <c r="D264">
        <v>8.3999996185302734</v>
      </c>
      <c r="E264">
        <v>2.2899999618530273</v>
      </c>
      <c r="F264">
        <v>5</v>
      </c>
      <c r="G264">
        <v>26.399999618530273</v>
      </c>
      <c r="H264">
        <v>13</v>
      </c>
      <c r="I264">
        <v>5.9099998474121094</v>
      </c>
      <c r="J264">
        <v>10.795506477355957</v>
      </c>
      <c r="K264">
        <v>1.8671760559082031</v>
      </c>
      <c r="L264">
        <v>5.5759491920471191</v>
      </c>
    </row>
    <row r="265" spans="1:12" x14ac:dyDescent="0.35">
      <c r="A265">
        <v>30999</v>
      </c>
      <c r="B265">
        <v>0.82499998807907104</v>
      </c>
      <c r="C265">
        <v>6.4699997901916504</v>
      </c>
      <c r="D265">
        <v>7.3299999237060547</v>
      </c>
      <c r="E265">
        <v>2.0799999237060547</v>
      </c>
      <c r="F265">
        <v>5</v>
      </c>
      <c r="G265">
        <v>26.399999618530273</v>
      </c>
      <c r="H265">
        <v>13</v>
      </c>
      <c r="I265">
        <v>11.25</v>
      </c>
      <c r="J265">
        <v>10.341710090637207</v>
      </c>
      <c r="K265">
        <v>1.8671760559082031</v>
      </c>
      <c r="L265">
        <v>5.5759491920471191</v>
      </c>
    </row>
    <row r="266" spans="1:12" x14ac:dyDescent="0.35">
      <c r="A266">
        <v>36501</v>
      </c>
      <c r="B266">
        <v>0.55000001192092896</v>
      </c>
      <c r="C266">
        <v>6.4699997901916504</v>
      </c>
      <c r="D266">
        <v>7.2100000381469727</v>
      </c>
      <c r="E266">
        <v>1.9299999475479126</v>
      </c>
      <c r="F266">
        <v>5</v>
      </c>
      <c r="G266">
        <v>26.399999618530273</v>
      </c>
      <c r="H266">
        <v>13</v>
      </c>
      <c r="I266">
        <v>8.1000003814697266</v>
      </c>
      <c r="J266">
        <v>10.505094528198242</v>
      </c>
      <c r="K266">
        <v>1.8671760559082031</v>
      </c>
      <c r="L266">
        <v>5.5759491920471191</v>
      </c>
    </row>
    <row r="267" spans="1:12" x14ac:dyDescent="0.35">
      <c r="A267">
        <v>22800</v>
      </c>
      <c r="B267">
        <v>0.76200002431869507</v>
      </c>
      <c r="C267">
        <v>6.4699997901916504</v>
      </c>
      <c r="D267">
        <v>5.559999942779541</v>
      </c>
      <c r="E267">
        <v>1.9900000095367432</v>
      </c>
      <c r="F267">
        <v>5</v>
      </c>
      <c r="G267">
        <v>26.399999618530273</v>
      </c>
      <c r="H267">
        <v>13</v>
      </c>
      <c r="I267">
        <v>10.449999809265137</v>
      </c>
      <c r="J267">
        <v>10.034515380859375</v>
      </c>
      <c r="K267">
        <v>1.8671760559082031</v>
      </c>
      <c r="L267">
        <v>5.5759491920471191</v>
      </c>
    </row>
    <row r="268" spans="1:12" x14ac:dyDescent="0.35">
      <c r="A268">
        <v>30699</v>
      </c>
      <c r="B268">
        <v>0.78600001335144043</v>
      </c>
      <c r="C268">
        <v>6.4699997901916504</v>
      </c>
      <c r="D268">
        <v>7.0100002288818359</v>
      </c>
      <c r="E268">
        <v>2.130000114440918</v>
      </c>
      <c r="F268">
        <v>5</v>
      </c>
      <c r="G268">
        <v>26.399999618530273</v>
      </c>
      <c r="H268">
        <v>13</v>
      </c>
      <c r="I268">
        <v>14.789999961853027</v>
      </c>
      <c r="J268">
        <v>10.331985473632813</v>
      </c>
      <c r="K268">
        <v>1.8671760559082031</v>
      </c>
      <c r="L268">
        <v>5.5759491920471191</v>
      </c>
    </row>
    <row r="269" spans="1:12" x14ac:dyDescent="0.35">
      <c r="A269">
        <v>50001</v>
      </c>
      <c r="B269">
        <v>0.57800000905990601</v>
      </c>
      <c r="C269">
        <v>5.75</v>
      </c>
      <c r="D269">
        <v>8.3000001907348633</v>
      </c>
      <c r="E269">
        <v>2.4200000762939453</v>
      </c>
      <c r="F269">
        <v>5</v>
      </c>
      <c r="G269">
        <v>26.399999618530273</v>
      </c>
      <c r="H269">
        <v>13</v>
      </c>
      <c r="I269">
        <v>7.440000057220459</v>
      </c>
      <c r="J269">
        <v>10.819798469543457</v>
      </c>
      <c r="K269">
        <v>1.7491998672485352</v>
      </c>
      <c r="L269">
        <v>5.5759491920471191</v>
      </c>
    </row>
    <row r="270" spans="1:12" x14ac:dyDescent="0.35">
      <c r="A270">
        <v>43499</v>
      </c>
      <c r="B270">
        <v>0.54000002145767212</v>
      </c>
      <c r="C270">
        <v>5.75</v>
      </c>
      <c r="D270">
        <v>7.4699997901916504</v>
      </c>
      <c r="E270">
        <v>2.869999885559082</v>
      </c>
      <c r="F270">
        <v>5</v>
      </c>
      <c r="G270">
        <v>26.399999618530273</v>
      </c>
      <c r="H270">
        <v>13</v>
      </c>
      <c r="I270">
        <v>3.1600000858306885</v>
      </c>
      <c r="J270">
        <v>10.680493354797363</v>
      </c>
      <c r="K270">
        <v>1.7491998672485352</v>
      </c>
      <c r="L270">
        <v>5.5759491920471191</v>
      </c>
    </row>
    <row r="271" spans="1:12" x14ac:dyDescent="0.35">
      <c r="A271">
        <v>20700</v>
      </c>
      <c r="B271">
        <v>9.0999998152256012E-2</v>
      </c>
      <c r="C271">
        <v>4.6399998664855957</v>
      </c>
      <c r="D271">
        <v>5.9200000762939453</v>
      </c>
      <c r="E271">
        <v>3.9200000762939453</v>
      </c>
      <c r="F271">
        <v>3</v>
      </c>
      <c r="G271">
        <v>22.299999237060547</v>
      </c>
      <c r="H271">
        <v>18.600000381469727</v>
      </c>
      <c r="I271">
        <v>13.649999618530273</v>
      </c>
      <c r="J271">
        <v>9.9378890991210938</v>
      </c>
      <c r="K271">
        <v>1.5347143411636353</v>
      </c>
      <c r="L271">
        <v>5.4071717262268066</v>
      </c>
    </row>
    <row r="272" spans="1:12" x14ac:dyDescent="0.35">
      <c r="A272">
        <v>21100</v>
      </c>
      <c r="B272">
        <v>0.29899999499320984</v>
      </c>
      <c r="C272">
        <v>4.6399998664855957</v>
      </c>
      <c r="D272">
        <v>5.8600001335144043</v>
      </c>
      <c r="E272">
        <v>4.429999828338623</v>
      </c>
      <c r="F272">
        <v>3</v>
      </c>
      <c r="G272">
        <v>22.299999237060547</v>
      </c>
      <c r="H272">
        <v>18.600000381469727</v>
      </c>
      <c r="I272">
        <v>13</v>
      </c>
      <c r="J272">
        <v>9.9570283889770508</v>
      </c>
      <c r="K272">
        <v>1.5347143411636353</v>
      </c>
      <c r="L272">
        <v>5.4071717262268066</v>
      </c>
    </row>
    <row r="273" spans="1:12" x14ac:dyDescent="0.35">
      <c r="A273">
        <v>25200</v>
      </c>
      <c r="B273">
        <v>0.16200000047683716</v>
      </c>
      <c r="C273">
        <v>4.6399998664855957</v>
      </c>
      <c r="D273">
        <v>6.2399997711181641</v>
      </c>
      <c r="E273">
        <v>4.429999828338623</v>
      </c>
      <c r="F273">
        <v>3</v>
      </c>
      <c r="G273">
        <v>22.299999237060547</v>
      </c>
      <c r="H273">
        <v>18.600000381469727</v>
      </c>
      <c r="I273">
        <v>6.5900001525878906</v>
      </c>
      <c r="J273">
        <v>10.134599685668945</v>
      </c>
      <c r="K273">
        <v>1.5347143411636353</v>
      </c>
      <c r="L273">
        <v>5.4071717262268066</v>
      </c>
    </row>
    <row r="274" spans="1:12" x14ac:dyDescent="0.35">
      <c r="A274">
        <v>24399</v>
      </c>
      <c r="B274">
        <v>0.11500000208616257</v>
      </c>
      <c r="C274">
        <v>4.6399998664855957</v>
      </c>
      <c r="D274">
        <v>6.5399999618530273</v>
      </c>
      <c r="E274">
        <v>3.9200000762939453</v>
      </c>
      <c r="F274">
        <v>3</v>
      </c>
      <c r="G274">
        <v>22.299999237060547</v>
      </c>
      <c r="H274">
        <v>18.600000381469727</v>
      </c>
      <c r="I274">
        <v>7.7300000190734863</v>
      </c>
      <c r="J274">
        <v>10.102297782897949</v>
      </c>
      <c r="K274">
        <v>1.5347143411636353</v>
      </c>
      <c r="L274">
        <v>5.4071717262268066</v>
      </c>
    </row>
    <row r="275" spans="1:12" x14ac:dyDescent="0.35">
      <c r="A275">
        <v>35200</v>
      </c>
      <c r="B275">
        <v>0.22200000286102295</v>
      </c>
      <c r="C275">
        <v>4.6399998664855957</v>
      </c>
      <c r="D275">
        <v>7.690000057220459</v>
      </c>
      <c r="E275">
        <v>4.369999885559082</v>
      </c>
      <c r="F275">
        <v>3</v>
      </c>
      <c r="G275">
        <v>22.299999237060547</v>
      </c>
      <c r="H275">
        <v>18.600000381469727</v>
      </c>
      <c r="I275">
        <v>6.5799999237060547</v>
      </c>
      <c r="J275">
        <v>10.468801498413086</v>
      </c>
      <c r="K275">
        <v>1.5347143411636353</v>
      </c>
      <c r="L275">
        <v>5.4071717262268066</v>
      </c>
    </row>
    <row r="276" spans="1:12" x14ac:dyDescent="0.35">
      <c r="A276">
        <v>32400</v>
      </c>
      <c r="B276">
        <v>5.6000001728534698E-2</v>
      </c>
      <c r="C276">
        <v>4.4699997901916504</v>
      </c>
      <c r="D276">
        <v>6.7600002288818359</v>
      </c>
      <c r="E276">
        <v>4.0799999237060547</v>
      </c>
      <c r="F276">
        <v>4</v>
      </c>
      <c r="G276">
        <v>25.399999618530273</v>
      </c>
      <c r="H276">
        <v>17.600000381469727</v>
      </c>
      <c r="I276">
        <v>3.5299999713897705</v>
      </c>
      <c r="J276">
        <v>10.385913848876953</v>
      </c>
      <c r="K276">
        <v>1.4973883628845215</v>
      </c>
      <c r="L276">
        <v>5.5373344421386719</v>
      </c>
    </row>
    <row r="277" spans="1:12" x14ac:dyDescent="0.35">
      <c r="A277">
        <v>32000</v>
      </c>
      <c r="B277">
        <v>9.6000000834465027E-2</v>
      </c>
      <c r="C277">
        <v>4.4699997901916504</v>
      </c>
      <c r="D277">
        <v>6.8499999046325684</v>
      </c>
      <c r="E277">
        <v>4.2699999809265137</v>
      </c>
      <c r="F277">
        <v>4</v>
      </c>
      <c r="G277">
        <v>25.399999618530273</v>
      </c>
      <c r="H277">
        <v>17.600000381469727</v>
      </c>
      <c r="I277">
        <v>2.9800000190734863</v>
      </c>
      <c r="J277">
        <v>10.373491287231445</v>
      </c>
      <c r="K277">
        <v>1.4973883628845215</v>
      </c>
      <c r="L277">
        <v>5.5373344421386719</v>
      </c>
    </row>
    <row r="278" spans="1:12" x14ac:dyDescent="0.35">
      <c r="A278">
        <v>33200</v>
      </c>
      <c r="B278">
        <v>0.10499999672174454</v>
      </c>
      <c r="C278">
        <v>4.4699997901916504</v>
      </c>
      <c r="D278">
        <v>7.2699999809265137</v>
      </c>
      <c r="E278">
        <v>4.7899999618530273</v>
      </c>
      <c r="F278">
        <v>4</v>
      </c>
      <c r="G278">
        <v>25.399999618530273</v>
      </c>
      <c r="H278">
        <v>17.600000381469727</v>
      </c>
      <c r="I278">
        <v>6.0500001907348633</v>
      </c>
      <c r="J278">
        <v>10.410305023193359</v>
      </c>
      <c r="K278">
        <v>1.4973883628845215</v>
      </c>
      <c r="L278">
        <v>5.5373344421386719</v>
      </c>
    </row>
    <row r="279" spans="1:12" x14ac:dyDescent="0.35">
      <c r="A279">
        <v>33100</v>
      </c>
      <c r="B279">
        <v>6.1000000685453415E-2</v>
      </c>
      <c r="C279">
        <v>4.4699997901916504</v>
      </c>
      <c r="D279">
        <v>6.8299999237060547</v>
      </c>
      <c r="E279">
        <v>4.8600001335144043</v>
      </c>
      <c r="F279">
        <v>4</v>
      </c>
      <c r="G279">
        <v>25.399999618530273</v>
      </c>
      <c r="H279">
        <v>17.600000381469727</v>
      </c>
      <c r="I279">
        <v>4.1599998474121094</v>
      </c>
      <c r="J279">
        <v>10.407288551330566</v>
      </c>
      <c r="K279">
        <v>1.4973883628845215</v>
      </c>
      <c r="L279">
        <v>5.5373344421386719</v>
      </c>
    </row>
    <row r="280" spans="1:12" x14ac:dyDescent="0.35">
      <c r="A280">
        <v>29100</v>
      </c>
      <c r="B280">
        <v>7.9999998211860657E-2</v>
      </c>
      <c r="C280">
        <v>4.4699997901916504</v>
      </c>
      <c r="D280">
        <v>6.4800000190734863</v>
      </c>
      <c r="E280">
        <v>4.1399998664855957</v>
      </c>
      <c r="F280">
        <v>4</v>
      </c>
      <c r="G280">
        <v>25.399999618530273</v>
      </c>
      <c r="H280">
        <v>17.600000381469727</v>
      </c>
      <c r="I280">
        <v>7.190000057220459</v>
      </c>
      <c r="J280">
        <v>10.278493881225586</v>
      </c>
      <c r="K280">
        <v>1.4973883628845215</v>
      </c>
      <c r="L280">
        <v>5.5373344421386719</v>
      </c>
    </row>
    <row r="281" spans="1:12" x14ac:dyDescent="0.35">
      <c r="A281">
        <v>35102</v>
      </c>
      <c r="B281">
        <v>0.20999999344348907</v>
      </c>
      <c r="C281">
        <v>4.429999828338623</v>
      </c>
      <c r="D281">
        <v>6.809999942779541</v>
      </c>
      <c r="E281">
        <v>4.0999999046325684</v>
      </c>
      <c r="F281">
        <v>5</v>
      </c>
      <c r="G281">
        <v>21.600000381469727</v>
      </c>
      <c r="H281">
        <v>14.899999618530273</v>
      </c>
      <c r="I281">
        <v>4.8499999046325684</v>
      </c>
      <c r="J281">
        <v>10.466012954711914</v>
      </c>
      <c r="K281">
        <v>1.4883995056152344</v>
      </c>
      <c r="L281">
        <v>5.3752784729003906</v>
      </c>
    </row>
    <row r="282" spans="1:12" x14ac:dyDescent="0.35">
      <c r="A282">
        <v>45401</v>
      </c>
      <c r="B282">
        <v>3.5999998450279236E-2</v>
      </c>
      <c r="C282">
        <v>4.429999828338623</v>
      </c>
      <c r="D282">
        <v>7.820000171661377</v>
      </c>
      <c r="E282">
        <v>4.690000057220459</v>
      </c>
      <c r="F282">
        <v>5</v>
      </c>
      <c r="G282">
        <v>21.600000381469727</v>
      </c>
      <c r="H282">
        <v>14.899999618530273</v>
      </c>
      <c r="I282">
        <v>3.7599999904632568</v>
      </c>
      <c r="J282">
        <v>10.723289489746094</v>
      </c>
      <c r="K282">
        <v>1.4883995056152344</v>
      </c>
      <c r="L282">
        <v>5.3752784729003906</v>
      </c>
    </row>
    <row r="283" spans="1:12" x14ac:dyDescent="0.35">
      <c r="A283">
        <v>35401</v>
      </c>
      <c r="B283">
        <v>3.7000000476837158E-2</v>
      </c>
      <c r="C283">
        <v>4.429999828338623</v>
      </c>
      <c r="D283">
        <v>6.9699997901916504</v>
      </c>
      <c r="E283">
        <v>5.2399997711181641</v>
      </c>
      <c r="F283">
        <v>5</v>
      </c>
      <c r="G283">
        <v>21.600000381469727</v>
      </c>
      <c r="H283">
        <v>14.899999618530273</v>
      </c>
      <c r="I283">
        <v>4.5900001525878906</v>
      </c>
      <c r="J283">
        <v>10.474494934082031</v>
      </c>
      <c r="K283">
        <v>1.4883995056152344</v>
      </c>
      <c r="L283">
        <v>5.3752784729003906</v>
      </c>
    </row>
    <row r="284" spans="1:12" x14ac:dyDescent="0.35">
      <c r="A284">
        <v>46000</v>
      </c>
      <c r="B284">
        <v>6.1000000685453415E-2</v>
      </c>
      <c r="C284">
        <v>4.429999828338623</v>
      </c>
      <c r="D284">
        <v>7.6399998664855957</v>
      </c>
      <c r="E284">
        <v>5.2100000381469727</v>
      </c>
      <c r="F284">
        <v>5</v>
      </c>
      <c r="G284">
        <v>21.600000381469727</v>
      </c>
      <c r="H284">
        <v>14.899999618530273</v>
      </c>
      <c r="I284">
        <v>3.0099999904632568</v>
      </c>
      <c r="J284">
        <v>10.736396789550781</v>
      </c>
      <c r="K284">
        <v>1.4883995056152344</v>
      </c>
      <c r="L284">
        <v>5.3752784729003906</v>
      </c>
    </row>
    <row r="285" spans="1:12" x14ac:dyDescent="0.35">
      <c r="A285">
        <v>50001</v>
      </c>
      <c r="B285">
        <v>1.4999999664723873E-2</v>
      </c>
      <c r="C285">
        <v>4.0100002288818359</v>
      </c>
      <c r="D285">
        <v>7.9200000762939453</v>
      </c>
      <c r="E285">
        <v>5.8899998664855957</v>
      </c>
      <c r="F285">
        <v>1</v>
      </c>
      <c r="G285">
        <v>19.799999237060547</v>
      </c>
      <c r="H285">
        <v>13.600000381469727</v>
      </c>
      <c r="I285">
        <v>3.1600000858306885</v>
      </c>
      <c r="J285">
        <v>10.819798469543457</v>
      </c>
      <c r="K285">
        <v>1.3887913227081299</v>
      </c>
      <c r="L285">
        <v>5.2882671356201172</v>
      </c>
    </row>
    <row r="286" spans="1:12" x14ac:dyDescent="0.35">
      <c r="A286">
        <v>32199</v>
      </c>
      <c r="B286">
        <v>8.999999612569809E-3</v>
      </c>
      <c r="C286">
        <v>4</v>
      </c>
      <c r="D286">
        <v>7.0900001525878906</v>
      </c>
      <c r="E286">
        <v>7.309999942779541</v>
      </c>
      <c r="F286">
        <v>1</v>
      </c>
      <c r="G286">
        <v>28.5</v>
      </c>
      <c r="H286">
        <v>15.300000190734863</v>
      </c>
      <c r="I286">
        <v>7.8499999046325684</v>
      </c>
      <c r="J286">
        <v>10.379691123962402</v>
      </c>
      <c r="K286">
        <v>1.3862943649291992</v>
      </c>
      <c r="L286">
        <v>5.652489185333252</v>
      </c>
    </row>
    <row r="287" spans="1:12" x14ac:dyDescent="0.35">
      <c r="A287">
        <v>22000</v>
      </c>
      <c r="B287">
        <v>1.0999999940395355E-2</v>
      </c>
      <c r="C287">
        <v>3.8900001049041748</v>
      </c>
      <c r="D287">
        <v>6.4499998092651367</v>
      </c>
      <c r="E287">
        <v>7.309999942779541</v>
      </c>
      <c r="F287">
        <v>1</v>
      </c>
      <c r="G287">
        <v>30</v>
      </c>
      <c r="H287">
        <v>15.300000190734863</v>
      </c>
      <c r="I287">
        <v>8.2299995422363281</v>
      </c>
      <c r="J287">
        <v>9.9987974166870117</v>
      </c>
      <c r="K287">
        <v>1.3584091663360596</v>
      </c>
      <c r="L287">
        <v>5.7037825584411621</v>
      </c>
    </row>
    <row r="288" spans="1:12" x14ac:dyDescent="0.35">
      <c r="A288">
        <v>20100</v>
      </c>
      <c r="B288">
        <v>1.9999999552965164E-2</v>
      </c>
      <c r="C288">
        <v>3.8499999046325684</v>
      </c>
      <c r="D288">
        <v>6.2300000190734863</v>
      </c>
      <c r="E288">
        <v>9.0900001525878906</v>
      </c>
      <c r="F288">
        <v>1</v>
      </c>
      <c r="G288">
        <v>24.100000381469727</v>
      </c>
      <c r="H288">
        <v>18.200000762939453</v>
      </c>
      <c r="I288">
        <v>12.930000305175781</v>
      </c>
      <c r="J288">
        <v>9.9084749221801758</v>
      </c>
      <c r="K288">
        <v>1.3480731248855591</v>
      </c>
      <c r="L288">
        <v>5.4847970008850098</v>
      </c>
    </row>
    <row r="289" spans="1:12" x14ac:dyDescent="0.35">
      <c r="A289">
        <v>23200</v>
      </c>
      <c r="B289">
        <v>3.9000000804662704E-2</v>
      </c>
      <c r="C289">
        <v>4.0500001907348633</v>
      </c>
      <c r="D289">
        <v>6.2100000381469727</v>
      </c>
      <c r="E289">
        <v>7.320000171661377</v>
      </c>
      <c r="F289">
        <v>6</v>
      </c>
      <c r="G289">
        <v>29.299999237060547</v>
      </c>
      <c r="H289">
        <v>16.600000381469727</v>
      </c>
      <c r="I289">
        <v>7.1399998664855957</v>
      </c>
      <c r="J289">
        <v>10.051907539367676</v>
      </c>
      <c r="K289">
        <v>1.398716926574707</v>
      </c>
      <c r="L289">
        <v>5.6801724433898926</v>
      </c>
    </row>
    <row r="290" spans="1:12" x14ac:dyDescent="0.35">
      <c r="A290">
        <v>22299</v>
      </c>
      <c r="B290">
        <v>4.6000000089406967E-2</v>
      </c>
      <c r="C290">
        <v>4.0500001907348633</v>
      </c>
      <c r="D290">
        <v>6.309999942779541</v>
      </c>
      <c r="E290">
        <v>7.320000171661377</v>
      </c>
      <c r="F290">
        <v>6</v>
      </c>
      <c r="G290">
        <v>29.299999237060547</v>
      </c>
      <c r="H290">
        <v>16.600000381469727</v>
      </c>
      <c r="I290">
        <v>7.5999999046325684</v>
      </c>
      <c r="J290">
        <v>10.012296676635742</v>
      </c>
      <c r="K290">
        <v>1.398716926574707</v>
      </c>
      <c r="L290">
        <v>5.6801724433898926</v>
      </c>
    </row>
    <row r="291" spans="1:12" x14ac:dyDescent="0.35">
      <c r="A291">
        <v>24800</v>
      </c>
      <c r="B291">
        <v>4.3000001460313797E-2</v>
      </c>
      <c r="C291">
        <v>4.0500001907348633</v>
      </c>
      <c r="D291">
        <v>6.559999942779541</v>
      </c>
      <c r="E291">
        <v>7.320000171661377</v>
      </c>
      <c r="F291">
        <v>6</v>
      </c>
      <c r="G291">
        <v>29.299999237060547</v>
      </c>
      <c r="H291">
        <v>16.600000381469727</v>
      </c>
      <c r="I291">
        <v>9.5100002288818359</v>
      </c>
      <c r="J291">
        <v>10.118598937988281</v>
      </c>
      <c r="K291">
        <v>1.398716926574707</v>
      </c>
      <c r="L291">
        <v>5.6801724433898926</v>
      </c>
    </row>
    <row r="292" spans="1:12" x14ac:dyDescent="0.35">
      <c r="A292">
        <v>28501</v>
      </c>
      <c r="B292">
        <v>3.5000000149011612E-2</v>
      </c>
      <c r="C292">
        <v>4.1100001335144043</v>
      </c>
      <c r="D292">
        <v>6.8600001335144043</v>
      </c>
      <c r="E292">
        <v>5.119999885559082</v>
      </c>
      <c r="F292">
        <v>4</v>
      </c>
      <c r="G292">
        <v>24.5</v>
      </c>
      <c r="H292">
        <v>19.200000762939453</v>
      </c>
      <c r="I292">
        <v>3.3299999237060547</v>
      </c>
      <c r="J292">
        <v>10.257694244384766</v>
      </c>
      <c r="K292">
        <v>1.4134230613708496</v>
      </c>
      <c r="L292">
        <v>5.501258373260498</v>
      </c>
    </row>
    <row r="293" spans="1:12" x14ac:dyDescent="0.35">
      <c r="A293">
        <v>37298</v>
      </c>
      <c r="B293">
        <v>7.9000003635883331E-2</v>
      </c>
      <c r="C293">
        <v>4.1100001335144043</v>
      </c>
      <c r="D293">
        <v>7.1500000953674316</v>
      </c>
      <c r="E293">
        <v>5.119999885559082</v>
      </c>
      <c r="F293">
        <v>4</v>
      </c>
      <c r="G293">
        <v>24.5</v>
      </c>
      <c r="H293">
        <v>19.200000762939453</v>
      </c>
      <c r="I293">
        <v>3.559999942779541</v>
      </c>
      <c r="J293">
        <v>10.526695251464844</v>
      </c>
      <c r="K293">
        <v>1.4134230613708496</v>
      </c>
      <c r="L293">
        <v>5.501258373260498</v>
      </c>
    </row>
    <row r="294" spans="1:12" x14ac:dyDescent="0.35">
      <c r="A294">
        <v>27901</v>
      </c>
      <c r="B294">
        <v>3.5999998450279236E-2</v>
      </c>
      <c r="C294">
        <v>4.1100001335144043</v>
      </c>
      <c r="D294">
        <v>6.630000114440918</v>
      </c>
      <c r="E294">
        <v>5.119999885559082</v>
      </c>
      <c r="F294">
        <v>4</v>
      </c>
      <c r="G294">
        <v>24.5</v>
      </c>
      <c r="H294">
        <v>19.200000762939453</v>
      </c>
      <c r="I294">
        <v>4.6999998092651367</v>
      </c>
      <c r="J294">
        <v>10.236417770385742</v>
      </c>
      <c r="K294">
        <v>1.4134230613708496</v>
      </c>
      <c r="L294">
        <v>5.501258373260498</v>
      </c>
    </row>
    <row r="295" spans="1:12" x14ac:dyDescent="0.35">
      <c r="A295">
        <v>23899</v>
      </c>
      <c r="B295">
        <v>8.2999996840953827E-2</v>
      </c>
      <c r="C295">
        <v>4.369999885559082</v>
      </c>
      <c r="D295">
        <v>6.130000114440918</v>
      </c>
      <c r="E295">
        <v>5.5</v>
      </c>
      <c r="F295">
        <v>4</v>
      </c>
      <c r="G295">
        <v>28.899999618530273</v>
      </c>
      <c r="H295">
        <v>16</v>
      </c>
      <c r="I295">
        <v>8.5799999237060547</v>
      </c>
      <c r="J295">
        <v>10.081591606140137</v>
      </c>
      <c r="K295">
        <v>1.474763035774231</v>
      </c>
      <c r="L295">
        <v>5.6664266586303711</v>
      </c>
    </row>
    <row r="296" spans="1:12" x14ac:dyDescent="0.35">
      <c r="A296">
        <v>21700</v>
      </c>
      <c r="B296">
        <v>8.2000002264976501E-2</v>
      </c>
      <c r="C296">
        <v>4.369999885559082</v>
      </c>
      <c r="D296">
        <v>6.0100002288818359</v>
      </c>
      <c r="E296">
        <v>5.5</v>
      </c>
      <c r="F296">
        <v>4</v>
      </c>
      <c r="G296">
        <v>28.899999618530273</v>
      </c>
      <c r="H296">
        <v>16</v>
      </c>
      <c r="I296">
        <v>10.399999618530273</v>
      </c>
      <c r="J296">
        <v>9.9850673675537109</v>
      </c>
      <c r="K296">
        <v>1.474763035774231</v>
      </c>
      <c r="L296">
        <v>5.6664266586303711</v>
      </c>
    </row>
    <row r="297" spans="1:12" x14ac:dyDescent="0.35">
      <c r="A297">
        <v>28601</v>
      </c>
      <c r="B297">
        <v>0.1289999932050705</v>
      </c>
      <c r="C297">
        <v>4.369999885559082</v>
      </c>
      <c r="D297">
        <v>6.679999828338623</v>
      </c>
      <c r="E297">
        <v>5.9600000381469727</v>
      </c>
      <c r="F297">
        <v>4</v>
      </c>
      <c r="G297">
        <v>28.899999618530273</v>
      </c>
      <c r="H297">
        <v>16</v>
      </c>
      <c r="I297">
        <v>6.2699999809265137</v>
      </c>
      <c r="J297">
        <v>10.261197090148926</v>
      </c>
      <c r="K297">
        <v>1.474763035774231</v>
      </c>
      <c r="L297">
        <v>5.6664266586303711</v>
      </c>
    </row>
    <row r="298" spans="1:12" x14ac:dyDescent="0.35">
      <c r="A298">
        <v>27100</v>
      </c>
      <c r="B298">
        <v>5.4000001400709152E-2</v>
      </c>
      <c r="C298">
        <v>4.369999885559082</v>
      </c>
      <c r="D298">
        <v>6.5500001907348633</v>
      </c>
      <c r="E298">
        <v>5.9600000381469727</v>
      </c>
      <c r="F298">
        <v>4</v>
      </c>
      <c r="G298">
        <v>28.899999618530273</v>
      </c>
      <c r="H298">
        <v>16</v>
      </c>
      <c r="I298">
        <v>7.3899998664855957</v>
      </c>
      <c r="J298">
        <v>10.20728874206543</v>
      </c>
      <c r="K298">
        <v>1.474763035774231</v>
      </c>
      <c r="L298">
        <v>5.6664266586303711</v>
      </c>
    </row>
    <row r="299" spans="1:12" x14ac:dyDescent="0.35">
      <c r="A299">
        <v>20300</v>
      </c>
      <c r="B299">
        <v>0.14100000262260437</v>
      </c>
      <c r="C299">
        <v>4.369999885559082</v>
      </c>
      <c r="D299">
        <v>5.7899999618530273</v>
      </c>
      <c r="E299">
        <v>6.320000171661377</v>
      </c>
      <c r="F299">
        <v>4</v>
      </c>
      <c r="G299">
        <v>28.899999618530273</v>
      </c>
      <c r="H299">
        <v>16</v>
      </c>
      <c r="I299">
        <v>15.840000152587891</v>
      </c>
      <c r="J299">
        <v>9.9183759689331055</v>
      </c>
      <c r="K299">
        <v>1.474763035774231</v>
      </c>
      <c r="L299">
        <v>5.6664266586303711</v>
      </c>
    </row>
    <row r="300" spans="1:12" x14ac:dyDescent="0.35">
      <c r="A300">
        <v>22501</v>
      </c>
      <c r="B300">
        <v>6.4999997615814209E-2</v>
      </c>
      <c r="C300">
        <v>4</v>
      </c>
      <c r="D300">
        <v>6.3400001525878906</v>
      </c>
      <c r="E300">
        <v>7.8299999237060547</v>
      </c>
      <c r="F300">
        <v>5</v>
      </c>
      <c r="G300">
        <v>35.799999237060547</v>
      </c>
      <c r="H300">
        <v>14.800000190734863</v>
      </c>
      <c r="I300">
        <v>4.9699997901916504</v>
      </c>
      <c r="J300">
        <v>10.02131462097168</v>
      </c>
      <c r="K300">
        <v>1.3862943649291992</v>
      </c>
      <c r="L300">
        <v>5.8805332183837891</v>
      </c>
    </row>
    <row r="301" spans="1:12" x14ac:dyDescent="0.35">
      <c r="A301">
        <v>29001</v>
      </c>
      <c r="B301">
        <v>5.6000001728534698E-2</v>
      </c>
      <c r="C301">
        <v>4</v>
      </c>
      <c r="D301">
        <v>7.0399999618530273</v>
      </c>
      <c r="E301">
        <v>7.8299999237060547</v>
      </c>
      <c r="F301">
        <v>5</v>
      </c>
      <c r="G301">
        <v>35.799999237060547</v>
      </c>
      <c r="H301">
        <v>14.800000190734863</v>
      </c>
      <c r="I301">
        <v>4.7399997711181641</v>
      </c>
      <c r="J301">
        <v>10.27508544921875</v>
      </c>
      <c r="K301">
        <v>1.3862943649291992</v>
      </c>
      <c r="L301">
        <v>5.8805332183837891</v>
      </c>
    </row>
    <row r="302" spans="1:12" x14ac:dyDescent="0.35">
      <c r="A302">
        <v>24800</v>
      </c>
      <c r="B302">
        <v>4.3999999761581421E-2</v>
      </c>
      <c r="C302">
        <v>4</v>
      </c>
      <c r="D302">
        <v>6.869999885559082</v>
      </c>
      <c r="E302">
        <v>7.8299999237060547</v>
      </c>
      <c r="F302">
        <v>5</v>
      </c>
      <c r="G302">
        <v>35.799999237060547</v>
      </c>
      <c r="H302">
        <v>14.800000190734863</v>
      </c>
      <c r="I302">
        <v>6.070000171661377</v>
      </c>
      <c r="J302">
        <v>10.118598937988281</v>
      </c>
      <c r="K302">
        <v>1.3862943649291992</v>
      </c>
      <c r="L302">
        <v>5.8805332183837891</v>
      </c>
    </row>
    <row r="303" spans="1:12" x14ac:dyDescent="0.35">
      <c r="A303">
        <v>22000</v>
      </c>
      <c r="B303">
        <v>3.5000000149011612E-2</v>
      </c>
      <c r="C303">
        <v>4.3299999237060547</v>
      </c>
      <c r="D303">
        <v>6.5900001525878906</v>
      </c>
      <c r="E303">
        <v>5.4899997711181641</v>
      </c>
      <c r="F303">
        <v>7</v>
      </c>
      <c r="G303">
        <v>32.900001525878906</v>
      </c>
      <c r="H303">
        <v>16.100000381469727</v>
      </c>
      <c r="I303">
        <v>9.5</v>
      </c>
      <c r="J303">
        <v>9.9987974166870117</v>
      </c>
      <c r="K303">
        <v>1.4655674695968628</v>
      </c>
      <c r="L303">
        <v>5.7960577011108398</v>
      </c>
    </row>
    <row r="304" spans="1:12" x14ac:dyDescent="0.35">
      <c r="A304">
        <v>26399</v>
      </c>
      <c r="B304">
        <v>9.3000002205371857E-2</v>
      </c>
      <c r="C304">
        <v>4.3299999237060547</v>
      </c>
      <c r="D304">
        <v>6.4899997711181641</v>
      </c>
      <c r="E304">
        <v>5.4899997711181641</v>
      </c>
      <c r="F304">
        <v>7</v>
      </c>
      <c r="G304">
        <v>32.900001525878906</v>
      </c>
      <c r="H304">
        <v>16.100000381469727</v>
      </c>
      <c r="I304">
        <v>8.6700000762939453</v>
      </c>
      <c r="J304">
        <v>10.181081771850586</v>
      </c>
      <c r="K304">
        <v>1.4655674695968628</v>
      </c>
      <c r="L304">
        <v>5.7960577011108398</v>
      </c>
    </row>
    <row r="305" spans="1:12" x14ac:dyDescent="0.35">
      <c r="A305">
        <v>33100</v>
      </c>
      <c r="B305">
        <v>0.10000000149011612</v>
      </c>
      <c r="C305">
        <v>4.7199997901916504</v>
      </c>
      <c r="D305">
        <v>6.9800000190734863</v>
      </c>
      <c r="E305">
        <v>5.4899997711181641</v>
      </c>
      <c r="F305">
        <v>7</v>
      </c>
      <c r="G305">
        <v>32.900001525878906</v>
      </c>
      <c r="H305">
        <v>16.100000381469727</v>
      </c>
      <c r="I305">
        <v>4.8600001335144043</v>
      </c>
      <c r="J305">
        <v>10.407288551330566</v>
      </c>
      <c r="K305">
        <v>1.5518087148666382</v>
      </c>
      <c r="L305">
        <v>5.7960577011108398</v>
      </c>
    </row>
    <row r="306" spans="1:12" x14ac:dyDescent="0.35">
      <c r="A306">
        <v>36098</v>
      </c>
      <c r="B306">
        <v>5.4999999701976776E-2</v>
      </c>
      <c r="C306">
        <v>4.7199997901916504</v>
      </c>
      <c r="D306">
        <v>7.2399997711181641</v>
      </c>
      <c r="E306">
        <v>4.0199999809265137</v>
      </c>
      <c r="F306">
        <v>7</v>
      </c>
      <c r="G306">
        <v>22.200000762939453</v>
      </c>
      <c r="H306">
        <v>18.399999618530273</v>
      </c>
      <c r="I306">
        <v>6.929999828338623</v>
      </c>
      <c r="J306">
        <v>10.493992805480957</v>
      </c>
      <c r="K306">
        <v>1.5518087148666382</v>
      </c>
      <c r="L306">
        <v>5.4026775360107422</v>
      </c>
    </row>
    <row r="307" spans="1:12" x14ac:dyDescent="0.35">
      <c r="A307">
        <v>28399</v>
      </c>
      <c r="B307">
        <v>5.4999999701976776E-2</v>
      </c>
      <c r="C307">
        <v>4.7199997901916504</v>
      </c>
      <c r="D307">
        <v>6.619999885559082</v>
      </c>
      <c r="E307">
        <v>3.369999885559082</v>
      </c>
      <c r="F307">
        <v>7</v>
      </c>
      <c r="G307">
        <v>22.200000762939453</v>
      </c>
      <c r="H307">
        <v>18.399999618530273</v>
      </c>
      <c r="I307">
        <v>8.9300003051757813</v>
      </c>
      <c r="J307">
        <v>10.254109382629395</v>
      </c>
      <c r="K307">
        <v>1.5518087148666382</v>
      </c>
      <c r="L307">
        <v>5.4026775360107422</v>
      </c>
    </row>
    <row r="308" spans="1:12" x14ac:dyDescent="0.35">
      <c r="A308">
        <v>33400</v>
      </c>
      <c r="B308">
        <v>7.5000002980232239E-2</v>
      </c>
      <c r="C308">
        <v>4.7199997901916504</v>
      </c>
      <c r="D308">
        <v>7.4200000762939453</v>
      </c>
      <c r="E308">
        <v>3.0999999046325684</v>
      </c>
      <c r="F308">
        <v>7</v>
      </c>
      <c r="G308">
        <v>22.200000762939453</v>
      </c>
      <c r="H308">
        <v>18.399999618530273</v>
      </c>
      <c r="I308">
        <v>6.4699997901916504</v>
      </c>
      <c r="J308">
        <v>10.416311264038086</v>
      </c>
      <c r="K308">
        <v>1.5518087148666382</v>
      </c>
      <c r="L308">
        <v>5.4026775360107422</v>
      </c>
    </row>
    <row r="309" spans="1:12" x14ac:dyDescent="0.35">
      <c r="A309">
        <v>28201</v>
      </c>
      <c r="B309">
        <v>4.8999998718500137E-2</v>
      </c>
      <c r="C309">
        <v>4.7199997901916504</v>
      </c>
      <c r="D309">
        <v>6.8499999046325684</v>
      </c>
      <c r="E309">
        <v>3.1800000667572021</v>
      </c>
      <c r="F309">
        <v>7</v>
      </c>
      <c r="G309">
        <v>22.200000762939453</v>
      </c>
      <c r="H309">
        <v>18.399999618530273</v>
      </c>
      <c r="I309">
        <v>7.5300002098083496</v>
      </c>
      <c r="J309">
        <v>10.247112274169922</v>
      </c>
      <c r="K309">
        <v>1.5518087148666382</v>
      </c>
      <c r="L309">
        <v>5.4026775360107422</v>
      </c>
    </row>
    <row r="310" spans="1:12" x14ac:dyDescent="0.35">
      <c r="A310">
        <v>22800</v>
      </c>
      <c r="B310">
        <v>0.49300000071525574</v>
      </c>
      <c r="C310">
        <v>5.440000057220459</v>
      </c>
      <c r="D310">
        <v>6.630000114440918</v>
      </c>
      <c r="E310">
        <v>3.3199999332427979</v>
      </c>
      <c r="F310">
        <v>4</v>
      </c>
      <c r="G310">
        <v>30.399999618530273</v>
      </c>
      <c r="H310">
        <v>18.399999618530273</v>
      </c>
      <c r="I310">
        <v>4.5399999618530273</v>
      </c>
      <c r="J310">
        <v>10.034515380859375</v>
      </c>
      <c r="K310">
        <v>1.6937791109085083</v>
      </c>
      <c r="L310">
        <v>5.7170276641845703</v>
      </c>
    </row>
    <row r="311" spans="1:12" x14ac:dyDescent="0.35">
      <c r="A311">
        <v>20300</v>
      </c>
      <c r="B311">
        <v>0.34900000691413879</v>
      </c>
      <c r="C311">
        <v>5.440000057220459</v>
      </c>
      <c r="D311">
        <v>5.9699997901916504</v>
      </c>
      <c r="E311">
        <v>3.0999999046325684</v>
      </c>
      <c r="F311">
        <v>4</v>
      </c>
      <c r="G311">
        <v>30.399999618530273</v>
      </c>
      <c r="H311">
        <v>18.399999618530273</v>
      </c>
      <c r="I311">
        <v>9.9700002670288086</v>
      </c>
      <c r="J311">
        <v>9.9183759689331055</v>
      </c>
      <c r="K311">
        <v>1.6937791109085083</v>
      </c>
      <c r="L311">
        <v>5.7170276641845703</v>
      </c>
    </row>
    <row r="312" spans="1:12" x14ac:dyDescent="0.35">
      <c r="A312">
        <v>16100</v>
      </c>
      <c r="B312">
        <v>2.6349999904632568</v>
      </c>
      <c r="C312">
        <v>5.440000057220459</v>
      </c>
      <c r="D312">
        <v>4.9699997901916504</v>
      </c>
      <c r="E312">
        <v>2.5199999809265137</v>
      </c>
      <c r="F312">
        <v>4</v>
      </c>
      <c r="G312">
        <v>30.399999618530273</v>
      </c>
      <c r="H312">
        <v>18.399999618530273</v>
      </c>
      <c r="I312">
        <v>12.640000343322754</v>
      </c>
      <c r="J312">
        <v>9.6865749359130859</v>
      </c>
      <c r="K312">
        <v>1.6937791109085083</v>
      </c>
      <c r="L312">
        <v>5.7170276641845703</v>
      </c>
    </row>
    <row r="313" spans="1:12" x14ac:dyDescent="0.35">
      <c r="A313">
        <v>22099</v>
      </c>
      <c r="B313">
        <v>0.79000002145767212</v>
      </c>
      <c r="C313">
        <v>5.440000057220459</v>
      </c>
      <c r="D313">
        <v>6.119999885559082</v>
      </c>
      <c r="E313">
        <v>2.6400001049041748</v>
      </c>
      <c r="F313">
        <v>4</v>
      </c>
      <c r="G313">
        <v>30.399999618530273</v>
      </c>
      <c r="H313">
        <v>18.399999618530273</v>
      </c>
      <c r="I313">
        <v>5.9800000190734863</v>
      </c>
      <c r="J313">
        <v>10.003287315368652</v>
      </c>
      <c r="K313">
        <v>1.6937791109085083</v>
      </c>
      <c r="L313">
        <v>5.7170276641845703</v>
      </c>
    </row>
    <row r="314" spans="1:12" x14ac:dyDescent="0.35">
      <c r="A314">
        <v>19400</v>
      </c>
      <c r="B314">
        <v>0.26199999451637268</v>
      </c>
      <c r="C314">
        <v>5.440000057220459</v>
      </c>
      <c r="D314">
        <v>6.0199999809265137</v>
      </c>
      <c r="E314">
        <v>2.8299999237060547</v>
      </c>
      <c r="F314">
        <v>4</v>
      </c>
      <c r="G314">
        <v>30.399999618530273</v>
      </c>
      <c r="H314">
        <v>18.399999618530273</v>
      </c>
      <c r="I314">
        <v>11.720000267028809</v>
      </c>
      <c r="J314">
        <v>9.8730287551879883</v>
      </c>
      <c r="K314">
        <v>1.6937791109085083</v>
      </c>
      <c r="L314">
        <v>5.7170276641845703</v>
      </c>
    </row>
    <row r="315" spans="1:12" x14ac:dyDescent="0.35">
      <c r="A315">
        <v>21600</v>
      </c>
      <c r="B315">
        <v>0.26899999380111694</v>
      </c>
      <c r="C315">
        <v>5.440000057220459</v>
      </c>
      <c r="D315">
        <v>6.2699999809265137</v>
      </c>
      <c r="E315">
        <v>3.2599999904632568</v>
      </c>
      <c r="F315">
        <v>4</v>
      </c>
      <c r="G315">
        <v>30.399999618530273</v>
      </c>
      <c r="H315">
        <v>18.399999618530273</v>
      </c>
      <c r="I315">
        <v>7.9000000953674316</v>
      </c>
      <c r="J315">
        <v>9.9804487228393555</v>
      </c>
      <c r="K315">
        <v>1.6937791109085083</v>
      </c>
      <c r="L315">
        <v>5.7170276641845703</v>
      </c>
    </row>
    <row r="316" spans="1:12" x14ac:dyDescent="0.35">
      <c r="A316">
        <v>23799</v>
      </c>
      <c r="B316">
        <v>0.36899998784065247</v>
      </c>
      <c r="C316">
        <v>5.440000057220459</v>
      </c>
      <c r="D316">
        <v>6.570000171661377</v>
      </c>
      <c r="E316">
        <v>3.5999999046325684</v>
      </c>
      <c r="F316">
        <v>4</v>
      </c>
      <c r="G316">
        <v>30.399999618530273</v>
      </c>
      <c r="H316">
        <v>18.399999618530273</v>
      </c>
      <c r="I316">
        <v>9.2799997329711914</v>
      </c>
      <c r="J316">
        <v>10.077399253845215</v>
      </c>
      <c r="K316">
        <v>1.6937791109085083</v>
      </c>
      <c r="L316">
        <v>5.7170276641845703</v>
      </c>
    </row>
    <row r="317" spans="1:12" x14ac:dyDescent="0.35">
      <c r="A317">
        <v>16200</v>
      </c>
      <c r="B317">
        <v>0.25400000810623169</v>
      </c>
      <c r="C317">
        <v>5.440000057220459</v>
      </c>
      <c r="D317">
        <v>5.6999998092651367</v>
      </c>
      <c r="E317">
        <v>3.9500000476837158</v>
      </c>
      <c r="F317">
        <v>4</v>
      </c>
      <c r="G317">
        <v>30.399999618530273</v>
      </c>
      <c r="H317">
        <v>18.399999618530273</v>
      </c>
      <c r="I317">
        <v>11.5</v>
      </c>
      <c r="J317">
        <v>9.6927661895751953</v>
      </c>
      <c r="K317">
        <v>1.6937791109085083</v>
      </c>
      <c r="L317">
        <v>5.7170276641845703</v>
      </c>
    </row>
    <row r="318" spans="1:12" x14ac:dyDescent="0.35">
      <c r="A318">
        <v>17800</v>
      </c>
      <c r="B318">
        <v>0.31799998879432678</v>
      </c>
      <c r="C318">
        <v>5.440000057220459</v>
      </c>
      <c r="D318">
        <v>5.9099998474121094</v>
      </c>
      <c r="E318">
        <v>4</v>
      </c>
      <c r="F318">
        <v>4</v>
      </c>
      <c r="G318">
        <v>30.399999618530273</v>
      </c>
      <c r="H318">
        <v>18.399999618530273</v>
      </c>
      <c r="I318">
        <v>18.329999923706055</v>
      </c>
      <c r="J318">
        <v>9.7869539260864258</v>
      </c>
      <c r="K318">
        <v>1.6937791109085083</v>
      </c>
      <c r="L318">
        <v>5.7170276641845703</v>
      </c>
    </row>
    <row r="319" spans="1:12" x14ac:dyDescent="0.35">
      <c r="A319">
        <v>19800</v>
      </c>
      <c r="B319">
        <v>0.24500000476837158</v>
      </c>
      <c r="C319">
        <v>5.440000057220459</v>
      </c>
      <c r="D319">
        <v>5.7800002098083496</v>
      </c>
      <c r="E319">
        <v>4.0300002098083496</v>
      </c>
      <c r="F319">
        <v>4</v>
      </c>
      <c r="G319">
        <v>30.399999618530273</v>
      </c>
      <c r="H319">
        <v>18.399999618530273</v>
      </c>
      <c r="I319">
        <v>15.939999580383301</v>
      </c>
      <c r="J319">
        <v>9.893437385559082</v>
      </c>
      <c r="K319">
        <v>1.6937791109085083</v>
      </c>
      <c r="L319">
        <v>5.7170276641845703</v>
      </c>
    </row>
    <row r="320" spans="1:12" x14ac:dyDescent="0.35">
      <c r="A320">
        <v>23100</v>
      </c>
      <c r="B320">
        <v>0.40200001001358032</v>
      </c>
      <c r="C320">
        <v>5.440000057220459</v>
      </c>
      <c r="D320">
        <v>6.380000114440918</v>
      </c>
      <c r="E320">
        <v>3.5299999713897705</v>
      </c>
      <c r="F320">
        <v>4</v>
      </c>
      <c r="G320">
        <v>30.399999618530273</v>
      </c>
      <c r="H320">
        <v>18.399999618530273</v>
      </c>
      <c r="I320">
        <v>10.359999656677246</v>
      </c>
      <c r="J320">
        <v>10.047588348388672</v>
      </c>
      <c r="K320">
        <v>1.6937791109085083</v>
      </c>
      <c r="L320">
        <v>5.7170276641845703</v>
      </c>
    </row>
    <row r="321" spans="1:12" x14ac:dyDescent="0.35">
      <c r="A321">
        <v>21000</v>
      </c>
      <c r="B321">
        <v>0.47499999403953552</v>
      </c>
      <c r="C321">
        <v>5.440000057220459</v>
      </c>
      <c r="D321">
        <v>6.1100001335144043</v>
      </c>
      <c r="E321">
        <v>4</v>
      </c>
      <c r="F321">
        <v>4</v>
      </c>
      <c r="G321">
        <v>30.399999618530273</v>
      </c>
      <c r="H321">
        <v>18.399999618530273</v>
      </c>
      <c r="I321">
        <v>12.729999542236328</v>
      </c>
      <c r="J321">
        <v>9.9522781372070313</v>
      </c>
      <c r="K321">
        <v>1.6937791109085083</v>
      </c>
      <c r="L321">
        <v>5.7170276641845703</v>
      </c>
    </row>
    <row r="322" spans="1:12" x14ac:dyDescent="0.35">
      <c r="A322">
        <v>23799</v>
      </c>
      <c r="B322">
        <v>0.1679999977350235</v>
      </c>
      <c r="C322">
        <v>4.929999828338623</v>
      </c>
      <c r="D322">
        <v>6.429999828338623</v>
      </c>
      <c r="E322">
        <v>4.5399999618530273</v>
      </c>
      <c r="F322">
        <v>5</v>
      </c>
      <c r="G322">
        <v>28.700000762939453</v>
      </c>
      <c r="H322">
        <v>19.600000381469727</v>
      </c>
      <c r="I322">
        <v>7.1999998092651367</v>
      </c>
      <c r="J322">
        <v>10.077399253845215</v>
      </c>
      <c r="K322">
        <v>1.5953389406204224</v>
      </c>
      <c r="L322">
        <v>5.6594820022583008</v>
      </c>
    </row>
    <row r="323" spans="1:12" x14ac:dyDescent="0.35">
      <c r="A323">
        <v>23100</v>
      </c>
      <c r="B323">
        <v>0.18199999630451202</v>
      </c>
      <c r="C323">
        <v>4.929999828338623</v>
      </c>
      <c r="D323">
        <v>6.380000114440918</v>
      </c>
      <c r="E323">
        <v>4.5399999618530273</v>
      </c>
      <c r="F323">
        <v>5</v>
      </c>
      <c r="G323">
        <v>28.700000762939453</v>
      </c>
      <c r="H323">
        <v>19.600000381469727</v>
      </c>
      <c r="I323">
        <v>6.869999885559082</v>
      </c>
      <c r="J323">
        <v>10.047588348388672</v>
      </c>
      <c r="K323">
        <v>1.5953389406204224</v>
      </c>
      <c r="L323">
        <v>5.6594820022583008</v>
      </c>
    </row>
    <row r="324" spans="1:12" x14ac:dyDescent="0.35">
      <c r="A324">
        <v>20400</v>
      </c>
      <c r="B324">
        <v>0.35100001096725464</v>
      </c>
      <c r="C324">
        <v>4.929999828338623</v>
      </c>
      <c r="D324">
        <v>6.0399999618530273</v>
      </c>
      <c r="E324">
        <v>4.7199997901916504</v>
      </c>
      <c r="F324">
        <v>5</v>
      </c>
      <c r="G324">
        <v>28.700000762939453</v>
      </c>
      <c r="H324">
        <v>19.600000381469727</v>
      </c>
      <c r="I324">
        <v>7.6999998092651367</v>
      </c>
      <c r="J324">
        <v>9.9232902526855469</v>
      </c>
      <c r="K324">
        <v>1.5953389406204224</v>
      </c>
      <c r="L324">
        <v>5.6594820022583008</v>
      </c>
    </row>
    <row r="325" spans="1:12" x14ac:dyDescent="0.35">
      <c r="A325">
        <v>18500</v>
      </c>
      <c r="B325">
        <v>0.28400000929832458</v>
      </c>
      <c r="C325">
        <v>4.929999828338623</v>
      </c>
      <c r="D325">
        <v>5.7100000381469727</v>
      </c>
      <c r="E325">
        <v>4.7199997901916504</v>
      </c>
      <c r="F325">
        <v>5</v>
      </c>
      <c r="G325">
        <v>28.700000762939453</v>
      </c>
      <c r="H325">
        <v>19.600000381469727</v>
      </c>
      <c r="I325">
        <v>11.739999771118164</v>
      </c>
      <c r="J325">
        <v>9.825526237487793</v>
      </c>
      <c r="K325">
        <v>1.5953389406204224</v>
      </c>
      <c r="L325">
        <v>5.6594820022583008</v>
      </c>
    </row>
    <row r="326" spans="1:12" x14ac:dyDescent="0.35">
      <c r="A326">
        <v>24999</v>
      </c>
      <c r="B326">
        <v>0.34099999070167542</v>
      </c>
      <c r="C326">
        <v>4.929999828338623</v>
      </c>
      <c r="D326">
        <v>6.4099998474121094</v>
      </c>
      <c r="E326">
        <v>4.7199997901916504</v>
      </c>
      <c r="F326">
        <v>5</v>
      </c>
      <c r="G326">
        <v>28.700000762939453</v>
      </c>
      <c r="H326">
        <v>19.600000381469727</v>
      </c>
      <c r="I326">
        <v>6.119999885559082</v>
      </c>
      <c r="J326">
        <v>10.126590728759766</v>
      </c>
      <c r="K326">
        <v>1.5953389406204224</v>
      </c>
      <c r="L326">
        <v>5.6594820022583008</v>
      </c>
    </row>
    <row r="327" spans="1:12" x14ac:dyDescent="0.35">
      <c r="A327">
        <v>24600</v>
      </c>
      <c r="B327">
        <v>0.19200000166893005</v>
      </c>
      <c r="C327">
        <v>4.929999828338623</v>
      </c>
      <c r="D327">
        <v>6.429999828338623</v>
      </c>
      <c r="E327">
        <v>5.4200000762939453</v>
      </c>
      <c r="F327">
        <v>5</v>
      </c>
      <c r="G327">
        <v>28.700000762939453</v>
      </c>
      <c r="H327">
        <v>19.600000381469727</v>
      </c>
      <c r="I327">
        <v>5.0799999237060547</v>
      </c>
      <c r="J327">
        <v>10.110501289367676</v>
      </c>
      <c r="K327">
        <v>1.5953389406204224</v>
      </c>
      <c r="L327">
        <v>5.6594820022583008</v>
      </c>
    </row>
    <row r="328" spans="1:12" x14ac:dyDescent="0.35">
      <c r="A328">
        <v>23001</v>
      </c>
      <c r="B328">
        <v>0.30300000309944153</v>
      </c>
      <c r="C328">
        <v>4.929999828338623</v>
      </c>
      <c r="D328">
        <v>6.309999942779541</v>
      </c>
      <c r="E328">
        <v>5.4200000762939453</v>
      </c>
      <c r="F328">
        <v>5</v>
      </c>
      <c r="G328">
        <v>28.700000762939453</v>
      </c>
      <c r="H328">
        <v>19.600000381469727</v>
      </c>
      <c r="I328">
        <v>6.1500000953674316</v>
      </c>
      <c r="J328">
        <v>10.043292999267578</v>
      </c>
      <c r="K328">
        <v>1.5953389406204224</v>
      </c>
      <c r="L328">
        <v>5.6594820022583008</v>
      </c>
    </row>
    <row r="329" spans="1:12" x14ac:dyDescent="0.35">
      <c r="A329">
        <v>22199</v>
      </c>
      <c r="B329">
        <v>0.24099999666213989</v>
      </c>
      <c r="C329">
        <v>4.929999828338623</v>
      </c>
      <c r="D329">
        <v>6.0799999237060547</v>
      </c>
      <c r="E329">
        <v>5.4200000762939453</v>
      </c>
      <c r="F329">
        <v>5</v>
      </c>
      <c r="G329">
        <v>28.700000762939453</v>
      </c>
      <c r="H329">
        <v>19.600000381469727</v>
      </c>
      <c r="I329">
        <v>12.789999961853027</v>
      </c>
      <c r="J329">
        <v>10.007802963256836</v>
      </c>
      <c r="K329">
        <v>1.5953389406204224</v>
      </c>
      <c r="L329">
        <v>5.6594820022583008</v>
      </c>
    </row>
    <row r="330" spans="1:12" x14ac:dyDescent="0.35">
      <c r="A330">
        <v>19300</v>
      </c>
      <c r="B330">
        <v>6.5999999642372131E-2</v>
      </c>
      <c r="C330">
        <v>4.5999999046325684</v>
      </c>
      <c r="D330">
        <v>5.869999885559082</v>
      </c>
      <c r="E330">
        <v>5.2100000381469727</v>
      </c>
      <c r="F330">
        <v>4</v>
      </c>
      <c r="G330">
        <v>43</v>
      </c>
      <c r="H330">
        <v>16.899999618530273</v>
      </c>
      <c r="I330">
        <v>9.9700002670288086</v>
      </c>
      <c r="J330">
        <v>9.8678607940673828</v>
      </c>
      <c r="K330">
        <v>1.5260562896728516</v>
      </c>
      <c r="L330">
        <v>6.0637850761413574</v>
      </c>
    </row>
    <row r="331" spans="1:12" x14ac:dyDescent="0.35">
      <c r="A331">
        <v>22600</v>
      </c>
      <c r="B331">
        <v>6.7000001668930054E-2</v>
      </c>
      <c r="C331">
        <v>4.5999999046325684</v>
      </c>
      <c r="D331">
        <v>6.3299999237060547</v>
      </c>
      <c r="E331">
        <v>5.2100000381469727</v>
      </c>
      <c r="F331">
        <v>4</v>
      </c>
      <c r="G331">
        <v>43</v>
      </c>
      <c r="H331">
        <v>16.899999618530273</v>
      </c>
      <c r="I331">
        <v>7.3400001525878906</v>
      </c>
      <c r="J331">
        <v>10.025705337524414</v>
      </c>
      <c r="K331">
        <v>1.5260562896728516</v>
      </c>
      <c r="L331">
        <v>6.0637850761413574</v>
      </c>
    </row>
    <row r="332" spans="1:12" x14ac:dyDescent="0.35">
      <c r="A332">
        <v>19800</v>
      </c>
      <c r="B332">
        <v>4.5000001788139343E-2</v>
      </c>
      <c r="C332">
        <v>4.5999999046325684</v>
      </c>
      <c r="D332">
        <v>6.1399998664855957</v>
      </c>
      <c r="E332">
        <v>5.869999885559082</v>
      </c>
      <c r="F332">
        <v>4</v>
      </c>
      <c r="G332">
        <v>43</v>
      </c>
      <c r="H332">
        <v>16.899999618530273</v>
      </c>
      <c r="I332">
        <v>9.0900001525878906</v>
      </c>
      <c r="J332">
        <v>9.893437385559082</v>
      </c>
      <c r="K332">
        <v>1.5260562896728516</v>
      </c>
      <c r="L332">
        <v>6.0637850761413574</v>
      </c>
    </row>
    <row r="333" spans="1:12" x14ac:dyDescent="0.35">
      <c r="A333">
        <v>17100</v>
      </c>
      <c r="B333">
        <v>5.000000074505806E-2</v>
      </c>
      <c r="C333">
        <v>4.380000114440918</v>
      </c>
      <c r="D333">
        <v>5.7100000381469727</v>
      </c>
      <c r="E333">
        <v>6.6399998664855957</v>
      </c>
      <c r="F333">
        <v>1</v>
      </c>
      <c r="G333">
        <v>30.399999618530273</v>
      </c>
      <c r="H333">
        <v>16.899999618530273</v>
      </c>
      <c r="I333">
        <v>12.430000305175781</v>
      </c>
      <c r="J333">
        <v>9.7468338012695313</v>
      </c>
      <c r="K333">
        <v>1.4770487546920776</v>
      </c>
      <c r="L333">
        <v>5.7170276641845703</v>
      </c>
    </row>
    <row r="334" spans="1:12" x14ac:dyDescent="0.35">
      <c r="A334">
        <v>19400</v>
      </c>
      <c r="B334">
        <v>3.5000000149011612E-2</v>
      </c>
      <c r="C334">
        <v>4.380000114440918</v>
      </c>
      <c r="D334">
        <v>6.0300002098083496</v>
      </c>
      <c r="E334">
        <v>7.2699999809265137</v>
      </c>
      <c r="F334">
        <v>1</v>
      </c>
      <c r="G334">
        <v>30.399999618530273</v>
      </c>
      <c r="H334">
        <v>16.899999618530273</v>
      </c>
      <c r="I334">
        <v>7.8299999237060547</v>
      </c>
      <c r="J334">
        <v>9.8730287551879883</v>
      </c>
      <c r="K334">
        <v>1.4770487546920776</v>
      </c>
      <c r="L334">
        <v>5.7170276641845703</v>
      </c>
    </row>
    <row r="335" spans="1:12" x14ac:dyDescent="0.35">
      <c r="A335">
        <v>22199</v>
      </c>
      <c r="B335">
        <v>5.0999999046325684E-2</v>
      </c>
      <c r="C335">
        <v>5.1500000953674316</v>
      </c>
      <c r="D335">
        <v>6.320000171661377</v>
      </c>
      <c r="E335">
        <v>6.4600000381469727</v>
      </c>
      <c r="F335">
        <v>5</v>
      </c>
      <c r="G335">
        <v>22.399999618530273</v>
      </c>
      <c r="H335">
        <v>20.200000762939453</v>
      </c>
      <c r="I335">
        <v>5.679999828338623</v>
      </c>
      <c r="J335">
        <v>10.007802963256836</v>
      </c>
      <c r="K335">
        <v>1.6389967203140259</v>
      </c>
      <c r="L335">
        <v>5.4116458892822266</v>
      </c>
    </row>
    <row r="336" spans="1:12" x14ac:dyDescent="0.35">
      <c r="A336">
        <v>20700</v>
      </c>
      <c r="B336">
        <v>3.7000000476837158E-2</v>
      </c>
      <c r="C336">
        <v>5.1500000953674316</v>
      </c>
      <c r="D336">
        <v>6.309999942779541</v>
      </c>
      <c r="E336">
        <v>6.4600000381469727</v>
      </c>
      <c r="F336">
        <v>5</v>
      </c>
      <c r="G336">
        <v>22.399999618530273</v>
      </c>
      <c r="H336">
        <v>20.200000762939453</v>
      </c>
      <c r="I336">
        <v>6.75</v>
      </c>
      <c r="J336">
        <v>9.9378890991210938</v>
      </c>
      <c r="K336">
        <v>1.6389967203140259</v>
      </c>
      <c r="L336">
        <v>5.4116458892822266</v>
      </c>
    </row>
    <row r="337" spans="1:12" x14ac:dyDescent="0.35">
      <c r="A337">
        <v>21100</v>
      </c>
      <c r="B337">
        <v>3.9999999105930328E-2</v>
      </c>
      <c r="C337">
        <v>5.1500000953674316</v>
      </c>
      <c r="D337">
        <v>6.0399999618530273</v>
      </c>
      <c r="E337">
        <v>5.9899997711181641</v>
      </c>
      <c r="F337">
        <v>5</v>
      </c>
      <c r="G337">
        <v>22.399999618530273</v>
      </c>
      <c r="H337">
        <v>20.200000762939453</v>
      </c>
      <c r="I337">
        <v>8.0100002288818359</v>
      </c>
      <c r="J337">
        <v>9.9570283889770508</v>
      </c>
      <c r="K337">
        <v>1.6389967203140259</v>
      </c>
      <c r="L337">
        <v>5.4116458892822266</v>
      </c>
    </row>
    <row r="338" spans="1:12" x14ac:dyDescent="0.35">
      <c r="A338">
        <v>19500</v>
      </c>
      <c r="B338">
        <v>3.4000001847743988E-2</v>
      </c>
      <c r="C338">
        <v>5.1500000953674316</v>
      </c>
      <c r="D338">
        <v>5.869999885559082</v>
      </c>
      <c r="E338">
        <v>5.2300000190734863</v>
      </c>
      <c r="F338">
        <v>5</v>
      </c>
      <c r="G338">
        <v>22.399999618530273</v>
      </c>
      <c r="H338">
        <v>20.200000762939453</v>
      </c>
      <c r="I338">
        <v>9.8000001907348633</v>
      </c>
      <c r="J338">
        <v>9.8781700134277344</v>
      </c>
      <c r="K338">
        <v>1.6389967203140259</v>
      </c>
      <c r="L338">
        <v>5.4116458892822266</v>
      </c>
    </row>
    <row r="339" spans="1:12" x14ac:dyDescent="0.35">
      <c r="A339">
        <v>18500</v>
      </c>
      <c r="B339">
        <v>2.9999999329447746E-2</v>
      </c>
      <c r="C339">
        <v>5.1500000953674316</v>
      </c>
      <c r="D339">
        <v>5.8899998664855957</v>
      </c>
      <c r="E339">
        <v>5.6100001335144043</v>
      </c>
      <c r="F339">
        <v>5</v>
      </c>
      <c r="G339">
        <v>22.399999618530273</v>
      </c>
      <c r="H339">
        <v>20.200000762939453</v>
      </c>
      <c r="I339">
        <v>10.560000419616699</v>
      </c>
      <c r="J339">
        <v>9.825526237487793</v>
      </c>
      <c r="K339">
        <v>1.6389967203140259</v>
      </c>
      <c r="L339">
        <v>5.4116458892822266</v>
      </c>
    </row>
    <row r="340" spans="1:12" x14ac:dyDescent="0.35">
      <c r="A340">
        <v>20548</v>
      </c>
      <c r="B340">
        <v>3.2999999821186066E-2</v>
      </c>
      <c r="C340">
        <v>5.1500000953674316</v>
      </c>
      <c r="D340">
        <v>6.059999942779541</v>
      </c>
      <c r="E340">
        <v>4.809999942779541</v>
      </c>
      <c r="F340">
        <v>5</v>
      </c>
      <c r="G340">
        <v>22.399999618530273</v>
      </c>
      <c r="H340">
        <v>20.200000762939453</v>
      </c>
      <c r="I340">
        <v>8.5100002288818359</v>
      </c>
      <c r="J340">
        <v>9.9305191040039063</v>
      </c>
      <c r="K340">
        <v>1.6389967203140259</v>
      </c>
      <c r="L340">
        <v>5.4116458892822266</v>
      </c>
    </row>
    <row r="341" spans="1:12" x14ac:dyDescent="0.35">
      <c r="A341">
        <v>19000</v>
      </c>
      <c r="B341">
        <v>5.4999999701976776E-2</v>
      </c>
      <c r="C341">
        <v>5.1500000953674316</v>
      </c>
      <c r="D341">
        <v>5.9800000190734863</v>
      </c>
      <c r="E341">
        <v>4.809999942779541</v>
      </c>
      <c r="F341">
        <v>5</v>
      </c>
      <c r="G341">
        <v>22.399999618530273</v>
      </c>
      <c r="H341">
        <v>20.200000762939453</v>
      </c>
      <c r="I341">
        <v>9.7399997711181641</v>
      </c>
      <c r="J341">
        <v>9.8521938323974609</v>
      </c>
      <c r="K341">
        <v>1.6389967203140259</v>
      </c>
      <c r="L341">
        <v>5.4116458892822266</v>
      </c>
    </row>
    <row r="342" spans="1:12" x14ac:dyDescent="0.35">
      <c r="A342">
        <v>18700</v>
      </c>
      <c r="B342">
        <v>6.1999998986721039E-2</v>
      </c>
      <c r="C342">
        <v>5.1500000953674316</v>
      </c>
      <c r="D342">
        <v>5.9699997901916504</v>
      </c>
      <c r="E342">
        <v>4.809999942779541</v>
      </c>
      <c r="F342">
        <v>5</v>
      </c>
      <c r="G342">
        <v>22.399999618530273</v>
      </c>
      <c r="H342">
        <v>20.200000762939453</v>
      </c>
      <c r="I342">
        <v>9.2899999618530273</v>
      </c>
      <c r="J342">
        <v>9.8362789154052734</v>
      </c>
      <c r="K342">
        <v>1.6389967203140259</v>
      </c>
      <c r="L342">
        <v>5.4116458892822266</v>
      </c>
    </row>
    <row r="343" spans="1:12" x14ac:dyDescent="0.35">
      <c r="A343">
        <v>32778</v>
      </c>
      <c r="B343">
        <v>1.3000000268220901E-2</v>
      </c>
      <c r="C343">
        <v>4.4200000762939453</v>
      </c>
      <c r="D343">
        <v>7.2399997711181641</v>
      </c>
      <c r="E343">
        <v>7.0399999618530273</v>
      </c>
      <c r="F343">
        <v>1</v>
      </c>
      <c r="G343">
        <v>28.399999618530273</v>
      </c>
      <c r="H343">
        <v>15.5</v>
      </c>
      <c r="I343">
        <v>5.4899997711181641</v>
      </c>
      <c r="J343">
        <v>10.397512435913086</v>
      </c>
      <c r="K343">
        <v>1.4861396551132202</v>
      </c>
      <c r="L343">
        <v>5.6489744186401367</v>
      </c>
    </row>
    <row r="344" spans="1:12" x14ac:dyDescent="0.35">
      <c r="A344">
        <v>16500</v>
      </c>
      <c r="B344">
        <v>2.500000037252903E-2</v>
      </c>
      <c r="C344">
        <v>5.179999828338623</v>
      </c>
      <c r="D344">
        <v>6.5399999618530273</v>
      </c>
      <c r="E344">
        <v>6.2699999809265137</v>
      </c>
      <c r="F344">
        <v>1</v>
      </c>
      <c r="G344">
        <v>42.200000762939453</v>
      </c>
      <c r="H344">
        <v>15.899999618530273</v>
      </c>
      <c r="I344">
        <v>8.6499996185302734</v>
      </c>
      <c r="J344">
        <v>9.711115837097168</v>
      </c>
      <c r="K344">
        <v>1.6448050737380981</v>
      </c>
      <c r="L344">
        <v>6.0450053215026855</v>
      </c>
    </row>
    <row r="345" spans="1:12" x14ac:dyDescent="0.35">
      <c r="A345">
        <v>23899</v>
      </c>
      <c r="B345">
        <v>2.500000037252903E-2</v>
      </c>
      <c r="C345">
        <v>4.8400001525878906</v>
      </c>
      <c r="D345">
        <v>6.6999998092651367</v>
      </c>
      <c r="E345">
        <v>5.7300000190734863</v>
      </c>
      <c r="F345">
        <v>5</v>
      </c>
      <c r="G345">
        <v>37</v>
      </c>
      <c r="H345">
        <v>17.600000381469727</v>
      </c>
      <c r="I345">
        <v>7.179999828338623</v>
      </c>
      <c r="J345">
        <v>10.081591606140137</v>
      </c>
      <c r="K345">
        <v>1.5769147872924805</v>
      </c>
      <c r="L345">
        <v>5.9135031700134277</v>
      </c>
    </row>
    <row r="346" spans="1:12" x14ac:dyDescent="0.35">
      <c r="A346">
        <v>31201</v>
      </c>
      <c r="B346">
        <v>2.9999999329447746E-2</v>
      </c>
      <c r="C346">
        <v>4.8400001525878906</v>
      </c>
      <c r="D346">
        <v>6.869999885559082</v>
      </c>
      <c r="E346">
        <v>6.4699997901916504</v>
      </c>
      <c r="F346">
        <v>5</v>
      </c>
      <c r="G346">
        <v>37</v>
      </c>
      <c r="H346">
        <v>17.600000381469727</v>
      </c>
      <c r="I346">
        <v>4.6100001335144043</v>
      </c>
      <c r="J346">
        <v>10.34820556640625</v>
      </c>
      <c r="K346">
        <v>1.5769147872924805</v>
      </c>
      <c r="L346">
        <v>5.9135031700134277</v>
      </c>
    </row>
    <row r="347" spans="1:12" x14ac:dyDescent="0.35">
      <c r="A347">
        <v>17500</v>
      </c>
      <c r="B347">
        <v>3.0999999493360519E-2</v>
      </c>
      <c r="C347">
        <v>4.4200000762939453</v>
      </c>
      <c r="D347">
        <v>6.0100002288818359</v>
      </c>
      <c r="E347">
        <v>8.0100002288818359</v>
      </c>
      <c r="F347">
        <v>3</v>
      </c>
      <c r="G347">
        <v>35.200000762939453</v>
      </c>
      <c r="H347">
        <v>18.799999237060547</v>
      </c>
      <c r="I347">
        <v>10.529999732971191</v>
      </c>
      <c r="J347">
        <v>9.7699565887451172</v>
      </c>
      <c r="K347">
        <v>1.4861396551132202</v>
      </c>
      <c r="L347">
        <v>5.8636312484741211</v>
      </c>
    </row>
    <row r="348" spans="1:12" x14ac:dyDescent="0.35">
      <c r="A348">
        <v>17200</v>
      </c>
      <c r="B348">
        <v>6.1999998986721039E-2</v>
      </c>
      <c r="C348">
        <v>4.4200000762939453</v>
      </c>
      <c r="D348">
        <v>5.9000000953674316</v>
      </c>
      <c r="E348">
        <v>8.0100002288818359</v>
      </c>
      <c r="F348">
        <v>3</v>
      </c>
      <c r="G348">
        <v>35.200000762939453</v>
      </c>
      <c r="H348">
        <v>18.799999237060547</v>
      </c>
      <c r="I348">
        <v>12.670000076293945</v>
      </c>
      <c r="J348">
        <v>9.7526645660400391</v>
      </c>
      <c r="K348">
        <v>1.4861396551132202</v>
      </c>
      <c r="L348">
        <v>5.8636312484741211</v>
      </c>
    </row>
    <row r="349" spans="1:12" x14ac:dyDescent="0.35">
      <c r="A349">
        <v>23100</v>
      </c>
      <c r="B349">
        <v>1.8999999389052391E-2</v>
      </c>
      <c r="C349">
        <v>4.2899999618530273</v>
      </c>
      <c r="D349">
        <v>6.5199999809265137</v>
      </c>
      <c r="E349">
        <v>8.5399999618530273</v>
      </c>
      <c r="F349">
        <v>4</v>
      </c>
      <c r="G349">
        <v>35.099998474121094</v>
      </c>
      <c r="H349">
        <v>17.899999618530273</v>
      </c>
      <c r="I349">
        <v>6.3600001335144043</v>
      </c>
      <c r="J349">
        <v>10.047588348388672</v>
      </c>
      <c r="K349">
        <v>1.4562866687774658</v>
      </c>
      <c r="L349">
        <v>5.8607864379882813</v>
      </c>
    </row>
    <row r="350" spans="1:12" x14ac:dyDescent="0.35">
      <c r="A350">
        <v>24499</v>
      </c>
      <c r="B350">
        <v>1.4999999664723873E-2</v>
      </c>
      <c r="C350">
        <v>4.3499999046325684</v>
      </c>
      <c r="D350">
        <v>6.630000114440918</v>
      </c>
      <c r="E350">
        <v>8.3400001525878906</v>
      </c>
      <c r="F350">
        <v>4</v>
      </c>
      <c r="G350">
        <v>28</v>
      </c>
      <c r="H350">
        <v>17</v>
      </c>
      <c r="I350">
        <v>5.9899997711181641</v>
      </c>
      <c r="J350">
        <v>10.106387138366699</v>
      </c>
      <c r="K350">
        <v>1.4701758623123169</v>
      </c>
      <c r="L350">
        <v>5.6347894668579102</v>
      </c>
    </row>
    <row r="351" spans="1:12" x14ac:dyDescent="0.35">
      <c r="A351">
        <v>26601</v>
      </c>
      <c r="B351">
        <v>2.8999999165534973E-2</v>
      </c>
      <c r="C351">
        <v>4.2899999618530273</v>
      </c>
      <c r="D351">
        <v>6.940000057220459</v>
      </c>
      <c r="E351">
        <v>8.7899999618530273</v>
      </c>
      <c r="F351">
        <v>1</v>
      </c>
      <c r="G351">
        <v>33.5</v>
      </c>
      <c r="H351">
        <v>19.700000762939453</v>
      </c>
      <c r="I351">
        <v>5.8899998664855957</v>
      </c>
      <c r="J351">
        <v>10.188704490661621</v>
      </c>
      <c r="K351">
        <v>1.4562866687774658</v>
      </c>
      <c r="L351">
        <v>5.8141303062438965</v>
      </c>
    </row>
    <row r="352" spans="1:12" x14ac:dyDescent="0.35">
      <c r="A352">
        <v>22900</v>
      </c>
      <c r="B352">
        <v>6.1999998986721039E-2</v>
      </c>
      <c r="C352">
        <v>4.2899999618530273</v>
      </c>
      <c r="D352">
        <v>6.4899997711181641</v>
      </c>
      <c r="E352">
        <v>8.7899999618530273</v>
      </c>
      <c r="F352">
        <v>1</v>
      </c>
      <c r="G352">
        <v>33.5</v>
      </c>
      <c r="H352">
        <v>19.700000762939453</v>
      </c>
      <c r="I352">
        <v>5.9800000190734863</v>
      </c>
      <c r="J352">
        <v>10.038891792297363</v>
      </c>
      <c r="K352">
        <v>1.4562866687774658</v>
      </c>
      <c r="L352">
        <v>5.8141303062438965</v>
      </c>
    </row>
    <row r="353" spans="1:12" x14ac:dyDescent="0.35">
      <c r="A353">
        <v>24101</v>
      </c>
      <c r="B353">
        <v>7.9000003635883331E-2</v>
      </c>
      <c r="C353">
        <v>4.1100001335144043</v>
      </c>
      <c r="D353">
        <v>6.5799999237060547</v>
      </c>
      <c r="E353">
        <v>10.710000038146973</v>
      </c>
      <c r="F353">
        <v>4</v>
      </c>
      <c r="G353">
        <v>41.099998474121094</v>
      </c>
      <c r="H353">
        <v>18.299999237060547</v>
      </c>
      <c r="I353">
        <v>5.4899997711181641</v>
      </c>
      <c r="J353">
        <v>10.090008735656738</v>
      </c>
      <c r="K353">
        <v>1.4134230613708496</v>
      </c>
      <c r="L353">
        <v>6.0185933113098145</v>
      </c>
    </row>
    <row r="354" spans="1:12" x14ac:dyDescent="0.35">
      <c r="A354">
        <v>18600</v>
      </c>
      <c r="B354">
        <v>7.1999996900558472E-2</v>
      </c>
      <c r="C354">
        <v>4.1100001335144043</v>
      </c>
      <c r="D354">
        <v>5.880000114440918</v>
      </c>
      <c r="E354">
        <v>10.710000038146973</v>
      </c>
      <c r="F354">
        <v>4</v>
      </c>
      <c r="G354">
        <v>41.099998474121094</v>
      </c>
      <c r="H354">
        <v>18.299999237060547</v>
      </c>
      <c r="I354">
        <v>7.7899999618530273</v>
      </c>
      <c r="J354">
        <v>9.8309164047241211</v>
      </c>
      <c r="K354">
        <v>1.4134230613708496</v>
      </c>
      <c r="L354">
        <v>6.0185933113098145</v>
      </c>
    </row>
    <row r="355" spans="1:12" x14ac:dyDescent="0.35">
      <c r="A355">
        <v>30101</v>
      </c>
      <c r="B355">
        <v>1.7000000923871994E-2</v>
      </c>
      <c r="C355">
        <v>4.0999999046325684</v>
      </c>
      <c r="D355">
        <v>6.7300000190734863</v>
      </c>
      <c r="E355">
        <v>12.130000114440918</v>
      </c>
      <c r="F355">
        <v>5</v>
      </c>
      <c r="G355">
        <v>18.700000762939453</v>
      </c>
      <c r="H355">
        <v>17</v>
      </c>
      <c r="I355">
        <v>4.5</v>
      </c>
      <c r="J355">
        <v>10.312314033508301</v>
      </c>
      <c r="K355">
        <v>1.4109869003295898</v>
      </c>
      <c r="L355">
        <v>5.2311086654663086</v>
      </c>
    </row>
    <row r="356" spans="1:12" x14ac:dyDescent="0.35">
      <c r="A356">
        <v>18200</v>
      </c>
      <c r="B356">
        <v>4.3000001460313797E-2</v>
      </c>
      <c r="C356">
        <v>4.130000114440918</v>
      </c>
      <c r="D356">
        <v>5.6599998474121094</v>
      </c>
      <c r="E356">
        <v>10.590000152587891</v>
      </c>
      <c r="F356">
        <v>4</v>
      </c>
      <c r="G356">
        <v>33.400001525878906</v>
      </c>
      <c r="H356">
        <v>22</v>
      </c>
      <c r="I356">
        <v>8.0500001907348633</v>
      </c>
      <c r="J356">
        <v>9.8091764450073242</v>
      </c>
      <c r="K356">
        <v>1.418277382850647</v>
      </c>
      <c r="L356">
        <v>5.8111410140991211</v>
      </c>
    </row>
    <row r="357" spans="1:12" x14ac:dyDescent="0.35">
      <c r="A357">
        <v>20600</v>
      </c>
      <c r="B357">
        <v>0.10700000077486038</v>
      </c>
      <c r="C357">
        <v>4.130000114440918</v>
      </c>
      <c r="D357">
        <v>5.940000057220459</v>
      </c>
      <c r="E357">
        <v>10.590000152587891</v>
      </c>
      <c r="F357">
        <v>4</v>
      </c>
      <c r="G357">
        <v>33.400001525878906</v>
      </c>
      <c r="H357">
        <v>22</v>
      </c>
      <c r="I357">
        <v>5.570000171661377</v>
      </c>
      <c r="J357">
        <v>9.9330463409423828</v>
      </c>
      <c r="K357">
        <v>1.418277382850647</v>
      </c>
      <c r="L357">
        <v>5.8111410140991211</v>
      </c>
    </row>
    <row r="358" spans="1:12" x14ac:dyDescent="0.35">
      <c r="A358">
        <v>17794</v>
      </c>
      <c r="B358">
        <v>8.9829998016357422</v>
      </c>
      <c r="C358">
        <v>7.6999998092651367</v>
      </c>
      <c r="D358">
        <v>6.2100000381469727</v>
      </c>
      <c r="E358">
        <v>2.119999885559082</v>
      </c>
      <c r="F358">
        <v>24</v>
      </c>
      <c r="G358">
        <v>66.599998474121094</v>
      </c>
      <c r="H358">
        <v>20.200000762939453</v>
      </c>
      <c r="I358">
        <v>17.600000381469727</v>
      </c>
      <c r="J358">
        <v>9.786616325378418</v>
      </c>
      <c r="K358">
        <v>2.0412201881408691</v>
      </c>
      <c r="L358">
        <v>6.5012898445129395</v>
      </c>
    </row>
    <row r="359" spans="1:12" x14ac:dyDescent="0.35">
      <c r="A359">
        <v>21700</v>
      </c>
      <c r="B359">
        <v>3.8499999046325684</v>
      </c>
      <c r="C359">
        <v>7.6999998092651367</v>
      </c>
      <c r="D359">
        <v>6.3899998664855957</v>
      </c>
      <c r="E359">
        <v>2.5099999904632568</v>
      </c>
      <c r="F359">
        <v>24</v>
      </c>
      <c r="G359">
        <v>66.599998474121094</v>
      </c>
      <c r="H359">
        <v>20.200000762939453</v>
      </c>
      <c r="I359">
        <v>13.270000457763672</v>
      </c>
      <c r="J359">
        <v>9.9850673675537109</v>
      </c>
      <c r="K359">
        <v>2.0412201881408691</v>
      </c>
      <c r="L359">
        <v>6.5012898445129395</v>
      </c>
    </row>
    <row r="360" spans="1:12" x14ac:dyDescent="0.35">
      <c r="A360">
        <v>22700</v>
      </c>
      <c r="B360">
        <v>5.2020001411437988</v>
      </c>
      <c r="C360">
        <v>7.6999998092651367</v>
      </c>
      <c r="D360">
        <v>6.130000114440918</v>
      </c>
      <c r="E360">
        <v>2.7200000286102295</v>
      </c>
      <c r="F360">
        <v>24</v>
      </c>
      <c r="G360">
        <v>66.599998474121094</v>
      </c>
      <c r="H360">
        <v>20.200000762939453</v>
      </c>
      <c r="I360">
        <v>11.479999542236328</v>
      </c>
      <c r="J360">
        <v>10.030119895935059</v>
      </c>
      <c r="K360">
        <v>2.0412201881408691</v>
      </c>
      <c r="L360">
        <v>6.5012898445129395</v>
      </c>
    </row>
    <row r="361" spans="1:12" x14ac:dyDescent="0.35">
      <c r="A361">
        <v>22600</v>
      </c>
      <c r="B361">
        <v>4.2610001564025879</v>
      </c>
      <c r="C361">
        <v>7.6999998092651367</v>
      </c>
      <c r="D361">
        <v>6.1100001335144043</v>
      </c>
      <c r="E361">
        <v>2.5099999904632568</v>
      </c>
      <c r="F361">
        <v>24</v>
      </c>
      <c r="G361">
        <v>66.599998474121094</v>
      </c>
      <c r="H361">
        <v>20.200000762939453</v>
      </c>
      <c r="I361">
        <v>12.670000076293945</v>
      </c>
      <c r="J361">
        <v>10.025705337524414</v>
      </c>
      <c r="K361">
        <v>2.0412201881408691</v>
      </c>
      <c r="L361">
        <v>6.5012898445129395</v>
      </c>
    </row>
    <row r="362" spans="1:12" x14ac:dyDescent="0.35">
      <c r="A362">
        <v>24999</v>
      </c>
      <c r="B362">
        <v>4.5419998168945313</v>
      </c>
      <c r="C362">
        <v>7.6999998092651367</v>
      </c>
      <c r="D362">
        <v>6.4000000953674316</v>
      </c>
      <c r="E362">
        <v>2.5199999809265137</v>
      </c>
      <c r="F362">
        <v>24</v>
      </c>
      <c r="G362">
        <v>66.599998474121094</v>
      </c>
      <c r="H362">
        <v>20.200000762939453</v>
      </c>
      <c r="I362">
        <v>7.7899999618530273</v>
      </c>
      <c r="J362">
        <v>10.126590728759766</v>
      </c>
      <c r="K362">
        <v>2.0412201881408691</v>
      </c>
      <c r="L362">
        <v>6.5012898445129395</v>
      </c>
    </row>
    <row r="363" spans="1:12" x14ac:dyDescent="0.35">
      <c r="A363">
        <v>19900</v>
      </c>
      <c r="B363">
        <v>3.8369998931884766</v>
      </c>
      <c r="C363">
        <v>7.6999998092651367</v>
      </c>
      <c r="D363">
        <v>6.25</v>
      </c>
      <c r="E363">
        <v>2.2999999523162842</v>
      </c>
      <c r="F363">
        <v>24</v>
      </c>
      <c r="G363">
        <v>66.599998474121094</v>
      </c>
      <c r="H363">
        <v>20.200000762939453</v>
      </c>
      <c r="I363">
        <v>14.189999580383301</v>
      </c>
      <c r="J363">
        <v>9.8984746932983398</v>
      </c>
      <c r="K363">
        <v>2.0412201881408691</v>
      </c>
      <c r="L363">
        <v>6.5012898445129395</v>
      </c>
    </row>
    <row r="364" spans="1:12" x14ac:dyDescent="0.35">
      <c r="A364">
        <v>20800</v>
      </c>
      <c r="B364">
        <v>3.6779999732971191</v>
      </c>
      <c r="C364">
        <v>7.6999998092651367</v>
      </c>
      <c r="D364">
        <v>5.3600001335144043</v>
      </c>
      <c r="E364">
        <v>2.0999999046325684</v>
      </c>
      <c r="F364">
        <v>24</v>
      </c>
      <c r="G364">
        <v>66.599998474121094</v>
      </c>
      <c r="H364">
        <v>20.200000762939453</v>
      </c>
      <c r="I364">
        <v>10.189999580383301</v>
      </c>
      <c r="J364">
        <v>9.9427080154418945</v>
      </c>
      <c r="K364">
        <v>2.0412201881408691</v>
      </c>
      <c r="L364">
        <v>6.5012898445129395</v>
      </c>
    </row>
    <row r="365" spans="1:12" x14ac:dyDescent="0.35">
      <c r="A365">
        <v>16800</v>
      </c>
      <c r="B365">
        <v>4.2220001220703125</v>
      </c>
      <c r="C365">
        <v>7.6999998092651367</v>
      </c>
      <c r="D365">
        <v>5.8000001907348633</v>
      </c>
      <c r="E365">
        <v>1.8999999761581421</v>
      </c>
      <c r="F365">
        <v>24</v>
      </c>
      <c r="G365">
        <v>66.599998474121094</v>
      </c>
      <c r="H365">
        <v>20.200000762939453</v>
      </c>
      <c r="I365">
        <v>14.640000343322754</v>
      </c>
      <c r="J365">
        <v>9.7291345596313477</v>
      </c>
      <c r="K365">
        <v>2.0412201881408691</v>
      </c>
      <c r="L365">
        <v>6.5012898445129395</v>
      </c>
    </row>
    <row r="366" spans="1:12" x14ac:dyDescent="0.35">
      <c r="A366">
        <v>21900</v>
      </c>
      <c r="B366">
        <v>3.4739999771118164</v>
      </c>
      <c r="C366">
        <v>7.179999828338623</v>
      </c>
      <c r="D366">
        <v>8.7799997329711914</v>
      </c>
      <c r="E366">
        <v>1.8999999761581421</v>
      </c>
      <c r="F366">
        <v>24</v>
      </c>
      <c r="G366">
        <v>66.599998474121094</v>
      </c>
      <c r="H366">
        <v>20.200000762939453</v>
      </c>
      <c r="I366">
        <v>5.2899999618530273</v>
      </c>
      <c r="J366">
        <v>9.9942417144775391</v>
      </c>
      <c r="K366">
        <v>1.971299409866333</v>
      </c>
      <c r="L366">
        <v>6.5012898445129395</v>
      </c>
    </row>
    <row r="367" spans="1:12" x14ac:dyDescent="0.35">
      <c r="A367">
        <v>27499</v>
      </c>
      <c r="B367">
        <v>4.5560002326965332</v>
      </c>
      <c r="C367">
        <v>7.179999828338623</v>
      </c>
      <c r="D367">
        <v>3.559999942779541</v>
      </c>
      <c r="E367">
        <v>1.6100000143051147</v>
      </c>
      <c r="F367">
        <v>24</v>
      </c>
      <c r="G367">
        <v>66.599998474121094</v>
      </c>
      <c r="H367">
        <v>20.200000762939453</v>
      </c>
      <c r="I367">
        <v>7.119999885559082</v>
      </c>
      <c r="J367">
        <v>10.221904754638672</v>
      </c>
      <c r="K367">
        <v>1.971299409866333</v>
      </c>
      <c r="L367">
        <v>6.5012898445129395</v>
      </c>
    </row>
    <row r="368" spans="1:12" x14ac:dyDescent="0.35">
      <c r="A368">
        <v>21900</v>
      </c>
      <c r="B368">
        <v>3.6970000267028809</v>
      </c>
      <c r="C368">
        <v>7.179999828338623</v>
      </c>
      <c r="D368">
        <v>4.9600000381469727</v>
      </c>
      <c r="E368">
        <v>1.75</v>
      </c>
      <c r="F368">
        <v>24</v>
      </c>
      <c r="G368">
        <v>66.599998474121094</v>
      </c>
      <c r="H368">
        <v>20.200000762939453</v>
      </c>
      <c r="I368">
        <v>14</v>
      </c>
      <c r="J368">
        <v>9.9942417144775391</v>
      </c>
      <c r="K368">
        <v>1.971299409866333</v>
      </c>
      <c r="L368">
        <v>6.5012898445129395</v>
      </c>
    </row>
    <row r="369" spans="1:12" x14ac:dyDescent="0.35">
      <c r="A369">
        <v>23100</v>
      </c>
      <c r="B369">
        <v>13.522000312805176</v>
      </c>
      <c r="C369">
        <v>6.309999942779541</v>
      </c>
      <c r="D369">
        <v>3.8599998950958252</v>
      </c>
      <c r="E369">
        <v>1.5099999904632568</v>
      </c>
      <c r="F369">
        <v>24</v>
      </c>
      <c r="G369">
        <v>66.599998474121094</v>
      </c>
      <c r="H369">
        <v>20.200000762939453</v>
      </c>
      <c r="I369">
        <v>13.329999923706055</v>
      </c>
      <c r="J369">
        <v>10.047588348388672</v>
      </c>
      <c r="K369">
        <v>1.8421356678009033</v>
      </c>
      <c r="L369">
        <v>6.5012898445129395</v>
      </c>
    </row>
    <row r="370" spans="1:12" x14ac:dyDescent="0.35">
      <c r="A370">
        <v>50001</v>
      </c>
      <c r="B370">
        <v>4.8979997634887695</v>
      </c>
      <c r="C370">
        <v>6.309999942779541</v>
      </c>
      <c r="D370">
        <v>4.9699997901916504</v>
      </c>
      <c r="E370">
        <v>1.3300000429153442</v>
      </c>
      <c r="F370">
        <v>24</v>
      </c>
      <c r="G370">
        <v>66.599998474121094</v>
      </c>
      <c r="H370">
        <v>20.200000762939453</v>
      </c>
      <c r="I370">
        <v>3.2599999904632568</v>
      </c>
      <c r="J370">
        <v>10.819798469543457</v>
      </c>
      <c r="K370">
        <v>1.8421356678009033</v>
      </c>
      <c r="L370">
        <v>6.5012898445129395</v>
      </c>
    </row>
    <row r="371" spans="1:12" x14ac:dyDescent="0.35">
      <c r="A371">
        <v>50001</v>
      </c>
      <c r="B371">
        <v>5.6700000762939453</v>
      </c>
      <c r="C371">
        <v>6.309999942779541</v>
      </c>
      <c r="D371">
        <v>6.679999828338623</v>
      </c>
      <c r="E371">
        <v>1.3600000143051147</v>
      </c>
      <c r="F371">
        <v>24</v>
      </c>
      <c r="G371">
        <v>66.599998474121094</v>
      </c>
      <c r="H371">
        <v>20.200000762939453</v>
      </c>
      <c r="I371">
        <v>3.7300000190734863</v>
      </c>
      <c r="J371">
        <v>10.819798469543457</v>
      </c>
      <c r="K371">
        <v>1.8421356678009033</v>
      </c>
      <c r="L371">
        <v>6.5012898445129395</v>
      </c>
    </row>
    <row r="372" spans="1:12" x14ac:dyDescent="0.35">
      <c r="A372">
        <v>50001</v>
      </c>
      <c r="B372">
        <v>6.5390000343322754</v>
      </c>
      <c r="C372">
        <v>6.309999942779541</v>
      </c>
      <c r="D372">
        <v>7.0199999809265137</v>
      </c>
      <c r="E372">
        <v>1.2000000476837158</v>
      </c>
      <c r="F372">
        <v>24</v>
      </c>
      <c r="G372">
        <v>66.599998474121094</v>
      </c>
      <c r="H372">
        <v>20.200000762939453</v>
      </c>
      <c r="I372">
        <v>2.9600000381469727</v>
      </c>
      <c r="J372">
        <v>10.819798469543457</v>
      </c>
      <c r="K372">
        <v>1.8421356678009033</v>
      </c>
      <c r="L372">
        <v>6.5012898445129395</v>
      </c>
    </row>
    <row r="373" spans="1:12" x14ac:dyDescent="0.35">
      <c r="A373">
        <v>50001</v>
      </c>
      <c r="B373">
        <v>9.2320003509521484</v>
      </c>
      <c r="C373">
        <v>6.309999942779541</v>
      </c>
      <c r="D373">
        <v>6.2199997901916504</v>
      </c>
      <c r="E373">
        <v>1.1699999570846558</v>
      </c>
      <c r="F373">
        <v>24</v>
      </c>
      <c r="G373">
        <v>66.599998474121094</v>
      </c>
      <c r="H373">
        <v>20.200000762939453</v>
      </c>
      <c r="I373">
        <v>9.5299997329711914</v>
      </c>
      <c r="J373">
        <v>10.819798469543457</v>
      </c>
      <c r="K373">
        <v>1.8421356678009033</v>
      </c>
      <c r="L373">
        <v>6.5012898445129395</v>
      </c>
    </row>
    <row r="374" spans="1:12" x14ac:dyDescent="0.35">
      <c r="A374">
        <v>50001</v>
      </c>
      <c r="B374">
        <v>8.2670001983642578</v>
      </c>
      <c r="C374">
        <v>6.679999828338623</v>
      </c>
      <c r="D374">
        <v>5.869999885559082</v>
      </c>
      <c r="E374">
        <v>1.1299999952316284</v>
      </c>
      <c r="F374">
        <v>24</v>
      </c>
      <c r="G374">
        <v>66.599998474121094</v>
      </c>
      <c r="H374">
        <v>20.200000762939453</v>
      </c>
      <c r="I374">
        <v>8.880000114440918</v>
      </c>
      <c r="J374">
        <v>10.819798469543457</v>
      </c>
      <c r="K374">
        <v>1.8991179466247559</v>
      </c>
      <c r="L374">
        <v>6.5012898445129395</v>
      </c>
    </row>
    <row r="375" spans="1:12" x14ac:dyDescent="0.35">
      <c r="A375">
        <v>13800</v>
      </c>
      <c r="B375">
        <v>11.107999801635742</v>
      </c>
      <c r="C375">
        <v>6.679999828338623</v>
      </c>
      <c r="D375">
        <v>4.9099998474121094</v>
      </c>
      <c r="E375">
        <v>1.1699999570846558</v>
      </c>
      <c r="F375">
        <v>24</v>
      </c>
      <c r="G375">
        <v>66.599998474121094</v>
      </c>
      <c r="H375">
        <v>20.200000762939453</v>
      </c>
      <c r="I375">
        <v>34.770000457763672</v>
      </c>
      <c r="J375">
        <v>9.5324239730834961</v>
      </c>
      <c r="K375">
        <v>1.8991179466247559</v>
      </c>
      <c r="L375">
        <v>6.5012898445129395</v>
      </c>
    </row>
    <row r="376" spans="1:12" x14ac:dyDescent="0.35">
      <c r="A376">
        <v>13800</v>
      </c>
      <c r="B376">
        <v>18.49799919128418</v>
      </c>
      <c r="C376">
        <v>6.679999828338623</v>
      </c>
      <c r="D376">
        <v>4.1399998664855957</v>
      </c>
      <c r="E376">
        <v>1.1399999856948853</v>
      </c>
      <c r="F376">
        <v>24</v>
      </c>
      <c r="G376">
        <v>66.599998474121094</v>
      </c>
      <c r="H376">
        <v>20.200000762939453</v>
      </c>
      <c r="I376">
        <v>37.970001220703125</v>
      </c>
      <c r="J376">
        <v>9.5324239730834961</v>
      </c>
      <c r="K376">
        <v>1.8991179466247559</v>
      </c>
      <c r="L376">
        <v>6.5012898445129395</v>
      </c>
    </row>
    <row r="377" spans="1:12" x14ac:dyDescent="0.35">
      <c r="A377">
        <v>15000</v>
      </c>
      <c r="B377">
        <v>19.608999252319336</v>
      </c>
      <c r="C377">
        <v>6.7100000381469727</v>
      </c>
      <c r="D377">
        <v>7.309999942779541</v>
      </c>
      <c r="E377">
        <v>1.3200000524520874</v>
      </c>
      <c r="F377">
        <v>24</v>
      </c>
      <c r="G377">
        <v>66.599998474121094</v>
      </c>
      <c r="H377">
        <v>20.200000762939453</v>
      </c>
      <c r="I377">
        <v>13.439999580383301</v>
      </c>
      <c r="J377">
        <v>9.6158056259155273</v>
      </c>
      <c r="K377">
        <v>1.9035989046096802</v>
      </c>
      <c r="L377">
        <v>6.5012898445129395</v>
      </c>
    </row>
    <row r="378" spans="1:12" x14ac:dyDescent="0.35">
      <c r="A378">
        <v>13900</v>
      </c>
      <c r="B378">
        <v>15.288000106811523</v>
      </c>
      <c r="C378">
        <v>6.7100000381469727</v>
      </c>
      <c r="D378">
        <v>6.6500000953674316</v>
      </c>
      <c r="E378">
        <v>1.3400000333786011</v>
      </c>
      <c r="F378">
        <v>24</v>
      </c>
      <c r="G378">
        <v>66.599998474121094</v>
      </c>
      <c r="H378">
        <v>20.200000762939453</v>
      </c>
      <c r="I378">
        <v>23.239999771118164</v>
      </c>
      <c r="J378">
        <v>9.5396442413330078</v>
      </c>
      <c r="K378">
        <v>1.9035989046096802</v>
      </c>
      <c r="L378">
        <v>6.5012898445129395</v>
      </c>
    </row>
    <row r="379" spans="1:12" x14ac:dyDescent="0.35">
      <c r="A379">
        <v>13300</v>
      </c>
      <c r="B379">
        <v>9.8229999542236328</v>
      </c>
      <c r="C379">
        <v>6.7100000381469727</v>
      </c>
      <c r="D379">
        <v>6.7899999618530273</v>
      </c>
      <c r="E379">
        <v>1.3600000143051147</v>
      </c>
      <c r="F379">
        <v>24</v>
      </c>
      <c r="G379">
        <v>66.599998474121094</v>
      </c>
      <c r="H379">
        <v>20.200000762939453</v>
      </c>
      <c r="I379">
        <v>21.239999771118164</v>
      </c>
      <c r="J379">
        <v>9.4955196380615234</v>
      </c>
      <c r="K379">
        <v>1.9035989046096802</v>
      </c>
      <c r="L379">
        <v>6.5012898445129395</v>
      </c>
    </row>
    <row r="380" spans="1:12" x14ac:dyDescent="0.35">
      <c r="A380">
        <v>13100</v>
      </c>
      <c r="B380">
        <v>23.648000717163086</v>
      </c>
      <c r="C380">
        <v>6.7100000381469727</v>
      </c>
      <c r="D380">
        <v>6.380000114440918</v>
      </c>
      <c r="E380">
        <v>1.3899999856948853</v>
      </c>
      <c r="F380">
        <v>24</v>
      </c>
      <c r="G380">
        <v>66.599998474121094</v>
      </c>
      <c r="H380">
        <v>20.200000762939453</v>
      </c>
      <c r="I380">
        <v>23.690000534057617</v>
      </c>
      <c r="J380">
        <v>9.4803676605224609</v>
      </c>
      <c r="K380">
        <v>1.9035989046096802</v>
      </c>
      <c r="L380">
        <v>6.5012898445129395</v>
      </c>
    </row>
    <row r="381" spans="1:12" x14ac:dyDescent="0.35">
      <c r="A381">
        <v>10200</v>
      </c>
      <c r="B381">
        <v>17.867000579833984</v>
      </c>
      <c r="C381">
        <v>6.7100000381469727</v>
      </c>
      <c r="D381">
        <v>6.2199997901916504</v>
      </c>
      <c r="E381">
        <v>1.3899999856948853</v>
      </c>
      <c r="F381">
        <v>24</v>
      </c>
      <c r="G381">
        <v>66.599998474121094</v>
      </c>
      <c r="H381">
        <v>20.200000762939453</v>
      </c>
      <c r="I381">
        <v>21.780000686645508</v>
      </c>
      <c r="J381">
        <v>9.2301425933837891</v>
      </c>
      <c r="K381">
        <v>1.9035989046096802</v>
      </c>
      <c r="L381">
        <v>6.5012898445129395</v>
      </c>
    </row>
    <row r="382" spans="1:12" x14ac:dyDescent="0.35">
      <c r="A382">
        <v>10400</v>
      </c>
      <c r="B382">
        <v>88.975997924804688</v>
      </c>
      <c r="C382">
        <v>6.7100000381469727</v>
      </c>
      <c r="D382">
        <v>6.9699997901916504</v>
      </c>
      <c r="E382">
        <v>1.4199999570846558</v>
      </c>
      <c r="F382">
        <v>24</v>
      </c>
      <c r="G382">
        <v>66.599998474121094</v>
      </c>
      <c r="H382">
        <v>20.200000762939453</v>
      </c>
      <c r="I382">
        <v>17.209999084472656</v>
      </c>
      <c r="J382">
        <v>9.2495613098144531</v>
      </c>
      <c r="K382">
        <v>1.9035989046096802</v>
      </c>
      <c r="L382">
        <v>6.5012898445129395</v>
      </c>
    </row>
    <row r="383" spans="1:12" x14ac:dyDescent="0.35">
      <c r="A383">
        <v>10900</v>
      </c>
      <c r="B383">
        <v>15.87399959564209</v>
      </c>
      <c r="C383">
        <v>6.7100000381469727</v>
      </c>
      <c r="D383">
        <v>6.5399999618530273</v>
      </c>
      <c r="E383">
        <v>1.5199999809265137</v>
      </c>
      <c r="F383">
        <v>24</v>
      </c>
      <c r="G383">
        <v>66.599998474121094</v>
      </c>
      <c r="H383">
        <v>20.200000762939453</v>
      </c>
      <c r="I383">
        <v>21.079999923706055</v>
      </c>
      <c r="J383">
        <v>9.2965183258056641</v>
      </c>
      <c r="K383">
        <v>1.9035989046096802</v>
      </c>
      <c r="L383">
        <v>6.5012898445129395</v>
      </c>
    </row>
    <row r="384" spans="1:12" x14ac:dyDescent="0.35">
      <c r="A384">
        <v>11300</v>
      </c>
      <c r="B384">
        <v>9.1870002746582031</v>
      </c>
      <c r="C384">
        <v>7</v>
      </c>
      <c r="D384">
        <v>5.5399999618530273</v>
      </c>
      <c r="E384">
        <v>1.5800000429153442</v>
      </c>
      <c r="F384">
        <v>24</v>
      </c>
      <c r="G384">
        <v>66.599998474121094</v>
      </c>
      <c r="H384">
        <v>20.200000762939453</v>
      </c>
      <c r="I384">
        <v>23.600000381469727</v>
      </c>
      <c r="J384">
        <v>9.3325576782226563</v>
      </c>
      <c r="K384">
        <v>1.9459100961685181</v>
      </c>
      <c r="L384">
        <v>6.5012898445129395</v>
      </c>
    </row>
    <row r="385" spans="1:12" x14ac:dyDescent="0.35">
      <c r="A385">
        <v>12300</v>
      </c>
      <c r="B385">
        <v>7.9920001029968262</v>
      </c>
      <c r="C385">
        <v>7</v>
      </c>
      <c r="D385">
        <v>5.5199999809265137</v>
      </c>
      <c r="E385">
        <v>1.5299999713897705</v>
      </c>
      <c r="F385">
        <v>24</v>
      </c>
      <c r="G385">
        <v>66.599998474121094</v>
      </c>
      <c r="H385">
        <v>20.200000762939453</v>
      </c>
      <c r="I385">
        <v>24.559999465942383</v>
      </c>
      <c r="J385">
        <v>9.4173545837402344</v>
      </c>
      <c r="K385">
        <v>1.9459100961685181</v>
      </c>
      <c r="L385">
        <v>6.5012898445129395</v>
      </c>
    </row>
    <row r="386" spans="1:12" x14ac:dyDescent="0.35">
      <c r="A386">
        <v>8800</v>
      </c>
      <c r="B386">
        <v>20.084999084472656</v>
      </c>
      <c r="C386">
        <v>7</v>
      </c>
      <c r="D386">
        <v>4.369999885559082</v>
      </c>
      <c r="E386">
        <v>1.440000057220459</v>
      </c>
      <c r="F386">
        <v>24</v>
      </c>
      <c r="G386">
        <v>66.599998474121094</v>
      </c>
      <c r="H386">
        <v>20.200000762939453</v>
      </c>
      <c r="I386">
        <v>30.629999160766602</v>
      </c>
      <c r="J386">
        <v>9.0825071334838867</v>
      </c>
      <c r="K386">
        <v>1.9459100961685181</v>
      </c>
      <c r="L386">
        <v>6.5012898445129395</v>
      </c>
    </row>
    <row r="387" spans="1:12" x14ac:dyDescent="0.35">
      <c r="A387">
        <v>7200</v>
      </c>
      <c r="B387">
        <v>16.812000274658203</v>
      </c>
      <c r="C387">
        <v>7</v>
      </c>
      <c r="D387">
        <v>5.2800002098083496</v>
      </c>
      <c r="E387">
        <v>1.4299999475479126</v>
      </c>
      <c r="F387">
        <v>24</v>
      </c>
      <c r="G387">
        <v>66.599998474121094</v>
      </c>
      <c r="H387">
        <v>20.200000762939453</v>
      </c>
      <c r="I387">
        <v>30.809999465942383</v>
      </c>
      <c r="J387">
        <v>8.8818359375</v>
      </c>
      <c r="K387">
        <v>1.9459100961685181</v>
      </c>
      <c r="L387">
        <v>6.5012898445129395</v>
      </c>
    </row>
    <row r="388" spans="1:12" x14ac:dyDescent="0.35">
      <c r="A388">
        <v>10500</v>
      </c>
      <c r="B388">
        <v>24.393999099731445</v>
      </c>
      <c r="C388">
        <v>7</v>
      </c>
      <c r="D388">
        <v>4.6500000953674316</v>
      </c>
      <c r="E388">
        <v>1.4700000286102295</v>
      </c>
      <c r="F388">
        <v>24</v>
      </c>
      <c r="G388">
        <v>66.599998474121094</v>
      </c>
      <c r="H388">
        <v>20.200000762939453</v>
      </c>
      <c r="I388">
        <v>28.280000686645508</v>
      </c>
      <c r="J388">
        <v>9.2591304779052734</v>
      </c>
      <c r="K388">
        <v>1.9459100961685181</v>
      </c>
      <c r="L388">
        <v>6.5012898445129395</v>
      </c>
    </row>
    <row r="389" spans="1:12" x14ac:dyDescent="0.35">
      <c r="A389">
        <v>7400</v>
      </c>
      <c r="B389">
        <v>22.597000122070313</v>
      </c>
      <c r="C389">
        <v>7</v>
      </c>
      <c r="D389">
        <v>5</v>
      </c>
      <c r="E389">
        <v>1.5199999809265137</v>
      </c>
      <c r="F389">
        <v>24</v>
      </c>
      <c r="G389">
        <v>66.599998474121094</v>
      </c>
      <c r="H389">
        <v>20.200000762939453</v>
      </c>
      <c r="I389">
        <v>31.989999771118164</v>
      </c>
      <c r="J389">
        <v>8.9092350006103516</v>
      </c>
      <c r="K389">
        <v>1.9459100961685181</v>
      </c>
      <c r="L389">
        <v>6.5012898445129395</v>
      </c>
    </row>
    <row r="390" spans="1:12" x14ac:dyDescent="0.35">
      <c r="A390">
        <v>10200</v>
      </c>
      <c r="B390">
        <v>14.333999633789063</v>
      </c>
      <c r="C390">
        <v>7</v>
      </c>
      <c r="D390">
        <v>4.880000114440918</v>
      </c>
      <c r="E390">
        <v>1.5900000333786011</v>
      </c>
      <c r="F390">
        <v>24</v>
      </c>
      <c r="G390">
        <v>66.599998474121094</v>
      </c>
      <c r="H390">
        <v>20.200000762939453</v>
      </c>
      <c r="I390">
        <v>30.620000839233398</v>
      </c>
      <c r="J390">
        <v>9.2301425933837891</v>
      </c>
      <c r="K390">
        <v>1.9459100961685181</v>
      </c>
      <c r="L390">
        <v>6.5012898445129395</v>
      </c>
    </row>
    <row r="391" spans="1:12" x14ac:dyDescent="0.35">
      <c r="A391">
        <v>11500</v>
      </c>
      <c r="B391">
        <v>8.1520004272460938</v>
      </c>
      <c r="C391">
        <v>7</v>
      </c>
      <c r="D391">
        <v>5.3899998664855957</v>
      </c>
      <c r="E391">
        <v>1.7300000190734863</v>
      </c>
      <c r="F391">
        <v>24</v>
      </c>
      <c r="G391">
        <v>66.599998474121094</v>
      </c>
      <c r="H391">
        <v>20.200000762939453</v>
      </c>
      <c r="I391">
        <v>20.850000381469727</v>
      </c>
      <c r="J391">
        <v>9.350102424621582</v>
      </c>
      <c r="K391">
        <v>1.9459100961685181</v>
      </c>
      <c r="L391">
        <v>6.5012898445129395</v>
      </c>
    </row>
    <row r="392" spans="1:12" x14ac:dyDescent="0.35">
      <c r="A392">
        <v>15100</v>
      </c>
      <c r="B392">
        <v>6.9619998931884766</v>
      </c>
      <c r="C392">
        <v>7</v>
      </c>
      <c r="D392">
        <v>5.7100000381469727</v>
      </c>
      <c r="E392">
        <v>1.9299999475479126</v>
      </c>
      <c r="F392">
        <v>24</v>
      </c>
      <c r="G392">
        <v>66.599998474121094</v>
      </c>
      <c r="H392">
        <v>20.200000762939453</v>
      </c>
      <c r="I392">
        <v>17.110000610351563</v>
      </c>
      <c r="J392">
        <v>9.6224498748779297</v>
      </c>
      <c r="K392">
        <v>1.9459100961685181</v>
      </c>
      <c r="L392">
        <v>6.5012898445129395</v>
      </c>
    </row>
    <row r="393" spans="1:12" x14ac:dyDescent="0.35">
      <c r="A393">
        <v>23200</v>
      </c>
      <c r="B393">
        <v>5.2930002212524414</v>
      </c>
      <c r="C393">
        <v>7</v>
      </c>
      <c r="D393">
        <v>6.0500001907348633</v>
      </c>
      <c r="E393">
        <v>2.1700000762939453</v>
      </c>
      <c r="F393">
        <v>24</v>
      </c>
      <c r="G393">
        <v>66.599998474121094</v>
      </c>
      <c r="H393">
        <v>20.200000762939453</v>
      </c>
      <c r="I393">
        <v>18.760000228881836</v>
      </c>
      <c r="J393">
        <v>10.051907539367676</v>
      </c>
      <c r="K393">
        <v>1.9459100961685181</v>
      </c>
      <c r="L393">
        <v>6.5012898445129395</v>
      </c>
    </row>
    <row r="394" spans="1:12" x14ac:dyDescent="0.35">
      <c r="A394">
        <v>9700</v>
      </c>
      <c r="B394">
        <v>11.578000068664551</v>
      </c>
      <c r="C394">
        <v>7</v>
      </c>
      <c r="D394">
        <v>5.0399999618530273</v>
      </c>
      <c r="E394">
        <v>1.7699999809265137</v>
      </c>
      <c r="F394">
        <v>24</v>
      </c>
      <c r="G394">
        <v>66.599998474121094</v>
      </c>
      <c r="H394">
        <v>20.200000762939453</v>
      </c>
      <c r="I394">
        <v>25.680000305175781</v>
      </c>
      <c r="J394">
        <v>9.1798810958862305</v>
      </c>
      <c r="K394">
        <v>1.9459100961685181</v>
      </c>
      <c r="L394">
        <v>6.5012898445129395</v>
      </c>
    </row>
    <row r="395" spans="1:12" x14ac:dyDescent="0.35">
      <c r="A395">
        <v>13800</v>
      </c>
      <c r="B395">
        <v>8.6450004577636719</v>
      </c>
      <c r="C395">
        <v>6.929999828338623</v>
      </c>
      <c r="D395">
        <v>6.190000057220459</v>
      </c>
      <c r="E395">
        <v>1.7899999618530273</v>
      </c>
      <c r="F395">
        <v>24</v>
      </c>
      <c r="G395">
        <v>66.599998474121094</v>
      </c>
      <c r="H395">
        <v>20.200000762939453</v>
      </c>
      <c r="I395">
        <v>15.170000076293945</v>
      </c>
      <c r="J395">
        <v>9.5324239730834961</v>
      </c>
      <c r="K395">
        <v>1.9358597993850708</v>
      </c>
      <c r="L395">
        <v>6.5012898445129395</v>
      </c>
    </row>
    <row r="396" spans="1:12" x14ac:dyDescent="0.35">
      <c r="A396">
        <v>12700</v>
      </c>
      <c r="B396">
        <v>13.359999656677246</v>
      </c>
      <c r="C396">
        <v>6.929999828338623</v>
      </c>
      <c r="D396">
        <v>5.8899998664855957</v>
      </c>
      <c r="E396">
        <v>1.7799999713897705</v>
      </c>
      <c r="F396">
        <v>24</v>
      </c>
      <c r="G396">
        <v>66.599998474121094</v>
      </c>
      <c r="H396">
        <v>20.200000762939453</v>
      </c>
      <c r="I396">
        <v>16.350000381469727</v>
      </c>
      <c r="J396">
        <v>9.4493570327758789</v>
      </c>
      <c r="K396">
        <v>1.9358597993850708</v>
      </c>
      <c r="L396">
        <v>6.5012898445129395</v>
      </c>
    </row>
    <row r="397" spans="1:12" x14ac:dyDescent="0.35">
      <c r="A397">
        <v>13100</v>
      </c>
      <c r="B397">
        <v>8.7170000076293945</v>
      </c>
      <c r="C397">
        <v>6.929999828338623</v>
      </c>
      <c r="D397">
        <v>6.4699997901916504</v>
      </c>
      <c r="E397">
        <v>1.7300000190734863</v>
      </c>
      <c r="F397">
        <v>24</v>
      </c>
      <c r="G397">
        <v>66.599998474121094</v>
      </c>
      <c r="H397">
        <v>20.200000762939453</v>
      </c>
      <c r="I397">
        <v>17.120000839233398</v>
      </c>
      <c r="J397">
        <v>9.4803676605224609</v>
      </c>
      <c r="K397">
        <v>1.9358597993850708</v>
      </c>
      <c r="L397">
        <v>6.5012898445129395</v>
      </c>
    </row>
    <row r="398" spans="1:12" x14ac:dyDescent="0.35">
      <c r="A398">
        <v>12500</v>
      </c>
      <c r="B398">
        <v>5.8720002174377441</v>
      </c>
      <c r="C398">
        <v>6.929999828338623</v>
      </c>
      <c r="D398">
        <v>6.4000000953674316</v>
      </c>
      <c r="E398">
        <v>1.6799999475479126</v>
      </c>
      <c r="F398">
        <v>24</v>
      </c>
      <c r="G398">
        <v>66.599998474121094</v>
      </c>
      <c r="H398">
        <v>20.200000762939453</v>
      </c>
      <c r="I398">
        <v>19.370000839233398</v>
      </c>
      <c r="J398">
        <v>9.4334840774536133</v>
      </c>
      <c r="K398">
        <v>1.9358597993850708</v>
      </c>
      <c r="L398">
        <v>6.5012898445129395</v>
      </c>
    </row>
    <row r="399" spans="1:12" x14ac:dyDescent="0.35">
      <c r="A399">
        <v>8500</v>
      </c>
      <c r="B399">
        <v>7.6719999313354492</v>
      </c>
      <c r="C399">
        <v>6.929999828338623</v>
      </c>
      <c r="D399">
        <v>5.75</v>
      </c>
      <c r="E399">
        <v>1.6299999952316284</v>
      </c>
      <c r="F399">
        <v>24</v>
      </c>
      <c r="G399">
        <v>66.599998474121094</v>
      </c>
      <c r="H399">
        <v>20.200000762939453</v>
      </c>
      <c r="I399">
        <v>19.920000076293945</v>
      </c>
      <c r="J399">
        <v>9.047821044921875</v>
      </c>
      <c r="K399">
        <v>1.9358597993850708</v>
      </c>
      <c r="L399">
        <v>6.5012898445129395</v>
      </c>
    </row>
    <row r="400" spans="1:12" x14ac:dyDescent="0.35">
      <c r="A400">
        <v>5000</v>
      </c>
      <c r="B400">
        <v>38.352001190185547</v>
      </c>
      <c r="C400">
        <v>6.929999828338623</v>
      </c>
      <c r="D400">
        <v>5.4499998092651367</v>
      </c>
      <c r="E400">
        <v>1.4900000095367432</v>
      </c>
      <c r="F400">
        <v>24</v>
      </c>
      <c r="G400">
        <v>66.599998474121094</v>
      </c>
      <c r="H400">
        <v>20.200000762939453</v>
      </c>
      <c r="I400">
        <v>30.590000152587891</v>
      </c>
      <c r="J400">
        <v>8.5171928405761719</v>
      </c>
      <c r="K400">
        <v>1.9358597993850708</v>
      </c>
      <c r="L400">
        <v>6.5012898445129395</v>
      </c>
    </row>
    <row r="401" spans="1:12" x14ac:dyDescent="0.35">
      <c r="A401">
        <v>6300</v>
      </c>
      <c r="B401">
        <v>9.9169998168945313</v>
      </c>
      <c r="C401">
        <v>6.929999828338623</v>
      </c>
      <c r="D401">
        <v>5.8499999046325684</v>
      </c>
      <c r="E401">
        <v>1.5</v>
      </c>
      <c r="F401">
        <v>24</v>
      </c>
      <c r="G401">
        <v>66.599998474121094</v>
      </c>
      <c r="H401">
        <v>20.200000762939453</v>
      </c>
      <c r="I401">
        <v>29.969999313354492</v>
      </c>
      <c r="J401">
        <v>8.7483053207397461</v>
      </c>
      <c r="K401">
        <v>1.9358597993850708</v>
      </c>
      <c r="L401">
        <v>6.5012898445129395</v>
      </c>
    </row>
    <row r="402" spans="1:12" x14ac:dyDescent="0.35">
      <c r="A402">
        <v>5600</v>
      </c>
      <c r="B402">
        <v>25.045999526977539</v>
      </c>
      <c r="C402">
        <v>6.929999828338623</v>
      </c>
      <c r="D402">
        <v>5.9899997711181641</v>
      </c>
      <c r="E402">
        <v>1.5900000333786011</v>
      </c>
      <c r="F402">
        <v>24</v>
      </c>
      <c r="G402">
        <v>66.599998474121094</v>
      </c>
      <c r="H402">
        <v>20.200000762939453</v>
      </c>
      <c r="I402">
        <v>27.040000915527344</v>
      </c>
      <c r="J402">
        <v>8.6305217742919922</v>
      </c>
      <c r="K402">
        <v>1.9358597993850708</v>
      </c>
      <c r="L402">
        <v>6.5012898445129395</v>
      </c>
    </row>
    <row r="403" spans="1:12" x14ac:dyDescent="0.35">
      <c r="A403">
        <v>7200</v>
      </c>
      <c r="B403">
        <v>14.236000061035156</v>
      </c>
      <c r="C403">
        <v>6.929999828338623</v>
      </c>
      <c r="D403">
        <v>6.3400001525878906</v>
      </c>
      <c r="E403">
        <v>1.5700000524520874</v>
      </c>
      <c r="F403">
        <v>24</v>
      </c>
      <c r="G403">
        <v>66.599998474121094</v>
      </c>
      <c r="H403">
        <v>20.200000762939453</v>
      </c>
      <c r="I403">
        <v>20.319999694824219</v>
      </c>
      <c r="J403">
        <v>8.8818359375</v>
      </c>
      <c r="K403">
        <v>1.9358597993850708</v>
      </c>
      <c r="L403">
        <v>6.5012898445129395</v>
      </c>
    </row>
    <row r="404" spans="1:12" x14ac:dyDescent="0.35">
      <c r="A404">
        <v>12100</v>
      </c>
      <c r="B404">
        <v>9.5959997177124023</v>
      </c>
      <c r="C404">
        <v>6.929999828338623</v>
      </c>
      <c r="D404">
        <v>6.4000000953674316</v>
      </c>
      <c r="E404">
        <v>1.6399999856948853</v>
      </c>
      <c r="F404">
        <v>24</v>
      </c>
      <c r="G404">
        <v>66.599998474121094</v>
      </c>
      <c r="H404">
        <v>20.200000762939453</v>
      </c>
      <c r="I404">
        <v>20.309999465942383</v>
      </c>
      <c r="J404">
        <v>9.4009609222412109</v>
      </c>
      <c r="K404">
        <v>1.9358597993850708</v>
      </c>
      <c r="L404">
        <v>6.5012898445129395</v>
      </c>
    </row>
    <row r="405" spans="1:12" x14ac:dyDescent="0.35">
      <c r="A405">
        <v>8300</v>
      </c>
      <c r="B405">
        <v>24.802000045776367</v>
      </c>
      <c r="C405">
        <v>6.929999828338623</v>
      </c>
      <c r="D405">
        <v>5.3499999046325684</v>
      </c>
      <c r="E405">
        <v>1.7000000476837158</v>
      </c>
      <c r="F405">
        <v>24</v>
      </c>
      <c r="G405">
        <v>66.599998474121094</v>
      </c>
      <c r="H405">
        <v>20.200000762939453</v>
      </c>
      <c r="I405">
        <v>19.770000457763672</v>
      </c>
      <c r="J405">
        <v>9.0240106582641602</v>
      </c>
      <c r="K405">
        <v>1.9358597993850708</v>
      </c>
      <c r="L405">
        <v>6.5012898445129395</v>
      </c>
    </row>
    <row r="406" spans="1:12" x14ac:dyDescent="0.35">
      <c r="A406">
        <v>8500</v>
      </c>
      <c r="B406">
        <v>41.528999328613281</v>
      </c>
      <c r="C406">
        <v>6.929999828338623</v>
      </c>
      <c r="D406">
        <v>5.5300002098083496</v>
      </c>
      <c r="E406">
        <v>1.6100000143051147</v>
      </c>
      <c r="F406">
        <v>24</v>
      </c>
      <c r="G406">
        <v>66.599998474121094</v>
      </c>
      <c r="H406">
        <v>20.200000762939453</v>
      </c>
      <c r="I406">
        <v>27.379999160766602</v>
      </c>
      <c r="J406">
        <v>9.047821044921875</v>
      </c>
      <c r="K406">
        <v>1.9358597993850708</v>
      </c>
      <c r="L406">
        <v>6.5012898445129395</v>
      </c>
    </row>
    <row r="407" spans="1:12" x14ac:dyDescent="0.35">
      <c r="A407">
        <v>5000</v>
      </c>
      <c r="B407">
        <v>67.920997619628906</v>
      </c>
      <c r="C407">
        <v>6.929999828338623</v>
      </c>
      <c r="D407">
        <v>5.679999828338623</v>
      </c>
      <c r="E407">
        <v>1.4299999475479126</v>
      </c>
      <c r="F407">
        <v>24</v>
      </c>
      <c r="G407">
        <v>66.599998474121094</v>
      </c>
      <c r="H407">
        <v>20.200000762939453</v>
      </c>
      <c r="I407">
        <v>22.979999542236328</v>
      </c>
      <c r="J407">
        <v>8.5171928405761719</v>
      </c>
      <c r="K407">
        <v>1.9358597993850708</v>
      </c>
      <c r="L407">
        <v>6.5012898445129395</v>
      </c>
    </row>
    <row r="408" spans="1:12" x14ac:dyDescent="0.35">
      <c r="A408">
        <v>11900</v>
      </c>
      <c r="B408">
        <v>20.715999603271484</v>
      </c>
      <c r="C408">
        <v>6.5900001525878906</v>
      </c>
      <c r="D408">
        <v>4.1399998664855957</v>
      </c>
      <c r="E408">
        <v>1.1799999475479126</v>
      </c>
      <c r="F408">
        <v>24</v>
      </c>
      <c r="G408">
        <v>66.599998474121094</v>
      </c>
      <c r="H408">
        <v>20.200000762939453</v>
      </c>
      <c r="I408">
        <v>23.340000152587891</v>
      </c>
      <c r="J408">
        <v>9.3842935562133789</v>
      </c>
      <c r="K408">
        <v>1.8855533599853516</v>
      </c>
      <c r="L408">
        <v>6.5012898445129395</v>
      </c>
    </row>
    <row r="409" spans="1:12" x14ac:dyDescent="0.35">
      <c r="A409">
        <v>27901</v>
      </c>
      <c r="B409">
        <v>11.951000213623047</v>
      </c>
      <c r="C409">
        <v>6.5900001525878906</v>
      </c>
      <c r="D409">
        <v>5.6100001335144043</v>
      </c>
      <c r="E409">
        <v>1.2899999618530273</v>
      </c>
      <c r="F409">
        <v>24</v>
      </c>
      <c r="G409">
        <v>66.599998474121094</v>
      </c>
      <c r="H409">
        <v>20.200000762939453</v>
      </c>
      <c r="I409">
        <v>12.130000114440918</v>
      </c>
      <c r="J409">
        <v>10.236417770385742</v>
      </c>
      <c r="K409">
        <v>1.8855533599853516</v>
      </c>
      <c r="L409">
        <v>6.5012898445129395</v>
      </c>
    </row>
    <row r="410" spans="1:12" x14ac:dyDescent="0.35">
      <c r="A410">
        <v>17200</v>
      </c>
      <c r="B410">
        <v>7.4039998054504395</v>
      </c>
      <c r="C410">
        <v>5.9699997901916504</v>
      </c>
      <c r="D410">
        <v>5.619999885559082</v>
      </c>
      <c r="E410">
        <v>1.4500000476837158</v>
      </c>
      <c r="F410">
        <v>24</v>
      </c>
      <c r="G410">
        <v>66.599998474121094</v>
      </c>
      <c r="H410">
        <v>20.200000762939453</v>
      </c>
      <c r="I410">
        <v>26.399999618530273</v>
      </c>
      <c r="J410">
        <v>9.7526645660400391</v>
      </c>
      <c r="K410">
        <v>1.7867468595504761</v>
      </c>
      <c r="L410">
        <v>6.5012898445129395</v>
      </c>
    </row>
    <row r="411" spans="1:12" x14ac:dyDescent="0.35">
      <c r="A411">
        <v>27499</v>
      </c>
      <c r="B411">
        <v>14.437999725341797</v>
      </c>
      <c r="C411">
        <v>5.9699997901916504</v>
      </c>
      <c r="D411">
        <v>6.8499999046325684</v>
      </c>
      <c r="E411">
        <v>1.4700000286102295</v>
      </c>
      <c r="F411">
        <v>24</v>
      </c>
      <c r="G411">
        <v>66.599998474121094</v>
      </c>
      <c r="H411">
        <v>20.200000762939453</v>
      </c>
      <c r="I411">
        <v>19.780000686645508</v>
      </c>
      <c r="J411">
        <v>10.221904754638672</v>
      </c>
      <c r="K411">
        <v>1.7867468595504761</v>
      </c>
      <c r="L411">
        <v>6.5012898445129395</v>
      </c>
    </row>
    <row r="412" spans="1:12" x14ac:dyDescent="0.35">
      <c r="A412">
        <v>15000</v>
      </c>
      <c r="B412">
        <v>51.136001586914063</v>
      </c>
      <c r="C412">
        <v>5.9699997901916504</v>
      </c>
      <c r="D412">
        <v>5.7600002288818359</v>
      </c>
      <c r="E412">
        <v>1.4099999666213989</v>
      </c>
      <c r="F412">
        <v>24</v>
      </c>
      <c r="G412">
        <v>66.599998474121094</v>
      </c>
      <c r="H412">
        <v>20.200000762939453</v>
      </c>
      <c r="I412">
        <v>10.109999656677246</v>
      </c>
      <c r="J412">
        <v>9.6158056259155273</v>
      </c>
      <c r="K412">
        <v>1.7867468595504761</v>
      </c>
      <c r="L412">
        <v>6.5012898445129395</v>
      </c>
    </row>
    <row r="413" spans="1:12" x14ac:dyDescent="0.35">
      <c r="A413">
        <v>17200</v>
      </c>
      <c r="B413">
        <v>14.050999641418457</v>
      </c>
      <c r="C413">
        <v>5.9699997901916504</v>
      </c>
      <c r="D413">
        <v>6.6599998474121094</v>
      </c>
      <c r="E413">
        <v>1.5299999713897705</v>
      </c>
      <c r="F413">
        <v>24</v>
      </c>
      <c r="G413">
        <v>66.599998474121094</v>
      </c>
      <c r="H413">
        <v>20.200000762939453</v>
      </c>
      <c r="I413">
        <v>21.219999313354492</v>
      </c>
      <c r="J413">
        <v>9.7526645660400391</v>
      </c>
      <c r="K413">
        <v>1.7867468595504761</v>
      </c>
      <c r="L413">
        <v>6.5012898445129395</v>
      </c>
    </row>
    <row r="414" spans="1:12" x14ac:dyDescent="0.35">
      <c r="A414">
        <v>17900</v>
      </c>
      <c r="B414">
        <v>18.811000823974609</v>
      </c>
      <c r="C414">
        <v>5.9699997901916504</v>
      </c>
      <c r="D414">
        <v>4.630000114440918</v>
      </c>
      <c r="E414">
        <v>1.5499999523162842</v>
      </c>
      <c r="F414">
        <v>24</v>
      </c>
      <c r="G414">
        <v>66.599998474121094</v>
      </c>
      <c r="H414">
        <v>20.200000762939453</v>
      </c>
      <c r="I414">
        <v>34.369998931884766</v>
      </c>
      <c r="J414">
        <v>9.7925558090209961</v>
      </c>
      <c r="K414">
        <v>1.7867468595504761</v>
      </c>
      <c r="L414">
        <v>6.5012898445129395</v>
      </c>
    </row>
    <row r="415" spans="1:12" x14ac:dyDescent="0.35">
      <c r="A415">
        <v>16300</v>
      </c>
      <c r="B415">
        <v>26.656000137329102</v>
      </c>
      <c r="C415">
        <v>5.9699997901916504</v>
      </c>
      <c r="D415">
        <v>5.1500000953674316</v>
      </c>
      <c r="E415">
        <v>1.5900000333786011</v>
      </c>
      <c r="F415">
        <v>24</v>
      </c>
      <c r="G415">
        <v>66.599998474121094</v>
      </c>
      <c r="H415">
        <v>20.200000762939453</v>
      </c>
      <c r="I415">
        <v>20.079999923706055</v>
      </c>
      <c r="J415">
        <v>9.6989202499389648</v>
      </c>
      <c r="K415">
        <v>1.7867468595504761</v>
      </c>
      <c r="L415">
        <v>6.5012898445129395</v>
      </c>
    </row>
    <row r="416" spans="1:12" x14ac:dyDescent="0.35">
      <c r="A416">
        <v>7012</v>
      </c>
      <c r="B416">
        <v>45.745998382568359</v>
      </c>
      <c r="C416">
        <v>6.929999828338623</v>
      </c>
      <c r="D416">
        <v>4.5199999809265137</v>
      </c>
      <c r="E416">
        <v>1.6599999666213989</v>
      </c>
      <c r="F416">
        <v>24</v>
      </c>
      <c r="G416">
        <v>66.599998474121094</v>
      </c>
      <c r="H416">
        <v>20.200000762939453</v>
      </c>
      <c r="I416">
        <v>36.979999542236328</v>
      </c>
      <c r="J416">
        <v>8.8553781509399414</v>
      </c>
      <c r="K416">
        <v>1.9358597993850708</v>
      </c>
      <c r="L416">
        <v>6.5012898445129395</v>
      </c>
    </row>
    <row r="417" spans="1:12" x14ac:dyDescent="0.35">
      <c r="A417">
        <v>7200</v>
      </c>
      <c r="B417">
        <v>18.084999084472656</v>
      </c>
      <c r="C417">
        <v>6.7899999618530273</v>
      </c>
      <c r="D417">
        <v>6.429999828338623</v>
      </c>
      <c r="E417">
        <v>1.8300000429153442</v>
      </c>
      <c r="F417">
        <v>24</v>
      </c>
      <c r="G417">
        <v>66.599998474121094</v>
      </c>
      <c r="H417">
        <v>20.200000762939453</v>
      </c>
      <c r="I417">
        <v>29.049999237060547</v>
      </c>
      <c r="J417">
        <v>8.8818359375</v>
      </c>
      <c r="K417">
        <v>1.9154509305953979</v>
      </c>
      <c r="L417">
        <v>6.5012898445129395</v>
      </c>
    </row>
    <row r="418" spans="1:12" x14ac:dyDescent="0.35">
      <c r="A418">
        <v>7500</v>
      </c>
      <c r="B418">
        <v>10.833999633789063</v>
      </c>
      <c r="C418">
        <v>6.7899999618530273</v>
      </c>
      <c r="D418">
        <v>6.7800002098083496</v>
      </c>
      <c r="E418">
        <v>1.8200000524520874</v>
      </c>
      <c r="F418">
        <v>24</v>
      </c>
      <c r="G418">
        <v>66.599998474121094</v>
      </c>
      <c r="H418">
        <v>20.200000762939453</v>
      </c>
      <c r="I418">
        <v>25.790000915527344</v>
      </c>
      <c r="J418">
        <v>8.9226579666137695</v>
      </c>
      <c r="K418">
        <v>1.9154509305953979</v>
      </c>
      <c r="L418">
        <v>6.5012898445129395</v>
      </c>
    </row>
    <row r="419" spans="1:12" x14ac:dyDescent="0.35">
      <c r="A419">
        <v>10400</v>
      </c>
      <c r="B419">
        <v>25.940999984741211</v>
      </c>
      <c r="C419">
        <v>6.7899999618530273</v>
      </c>
      <c r="D419">
        <v>5.3000001907348633</v>
      </c>
      <c r="E419">
        <v>1.6499999761581421</v>
      </c>
      <c r="F419">
        <v>24</v>
      </c>
      <c r="G419">
        <v>66.599998474121094</v>
      </c>
      <c r="H419">
        <v>20.200000762939453</v>
      </c>
      <c r="I419">
        <v>26.639999389648438</v>
      </c>
      <c r="J419">
        <v>9.2495613098144531</v>
      </c>
      <c r="K419">
        <v>1.9154509305953979</v>
      </c>
      <c r="L419">
        <v>6.5012898445129395</v>
      </c>
    </row>
    <row r="420" spans="1:12" x14ac:dyDescent="0.35">
      <c r="A420">
        <v>8800</v>
      </c>
      <c r="B420">
        <v>73.53399658203125</v>
      </c>
      <c r="C420">
        <v>6.7899999618530273</v>
      </c>
      <c r="D420">
        <v>5.9600000381469727</v>
      </c>
      <c r="E420">
        <v>1.7999999523162842</v>
      </c>
      <c r="F420">
        <v>24</v>
      </c>
      <c r="G420">
        <v>66.599998474121094</v>
      </c>
      <c r="H420">
        <v>20.200000762939453</v>
      </c>
      <c r="I420">
        <v>20.620000839233398</v>
      </c>
      <c r="J420">
        <v>9.0825071334838867</v>
      </c>
      <c r="K420">
        <v>1.9154509305953979</v>
      </c>
      <c r="L420">
        <v>6.5012898445129395</v>
      </c>
    </row>
    <row r="421" spans="1:12" x14ac:dyDescent="0.35">
      <c r="A421">
        <v>8400</v>
      </c>
      <c r="B421">
        <v>11.812000274658203</v>
      </c>
      <c r="C421">
        <v>7.179999828338623</v>
      </c>
      <c r="D421">
        <v>6.820000171661377</v>
      </c>
      <c r="E421">
        <v>1.7899999618530273</v>
      </c>
      <c r="F421">
        <v>24</v>
      </c>
      <c r="G421">
        <v>66.599998474121094</v>
      </c>
      <c r="H421">
        <v>20.200000762939453</v>
      </c>
      <c r="I421">
        <v>22.739999771118164</v>
      </c>
      <c r="J421">
        <v>9.0359869003295898</v>
      </c>
      <c r="K421">
        <v>1.971299409866333</v>
      </c>
      <c r="L421">
        <v>6.5012898445129395</v>
      </c>
    </row>
    <row r="422" spans="1:12" x14ac:dyDescent="0.35">
      <c r="A422">
        <v>16700</v>
      </c>
      <c r="B422">
        <v>11.086999893188477</v>
      </c>
      <c r="C422">
        <v>7.179999828338623</v>
      </c>
      <c r="D422">
        <v>6.4099998474121094</v>
      </c>
      <c r="E422">
        <v>1.8600000143051147</v>
      </c>
      <c r="F422">
        <v>24</v>
      </c>
      <c r="G422">
        <v>66.599998474121094</v>
      </c>
      <c r="H422">
        <v>20.200000762939453</v>
      </c>
      <c r="I422">
        <v>15.020000457763672</v>
      </c>
      <c r="J422">
        <v>9.7231636047363281</v>
      </c>
      <c r="K422">
        <v>1.971299409866333</v>
      </c>
      <c r="L422">
        <v>6.5012898445129395</v>
      </c>
    </row>
    <row r="423" spans="1:12" x14ac:dyDescent="0.35">
      <c r="A423">
        <v>14200</v>
      </c>
      <c r="B423">
        <v>7.0229997634887695</v>
      </c>
      <c r="C423">
        <v>7.179999828338623</v>
      </c>
      <c r="D423">
        <v>6.0100002288818359</v>
      </c>
      <c r="E423">
        <v>1.8700000047683716</v>
      </c>
      <c r="F423">
        <v>24</v>
      </c>
      <c r="G423">
        <v>66.599998474121094</v>
      </c>
      <c r="H423">
        <v>20.200000762939453</v>
      </c>
      <c r="I423">
        <v>15.699999809265137</v>
      </c>
      <c r="J423">
        <v>9.5609970092773438</v>
      </c>
      <c r="K423">
        <v>1.971299409866333</v>
      </c>
      <c r="L423">
        <v>6.5012898445129395</v>
      </c>
    </row>
    <row r="424" spans="1:12" x14ac:dyDescent="0.35">
      <c r="A424">
        <v>20800</v>
      </c>
      <c r="B424">
        <v>12.048000335693359</v>
      </c>
      <c r="C424">
        <v>6.1399998664855957</v>
      </c>
      <c r="D424">
        <v>5.6500000953674316</v>
      </c>
      <c r="E424">
        <v>1.9500000476837158</v>
      </c>
      <c r="F424">
        <v>24</v>
      </c>
      <c r="G424">
        <v>66.599998474121094</v>
      </c>
      <c r="H424">
        <v>20.200000762939453</v>
      </c>
      <c r="I424">
        <v>14.100000381469727</v>
      </c>
      <c r="J424">
        <v>9.9427080154418945</v>
      </c>
      <c r="K424">
        <v>1.8148247003555298</v>
      </c>
      <c r="L424">
        <v>6.5012898445129395</v>
      </c>
    </row>
    <row r="425" spans="1:12" x14ac:dyDescent="0.35">
      <c r="A425">
        <v>13400</v>
      </c>
      <c r="B425">
        <v>7.0500001907348633</v>
      </c>
      <c r="C425">
        <v>6.1399998664855957</v>
      </c>
      <c r="D425">
        <v>6.0999999046325684</v>
      </c>
      <c r="E425">
        <v>2.0199999809265137</v>
      </c>
      <c r="F425">
        <v>24</v>
      </c>
      <c r="G425">
        <v>66.599998474121094</v>
      </c>
      <c r="H425">
        <v>20.200000762939453</v>
      </c>
      <c r="I425">
        <v>23.290000915527344</v>
      </c>
      <c r="J425">
        <v>9.5030097961425781</v>
      </c>
      <c r="K425">
        <v>1.8148247003555298</v>
      </c>
      <c r="L425">
        <v>6.5012898445129395</v>
      </c>
    </row>
    <row r="426" spans="1:12" x14ac:dyDescent="0.35">
      <c r="A426">
        <v>11700</v>
      </c>
      <c r="B426">
        <v>8.7919998168945313</v>
      </c>
      <c r="C426">
        <v>5.8400001525878906</v>
      </c>
      <c r="D426">
        <v>5.559999942779541</v>
      </c>
      <c r="E426">
        <v>2.059999942779541</v>
      </c>
      <c r="F426">
        <v>24</v>
      </c>
      <c r="G426">
        <v>66.599998474121094</v>
      </c>
      <c r="H426">
        <v>20.200000762939453</v>
      </c>
      <c r="I426">
        <v>17.159999847412109</v>
      </c>
      <c r="J426">
        <v>9.3673439025878906</v>
      </c>
      <c r="K426">
        <v>1.7647308111190796</v>
      </c>
      <c r="L426">
        <v>6.5012898445129395</v>
      </c>
    </row>
    <row r="427" spans="1:12" x14ac:dyDescent="0.35">
      <c r="A427">
        <v>8300</v>
      </c>
      <c r="B427">
        <v>15.859999656677246</v>
      </c>
      <c r="C427">
        <v>6.7899999618530273</v>
      </c>
      <c r="D427">
        <v>5.9000000953674316</v>
      </c>
      <c r="E427">
        <v>1.9099999666213989</v>
      </c>
      <c r="F427">
        <v>24</v>
      </c>
      <c r="G427">
        <v>66.599998474121094</v>
      </c>
      <c r="H427">
        <v>20.200000762939453</v>
      </c>
      <c r="I427">
        <v>24.389999389648438</v>
      </c>
      <c r="J427">
        <v>9.0240106582641602</v>
      </c>
      <c r="K427">
        <v>1.9154509305953979</v>
      </c>
      <c r="L427">
        <v>6.5012898445129395</v>
      </c>
    </row>
    <row r="428" spans="1:12" x14ac:dyDescent="0.35">
      <c r="A428">
        <v>10200</v>
      </c>
      <c r="B428">
        <v>12.246999740600586</v>
      </c>
      <c r="C428">
        <v>5.8400001525878906</v>
      </c>
      <c r="D428">
        <v>5.8400001525878906</v>
      </c>
      <c r="E428">
        <v>2</v>
      </c>
      <c r="F428">
        <v>24</v>
      </c>
      <c r="G428">
        <v>66.599998474121094</v>
      </c>
      <c r="H428">
        <v>20.200000762939453</v>
      </c>
      <c r="I428">
        <v>15.689999580383301</v>
      </c>
      <c r="J428">
        <v>9.2301425933837891</v>
      </c>
      <c r="K428">
        <v>1.7647308111190796</v>
      </c>
      <c r="L428">
        <v>6.5012898445129395</v>
      </c>
    </row>
    <row r="429" spans="1:12" x14ac:dyDescent="0.35">
      <c r="A429">
        <v>10900</v>
      </c>
      <c r="B429">
        <v>37.661998748779297</v>
      </c>
      <c r="C429">
        <v>6.7899999618530273</v>
      </c>
      <c r="D429">
        <v>6.1999998092651367</v>
      </c>
      <c r="E429">
        <v>1.8600000143051147</v>
      </c>
      <c r="F429">
        <v>24</v>
      </c>
      <c r="G429">
        <v>66.599998474121094</v>
      </c>
      <c r="H429">
        <v>20.200000762939453</v>
      </c>
      <c r="I429">
        <v>14.520000457763672</v>
      </c>
      <c r="J429">
        <v>9.2965183258056641</v>
      </c>
      <c r="K429">
        <v>1.9154509305953979</v>
      </c>
      <c r="L429">
        <v>6.5012898445129395</v>
      </c>
    </row>
    <row r="430" spans="1:12" x14ac:dyDescent="0.35">
      <c r="A430">
        <v>11000</v>
      </c>
      <c r="B430">
        <v>7.3670001029968262</v>
      </c>
      <c r="C430">
        <v>6.7899999618530273</v>
      </c>
      <c r="D430">
        <v>6.190000057220459</v>
      </c>
      <c r="E430">
        <v>1.940000057220459</v>
      </c>
      <c r="F430">
        <v>24</v>
      </c>
      <c r="G430">
        <v>66.599998474121094</v>
      </c>
      <c r="H430">
        <v>20.200000762939453</v>
      </c>
      <c r="I430">
        <v>21.520000457763672</v>
      </c>
      <c r="J430">
        <v>9.3056507110595703</v>
      </c>
      <c r="K430">
        <v>1.9154509305953979</v>
      </c>
      <c r="L430">
        <v>6.5012898445129395</v>
      </c>
    </row>
    <row r="431" spans="1:12" x14ac:dyDescent="0.35">
      <c r="A431">
        <v>9500</v>
      </c>
      <c r="B431">
        <v>9.3389997482299805</v>
      </c>
      <c r="C431">
        <v>6.7899999618530273</v>
      </c>
      <c r="D431">
        <v>6.380000114440918</v>
      </c>
      <c r="E431">
        <v>1.9700000286102295</v>
      </c>
      <c r="F431">
        <v>24</v>
      </c>
      <c r="G431">
        <v>66.599998474121094</v>
      </c>
      <c r="H431">
        <v>20.200000762939453</v>
      </c>
      <c r="I431">
        <v>24.079999923706055</v>
      </c>
      <c r="J431">
        <v>9.1590471267700195</v>
      </c>
      <c r="K431">
        <v>1.9154509305953979</v>
      </c>
      <c r="L431">
        <v>6.5012898445129395</v>
      </c>
    </row>
    <row r="432" spans="1:12" x14ac:dyDescent="0.35">
      <c r="A432">
        <v>14500</v>
      </c>
      <c r="B432">
        <v>8.491999626159668</v>
      </c>
      <c r="C432">
        <v>5.8400001525878906</v>
      </c>
      <c r="D432">
        <v>6.3499999046325684</v>
      </c>
      <c r="E432">
        <v>2.0499999523162842</v>
      </c>
      <c r="F432">
        <v>24</v>
      </c>
      <c r="G432">
        <v>66.599998474121094</v>
      </c>
      <c r="H432">
        <v>20.200000762939453</v>
      </c>
      <c r="I432">
        <v>17.639999389648438</v>
      </c>
      <c r="J432">
        <v>9.5819034576416016</v>
      </c>
      <c r="K432">
        <v>1.7647308111190796</v>
      </c>
      <c r="L432">
        <v>6.5012898445129395</v>
      </c>
    </row>
    <row r="433" spans="1:12" x14ac:dyDescent="0.35">
      <c r="A433">
        <v>14100</v>
      </c>
      <c r="B433">
        <v>10.062000274658203</v>
      </c>
      <c r="C433">
        <v>5.8400001525878906</v>
      </c>
      <c r="D433">
        <v>6.8299999237060547</v>
      </c>
      <c r="E433">
        <v>2.0899999141693115</v>
      </c>
      <c r="F433">
        <v>24</v>
      </c>
      <c r="G433">
        <v>66.599998474121094</v>
      </c>
      <c r="H433">
        <v>20.200000762939453</v>
      </c>
      <c r="I433">
        <v>19.690000534057617</v>
      </c>
      <c r="J433">
        <v>9.5539302825927734</v>
      </c>
      <c r="K433">
        <v>1.7647308111190796</v>
      </c>
      <c r="L433">
        <v>6.5012898445129395</v>
      </c>
    </row>
    <row r="434" spans="1:12" x14ac:dyDescent="0.35">
      <c r="A434">
        <v>16100</v>
      </c>
      <c r="B434">
        <v>6.4439997673034668</v>
      </c>
      <c r="C434">
        <v>5.8400001525878906</v>
      </c>
      <c r="D434">
        <v>6.4200000762939453</v>
      </c>
      <c r="E434">
        <v>2.2000000476837158</v>
      </c>
      <c r="F434">
        <v>24</v>
      </c>
      <c r="G434">
        <v>66.599998474121094</v>
      </c>
      <c r="H434">
        <v>20.200000762939453</v>
      </c>
      <c r="I434">
        <v>12.029999732971191</v>
      </c>
      <c r="J434">
        <v>9.6865749359130859</v>
      </c>
      <c r="K434">
        <v>1.7647308111190796</v>
      </c>
      <c r="L434">
        <v>6.5012898445129395</v>
      </c>
    </row>
    <row r="435" spans="1:12" x14ac:dyDescent="0.35">
      <c r="A435">
        <v>14300</v>
      </c>
      <c r="B435">
        <v>5.5809998512268066</v>
      </c>
      <c r="C435">
        <v>7.130000114440918</v>
      </c>
      <c r="D435">
        <v>6.440000057220459</v>
      </c>
      <c r="E435">
        <v>2.3199999332427979</v>
      </c>
      <c r="F435">
        <v>24</v>
      </c>
      <c r="G435">
        <v>66.599998474121094</v>
      </c>
      <c r="H435">
        <v>20.200000762939453</v>
      </c>
      <c r="I435">
        <v>16.219999313354492</v>
      </c>
      <c r="J435">
        <v>9.5680150985717773</v>
      </c>
      <c r="K435">
        <v>1.9643112421035767</v>
      </c>
      <c r="L435">
        <v>6.5012898445129395</v>
      </c>
    </row>
    <row r="436" spans="1:12" x14ac:dyDescent="0.35">
      <c r="A436">
        <v>11700</v>
      </c>
      <c r="B436">
        <v>13.913000106811523</v>
      </c>
      <c r="C436">
        <v>7.130000114440918</v>
      </c>
      <c r="D436">
        <v>6.2100000381469727</v>
      </c>
      <c r="E436">
        <v>2.2200000286102295</v>
      </c>
      <c r="F436">
        <v>24</v>
      </c>
      <c r="G436">
        <v>66.599998474121094</v>
      </c>
      <c r="H436">
        <v>20.200000762939453</v>
      </c>
      <c r="I436">
        <v>15.170000076293945</v>
      </c>
      <c r="J436">
        <v>9.3673439025878906</v>
      </c>
      <c r="K436">
        <v>1.9643112421035767</v>
      </c>
      <c r="L436">
        <v>6.5012898445129395</v>
      </c>
    </row>
    <row r="437" spans="1:12" x14ac:dyDescent="0.35">
      <c r="A437">
        <v>13400</v>
      </c>
      <c r="B437">
        <v>11.159999847412109</v>
      </c>
      <c r="C437">
        <v>7.4000000953674316</v>
      </c>
      <c r="D437">
        <v>6.630000114440918</v>
      </c>
      <c r="E437">
        <v>2.119999885559082</v>
      </c>
      <c r="F437">
        <v>24</v>
      </c>
      <c r="G437">
        <v>66.599998474121094</v>
      </c>
      <c r="H437">
        <v>20.200000762939453</v>
      </c>
      <c r="I437">
        <v>23.270000457763672</v>
      </c>
      <c r="J437">
        <v>9.5030097961425781</v>
      </c>
      <c r="K437">
        <v>2.0014801025390625</v>
      </c>
      <c r="L437">
        <v>6.5012898445129395</v>
      </c>
    </row>
    <row r="438" spans="1:12" x14ac:dyDescent="0.35">
      <c r="A438">
        <v>9600</v>
      </c>
      <c r="B438">
        <v>14.420999526977539</v>
      </c>
      <c r="C438">
        <v>7.4000000953674316</v>
      </c>
      <c r="D438">
        <v>6.4600000381469727</v>
      </c>
      <c r="E438">
        <v>2</v>
      </c>
      <c r="F438">
        <v>24</v>
      </c>
      <c r="G438">
        <v>66.599998474121094</v>
      </c>
      <c r="H438">
        <v>20.200000762939453</v>
      </c>
      <c r="I438">
        <v>18.049999237060547</v>
      </c>
      <c r="J438">
        <v>9.1695184707641602</v>
      </c>
      <c r="K438">
        <v>2.0014801025390625</v>
      </c>
      <c r="L438">
        <v>6.5012898445129395</v>
      </c>
    </row>
    <row r="439" spans="1:12" x14ac:dyDescent="0.35">
      <c r="A439">
        <v>8700</v>
      </c>
      <c r="B439">
        <v>15.177000045776367</v>
      </c>
      <c r="C439">
        <v>7.4000000953674316</v>
      </c>
      <c r="D439">
        <v>6.1500000953674316</v>
      </c>
      <c r="E439">
        <v>1.9099999666213989</v>
      </c>
      <c r="F439">
        <v>24</v>
      </c>
      <c r="G439">
        <v>66.599998474121094</v>
      </c>
      <c r="H439">
        <v>20.200000762939453</v>
      </c>
      <c r="I439">
        <v>26.450000762939453</v>
      </c>
      <c r="J439">
        <v>9.0710783004760742</v>
      </c>
      <c r="K439">
        <v>2.0014801025390625</v>
      </c>
      <c r="L439">
        <v>6.5012898445129395</v>
      </c>
    </row>
    <row r="440" spans="1:12" x14ac:dyDescent="0.35">
      <c r="A440">
        <v>8400</v>
      </c>
      <c r="B440">
        <v>13.678000450134277</v>
      </c>
      <c r="C440">
        <v>7.4000000953674316</v>
      </c>
      <c r="D440">
        <v>5.929999828338623</v>
      </c>
      <c r="E440">
        <v>1.8200000524520874</v>
      </c>
      <c r="F440">
        <v>24</v>
      </c>
      <c r="G440">
        <v>66.599998474121094</v>
      </c>
      <c r="H440">
        <v>20.200000762939453</v>
      </c>
      <c r="I440">
        <v>34.020000457763672</v>
      </c>
      <c r="J440">
        <v>9.0359869003295898</v>
      </c>
      <c r="K440">
        <v>2.0014801025390625</v>
      </c>
      <c r="L440">
        <v>6.5012898445129395</v>
      </c>
    </row>
    <row r="441" spans="1:12" x14ac:dyDescent="0.35">
      <c r="A441">
        <v>12800</v>
      </c>
      <c r="B441">
        <v>9.3909997940063477</v>
      </c>
      <c r="C441">
        <v>7.4000000953674316</v>
      </c>
      <c r="D441">
        <v>5.630000114440918</v>
      </c>
      <c r="E441">
        <v>1.8200000524520874</v>
      </c>
      <c r="F441">
        <v>24</v>
      </c>
      <c r="G441">
        <v>66.599998474121094</v>
      </c>
      <c r="H441">
        <v>20.200000762939453</v>
      </c>
      <c r="I441">
        <v>22.879999160766602</v>
      </c>
      <c r="J441">
        <v>9.4572000503540039</v>
      </c>
      <c r="K441">
        <v>2.0014801025390625</v>
      </c>
      <c r="L441">
        <v>6.5012898445129395</v>
      </c>
    </row>
    <row r="442" spans="1:12" x14ac:dyDescent="0.35">
      <c r="A442">
        <v>10500</v>
      </c>
      <c r="B442">
        <v>22.051000595092773</v>
      </c>
      <c r="C442">
        <v>7.4000000953674316</v>
      </c>
      <c r="D442">
        <v>5.820000171661377</v>
      </c>
      <c r="E442">
        <v>1.8700000047683716</v>
      </c>
      <c r="F442">
        <v>24</v>
      </c>
      <c r="G442">
        <v>66.599998474121094</v>
      </c>
      <c r="H442">
        <v>20.200000762939453</v>
      </c>
      <c r="I442">
        <v>22.110000610351563</v>
      </c>
      <c r="J442">
        <v>9.2591304779052734</v>
      </c>
      <c r="K442">
        <v>2.0014801025390625</v>
      </c>
      <c r="L442">
        <v>6.5012898445129395</v>
      </c>
    </row>
    <row r="443" spans="1:12" x14ac:dyDescent="0.35">
      <c r="A443">
        <v>17100</v>
      </c>
      <c r="B443">
        <v>9.7239999771118164</v>
      </c>
      <c r="C443">
        <v>7.4000000953674316</v>
      </c>
      <c r="D443">
        <v>6.4099998474121094</v>
      </c>
      <c r="E443">
        <v>2.0699999332427979</v>
      </c>
      <c r="F443">
        <v>24</v>
      </c>
      <c r="G443">
        <v>66.599998474121094</v>
      </c>
      <c r="H443">
        <v>20.200000762939453</v>
      </c>
      <c r="I443">
        <v>19.520000457763672</v>
      </c>
      <c r="J443">
        <v>9.7468338012695313</v>
      </c>
      <c r="K443">
        <v>2.0014801025390625</v>
      </c>
      <c r="L443">
        <v>6.5012898445129395</v>
      </c>
    </row>
    <row r="444" spans="1:12" x14ac:dyDescent="0.35">
      <c r="A444">
        <v>18400</v>
      </c>
      <c r="B444">
        <v>5.6659998893737793</v>
      </c>
      <c r="C444">
        <v>7.4000000953674316</v>
      </c>
      <c r="D444">
        <v>6.2199997901916504</v>
      </c>
      <c r="E444">
        <v>2</v>
      </c>
      <c r="F444">
        <v>24</v>
      </c>
      <c r="G444">
        <v>66.599998474121094</v>
      </c>
      <c r="H444">
        <v>20.200000762939453</v>
      </c>
      <c r="I444">
        <v>16.590000152587891</v>
      </c>
      <c r="J444">
        <v>9.8201055526733398</v>
      </c>
      <c r="K444">
        <v>2.0014801025390625</v>
      </c>
      <c r="L444">
        <v>6.5012898445129395</v>
      </c>
    </row>
    <row r="445" spans="1:12" x14ac:dyDescent="0.35">
      <c r="A445">
        <v>15400</v>
      </c>
      <c r="B445">
        <v>9.9670000076293945</v>
      </c>
      <c r="C445">
        <v>7.4000000953674316</v>
      </c>
      <c r="D445">
        <v>6.4800000190734863</v>
      </c>
      <c r="E445">
        <v>1.9800000190734863</v>
      </c>
      <c r="F445">
        <v>24</v>
      </c>
      <c r="G445">
        <v>66.599998474121094</v>
      </c>
      <c r="H445">
        <v>20.200000762939453</v>
      </c>
      <c r="I445">
        <v>18.850000381469727</v>
      </c>
      <c r="J445">
        <v>9.6421232223510742</v>
      </c>
      <c r="K445">
        <v>2.0014801025390625</v>
      </c>
      <c r="L445">
        <v>6.5012898445129395</v>
      </c>
    </row>
    <row r="446" spans="1:12" x14ac:dyDescent="0.35">
      <c r="A446">
        <v>10800</v>
      </c>
      <c r="B446">
        <v>12.802000045776367</v>
      </c>
      <c r="C446">
        <v>7.4000000953674316</v>
      </c>
      <c r="D446">
        <v>5.8499999046325684</v>
      </c>
      <c r="E446">
        <v>1.8999999761581421</v>
      </c>
      <c r="F446">
        <v>24</v>
      </c>
      <c r="G446">
        <v>66.599998474121094</v>
      </c>
      <c r="H446">
        <v>20.200000762939453</v>
      </c>
      <c r="I446">
        <v>23.790000915527344</v>
      </c>
      <c r="J446">
        <v>9.2873010635375977</v>
      </c>
      <c r="K446">
        <v>2.0014801025390625</v>
      </c>
      <c r="L446">
        <v>6.5012898445129395</v>
      </c>
    </row>
    <row r="447" spans="1:12" x14ac:dyDescent="0.35">
      <c r="A447">
        <v>11800</v>
      </c>
      <c r="B447">
        <v>10.671999931335449</v>
      </c>
      <c r="C447">
        <v>7.4000000953674316</v>
      </c>
      <c r="D447">
        <v>6.4600000381469727</v>
      </c>
      <c r="E447">
        <v>1.9900000095367432</v>
      </c>
      <c r="F447">
        <v>24</v>
      </c>
      <c r="G447">
        <v>66.599998474121094</v>
      </c>
      <c r="H447">
        <v>20.200000762939453</v>
      </c>
      <c r="I447">
        <v>23.979999542236328</v>
      </c>
      <c r="J447">
        <v>9.3758544921875</v>
      </c>
      <c r="K447">
        <v>2.0014801025390625</v>
      </c>
      <c r="L447">
        <v>6.5012898445129395</v>
      </c>
    </row>
    <row r="448" spans="1:12" x14ac:dyDescent="0.35">
      <c r="A448">
        <v>14900</v>
      </c>
      <c r="B448">
        <v>6.2880001068115234</v>
      </c>
      <c r="C448">
        <v>7.4000000953674316</v>
      </c>
      <c r="D448">
        <v>6.3400001525878906</v>
      </c>
      <c r="E448">
        <v>2.0699999332427979</v>
      </c>
      <c r="F448">
        <v>24</v>
      </c>
      <c r="G448">
        <v>66.599998474121094</v>
      </c>
      <c r="H448">
        <v>20.200000762939453</v>
      </c>
      <c r="I448">
        <v>17.790000915527344</v>
      </c>
      <c r="J448">
        <v>9.6091165542602539</v>
      </c>
      <c r="K448">
        <v>2.0014801025390625</v>
      </c>
      <c r="L448">
        <v>6.5012898445129395</v>
      </c>
    </row>
    <row r="449" spans="1:12" x14ac:dyDescent="0.35">
      <c r="A449">
        <v>12600</v>
      </c>
      <c r="B449">
        <v>9.9250001907348633</v>
      </c>
      <c r="C449">
        <v>7.4000000953674316</v>
      </c>
      <c r="D449">
        <v>6.25</v>
      </c>
      <c r="E449">
        <v>2.2000000476837158</v>
      </c>
      <c r="F449">
        <v>24</v>
      </c>
      <c r="G449">
        <v>66.599998474121094</v>
      </c>
      <c r="H449">
        <v>20.200000762939453</v>
      </c>
      <c r="I449">
        <v>16.440000534057617</v>
      </c>
      <c r="J449">
        <v>9.4414520263671875</v>
      </c>
      <c r="K449">
        <v>2.0014801025390625</v>
      </c>
      <c r="L449">
        <v>6.5012898445129395</v>
      </c>
    </row>
    <row r="450" spans="1:12" x14ac:dyDescent="0.35">
      <c r="A450">
        <v>14100</v>
      </c>
      <c r="B450">
        <v>9.3290004730224609</v>
      </c>
      <c r="C450">
        <v>7.130000114440918</v>
      </c>
      <c r="D450">
        <v>6.179999828338623</v>
      </c>
      <c r="E450">
        <v>2.2599999904632568</v>
      </c>
      <c r="F450">
        <v>24</v>
      </c>
      <c r="G450">
        <v>66.599998474121094</v>
      </c>
      <c r="H450">
        <v>20.200000762939453</v>
      </c>
      <c r="I450">
        <v>18.129999160766602</v>
      </c>
      <c r="J450">
        <v>9.5539302825927734</v>
      </c>
      <c r="K450">
        <v>1.9643112421035767</v>
      </c>
      <c r="L450">
        <v>6.5012898445129395</v>
      </c>
    </row>
    <row r="451" spans="1:12" x14ac:dyDescent="0.35">
      <c r="A451">
        <v>13000</v>
      </c>
      <c r="B451">
        <v>7.5260000228881836</v>
      </c>
      <c r="C451">
        <v>7.130000114440918</v>
      </c>
      <c r="D451">
        <v>6.4200000762939453</v>
      </c>
      <c r="E451">
        <v>2.190000057220459</v>
      </c>
      <c r="F451">
        <v>24</v>
      </c>
      <c r="G451">
        <v>66.599998474121094</v>
      </c>
      <c r="H451">
        <v>20.200000762939453</v>
      </c>
      <c r="I451">
        <v>19.309999465942383</v>
      </c>
      <c r="J451">
        <v>9.4727048873901367</v>
      </c>
      <c r="K451">
        <v>1.9643112421035767</v>
      </c>
      <c r="L451">
        <v>6.5012898445129395</v>
      </c>
    </row>
    <row r="452" spans="1:12" x14ac:dyDescent="0.35">
      <c r="A452">
        <v>13400</v>
      </c>
      <c r="B452">
        <v>6.7179999351501465</v>
      </c>
      <c r="C452">
        <v>7.130000114440918</v>
      </c>
      <c r="D452">
        <v>6.75</v>
      </c>
      <c r="E452">
        <v>2.3199999332427979</v>
      </c>
      <c r="F452">
        <v>24</v>
      </c>
      <c r="G452">
        <v>66.599998474121094</v>
      </c>
      <c r="H452">
        <v>20.200000762939453</v>
      </c>
      <c r="I452">
        <v>17.440000534057617</v>
      </c>
      <c r="J452">
        <v>9.5030097961425781</v>
      </c>
      <c r="K452">
        <v>1.9643112421035767</v>
      </c>
      <c r="L452">
        <v>6.5012898445129395</v>
      </c>
    </row>
    <row r="453" spans="1:12" x14ac:dyDescent="0.35">
      <c r="A453">
        <v>15200</v>
      </c>
      <c r="B453">
        <v>5.4409999847412109</v>
      </c>
      <c r="C453">
        <v>7.130000114440918</v>
      </c>
      <c r="D453">
        <v>6.6500000953674316</v>
      </c>
      <c r="E453">
        <v>2.3599998950958252</v>
      </c>
      <c r="F453">
        <v>24</v>
      </c>
      <c r="G453">
        <v>66.599998474121094</v>
      </c>
      <c r="H453">
        <v>20.200000762939453</v>
      </c>
      <c r="I453">
        <v>17.729999542236328</v>
      </c>
      <c r="J453">
        <v>9.6290502548217773</v>
      </c>
      <c r="K453">
        <v>1.9643112421035767</v>
      </c>
      <c r="L453">
        <v>6.5012898445129395</v>
      </c>
    </row>
    <row r="454" spans="1:12" x14ac:dyDescent="0.35">
      <c r="A454">
        <v>16100</v>
      </c>
      <c r="B454">
        <v>5.0900001525878906</v>
      </c>
      <c r="C454">
        <v>7.130000114440918</v>
      </c>
      <c r="D454">
        <v>6.3000001907348633</v>
      </c>
      <c r="E454">
        <v>2.369999885559082</v>
      </c>
      <c r="F454">
        <v>24</v>
      </c>
      <c r="G454">
        <v>66.599998474121094</v>
      </c>
      <c r="H454">
        <v>20.200000762939453</v>
      </c>
      <c r="I454">
        <v>17.270000457763672</v>
      </c>
      <c r="J454">
        <v>9.6865749359130859</v>
      </c>
      <c r="K454">
        <v>1.9643112421035767</v>
      </c>
      <c r="L454">
        <v>6.5012898445129395</v>
      </c>
    </row>
    <row r="455" spans="1:12" x14ac:dyDescent="0.35">
      <c r="A455">
        <v>17794</v>
      </c>
      <c r="B455">
        <v>8.2480001449584961</v>
      </c>
      <c r="C455">
        <v>7.130000114440918</v>
      </c>
      <c r="D455">
        <v>7.3899998664855957</v>
      </c>
      <c r="E455">
        <v>2.4500000476837158</v>
      </c>
      <c r="F455">
        <v>24</v>
      </c>
      <c r="G455">
        <v>66.599998474121094</v>
      </c>
      <c r="H455">
        <v>20.200000762939453</v>
      </c>
      <c r="I455">
        <v>16.739999771118164</v>
      </c>
      <c r="J455">
        <v>9.786616325378418</v>
      </c>
      <c r="K455">
        <v>1.9643112421035767</v>
      </c>
      <c r="L455">
        <v>6.5012898445129395</v>
      </c>
    </row>
    <row r="456" spans="1:12" x14ac:dyDescent="0.35">
      <c r="A456">
        <v>14900</v>
      </c>
      <c r="B456">
        <v>9.5139999389648438</v>
      </c>
      <c r="C456">
        <v>7.130000114440918</v>
      </c>
      <c r="D456">
        <v>6.7300000190734863</v>
      </c>
      <c r="E456">
        <v>2.5</v>
      </c>
      <c r="F456">
        <v>24</v>
      </c>
      <c r="G456">
        <v>66.599998474121094</v>
      </c>
      <c r="H456">
        <v>20.200000762939453</v>
      </c>
      <c r="I456">
        <v>18.709999084472656</v>
      </c>
      <c r="J456">
        <v>9.6091165542602539</v>
      </c>
      <c r="K456">
        <v>1.9643112421035767</v>
      </c>
      <c r="L456">
        <v>6.5012898445129395</v>
      </c>
    </row>
    <row r="457" spans="1:12" x14ac:dyDescent="0.35">
      <c r="A457">
        <v>14100</v>
      </c>
      <c r="B457">
        <v>4.7519998550415039</v>
      </c>
      <c r="C457">
        <v>7.130000114440918</v>
      </c>
      <c r="D457">
        <v>6.5199999809265137</v>
      </c>
      <c r="E457">
        <v>2.440000057220459</v>
      </c>
      <c r="F457">
        <v>24</v>
      </c>
      <c r="G457">
        <v>66.599998474121094</v>
      </c>
      <c r="H457">
        <v>20.200000762939453</v>
      </c>
      <c r="I457">
        <v>18.129999160766602</v>
      </c>
      <c r="J457">
        <v>9.5539302825927734</v>
      </c>
      <c r="K457">
        <v>1.9643112421035767</v>
      </c>
      <c r="L457">
        <v>6.5012898445129395</v>
      </c>
    </row>
    <row r="458" spans="1:12" x14ac:dyDescent="0.35">
      <c r="A458">
        <v>12700</v>
      </c>
      <c r="B458">
        <v>4.6690001487731934</v>
      </c>
      <c r="C458">
        <v>7.130000114440918</v>
      </c>
      <c r="D458">
        <v>5.9800000190734863</v>
      </c>
      <c r="E458">
        <v>2.5799999237060547</v>
      </c>
      <c r="F458">
        <v>24</v>
      </c>
      <c r="G458">
        <v>66.599998474121094</v>
      </c>
      <c r="H458">
        <v>20.200000762939453</v>
      </c>
      <c r="I458">
        <v>19.010000228881836</v>
      </c>
      <c r="J458">
        <v>9.4493570327758789</v>
      </c>
      <c r="K458">
        <v>1.9643112421035767</v>
      </c>
      <c r="L458">
        <v>6.5012898445129395</v>
      </c>
    </row>
    <row r="459" spans="1:12" x14ac:dyDescent="0.35">
      <c r="A459">
        <v>13500</v>
      </c>
      <c r="B459">
        <v>8.2010002136230469</v>
      </c>
      <c r="C459">
        <v>7.130000114440918</v>
      </c>
      <c r="D459">
        <v>5.940000057220459</v>
      </c>
      <c r="E459">
        <v>2.7799999713897705</v>
      </c>
      <c r="F459">
        <v>24</v>
      </c>
      <c r="G459">
        <v>66.599998474121094</v>
      </c>
      <c r="H459">
        <v>20.200000762939453</v>
      </c>
      <c r="I459">
        <v>16.940000534057617</v>
      </c>
      <c r="J459">
        <v>9.5104446411132813</v>
      </c>
      <c r="K459">
        <v>1.9643112421035767</v>
      </c>
      <c r="L459">
        <v>6.5012898445129395</v>
      </c>
    </row>
    <row r="460" spans="1:12" x14ac:dyDescent="0.35">
      <c r="A460">
        <v>14900</v>
      </c>
      <c r="B460">
        <v>7.7519998550415039</v>
      </c>
      <c r="C460">
        <v>7.130000114440918</v>
      </c>
      <c r="D460">
        <v>6.3000001907348633</v>
      </c>
      <c r="E460">
        <v>2.7799999713897705</v>
      </c>
      <c r="F460">
        <v>24</v>
      </c>
      <c r="G460">
        <v>66.599998474121094</v>
      </c>
      <c r="H460">
        <v>20.200000762939453</v>
      </c>
      <c r="I460">
        <v>16.229999542236328</v>
      </c>
      <c r="J460">
        <v>9.6091165542602539</v>
      </c>
      <c r="K460">
        <v>1.9643112421035767</v>
      </c>
      <c r="L460">
        <v>6.5012898445129395</v>
      </c>
    </row>
    <row r="461" spans="1:12" x14ac:dyDescent="0.35">
      <c r="A461">
        <v>20000</v>
      </c>
      <c r="B461">
        <v>6.8010001182556152</v>
      </c>
      <c r="C461">
        <v>7.130000114440918</v>
      </c>
      <c r="D461">
        <v>6.0799999237060547</v>
      </c>
      <c r="E461">
        <v>2.7200000286102295</v>
      </c>
      <c r="F461">
        <v>24</v>
      </c>
      <c r="G461">
        <v>66.599998474121094</v>
      </c>
      <c r="H461">
        <v>20.200000762939453</v>
      </c>
      <c r="I461">
        <v>14.699999809265137</v>
      </c>
      <c r="J461">
        <v>9.9034872055053711</v>
      </c>
      <c r="K461">
        <v>1.9643112421035767</v>
      </c>
      <c r="L461">
        <v>6.5012898445129395</v>
      </c>
    </row>
    <row r="462" spans="1:12" x14ac:dyDescent="0.35">
      <c r="A462">
        <v>16400</v>
      </c>
      <c r="B462">
        <v>4.8119997978210449</v>
      </c>
      <c r="C462">
        <v>7.130000114440918</v>
      </c>
      <c r="D462">
        <v>6.6999998092651367</v>
      </c>
      <c r="E462">
        <v>2.5999999046325684</v>
      </c>
      <c r="F462">
        <v>24</v>
      </c>
      <c r="G462">
        <v>66.599998474121094</v>
      </c>
      <c r="H462">
        <v>20.200000762939453</v>
      </c>
      <c r="I462">
        <v>16.420000076293945</v>
      </c>
      <c r="J462">
        <v>9.7050361633300781</v>
      </c>
      <c r="K462">
        <v>1.9643112421035767</v>
      </c>
      <c r="L462">
        <v>6.5012898445129395</v>
      </c>
    </row>
    <row r="463" spans="1:12" x14ac:dyDescent="0.35">
      <c r="A463">
        <v>17700</v>
      </c>
      <c r="B463">
        <v>3.6930000782012939</v>
      </c>
      <c r="C463">
        <v>7.130000114440918</v>
      </c>
      <c r="D463">
        <v>6.369999885559082</v>
      </c>
      <c r="E463">
        <v>2.5699999332427979</v>
      </c>
      <c r="F463">
        <v>24</v>
      </c>
      <c r="G463">
        <v>66.599998474121094</v>
      </c>
      <c r="H463">
        <v>20.200000762939453</v>
      </c>
      <c r="I463">
        <v>14.649999618530273</v>
      </c>
      <c r="J463">
        <v>9.7813196182250977</v>
      </c>
      <c r="K463">
        <v>1.9643112421035767</v>
      </c>
      <c r="L463">
        <v>6.5012898445129395</v>
      </c>
    </row>
    <row r="464" spans="1:12" x14ac:dyDescent="0.35">
      <c r="A464">
        <v>19500</v>
      </c>
      <c r="B464">
        <v>6.6550002098083496</v>
      </c>
      <c r="C464">
        <v>7.130000114440918</v>
      </c>
      <c r="D464">
        <v>6.320000171661377</v>
      </c>
      <c r="E464">
        <v>2.7300000190734863</v>
      </c>
      <c r="F464">
        <v>24</v>
      </c>
      <c r="G464">
        <v>66.599998474121094</v>
      </c>
      <c r="H464">
        <v>20.200000762939453</v>
      </c>
      <c r="I464">
        <v>13.989999771118164</v>
      </c>
      <c r="J464">
        <v>9.8781700134277344</v>
      </c>
      <c r="K464">
        <v>1.9643112421035767</v>
      </c>
      <c r="L464">
        <v>6.5012898445129395</v>
      </c>
    </row>
    <row r="465" spans="1:12" x14ac:dyDescent="0.35">
      <c r="A465">
        <v>20200</v>
      </c>
      <c r="B465">
        <v>5.8210000991821289</v>
      </c>
      <c r="C465">
        <v>7.130000114440918</v>
      </c>
      <c r="D465">
        <v>6.5100002288818359</v>
      </c>
      <c r="E465">
        <v>2.7999999523162842</v>
      </c>
      <c r="F465">
        <v>24</v>
      </c>
      <c r="G465">
        <v>66.599998474121094</v>
      </c>
      <c r="H465">
        <v>20.200000762939453</v>
      </c>
      <c r="I465">
        <v>10.289999961853027</v>
      </c>
      <c r="J465">
        <v>9.9134378433227539</v>
      </c>
      <c r="K465">
        <v>1.9643112421035767</v>
      </c>
      <c r="L465">
        <v>6.5012898445129395</v>
      </c>
    </row>
    <row r="466" spans="1:12" x14ac:dyDescent="0.35">
      <c r="A466">
        <v>21400</v>
      </c>
      <c r="B466">
        <v>7.8390002250671387</v>
      </c>
      <c r="C466">
        <v>6.5500001907348633</v>
      </c>
      <c r="D466">
        <v>6.2100000381469727</v>
      </c>
      <c r="E466">
        <v>2.9600000381469727</v>
      </c>
      <c r="F466">
        <v>24</v>
      </c>
      <c r="G466">
        <v>66.599998474121094</v>
      </c>
      <c r="H466">
        <v>20.200000762939453</v>
      </c>
      <c r="I466">
        <v>13.220000267028809</v>
      </c>
      <c r="J466">
        <v>9.9711465835571289</v>
      </c>
      <c r="K466">
        <v>1.8794651031494141</v>
      </c>
      <c r="L466">
        <v>6.5012898445129395</v>
      </c>
    </row>
    <row r="467" spans="1:12" x14ac:dyDescent="0.35">
      <c r="A467">
        <v>19900</v>
      </c>
      <c r="B467">
        <v>3.1659998893737793</v>
      </c>
      <c r="C467">
        <v>6.5500001907348633</v>
      </c>
      <c r="D467">
        <v>5.7600002288818359</v>
      </c>
      <c r="E467">
        <v>3.0699999332427979</v>
      </c>
      <c r="F467">
        <v>24</v>
      </c>
      <c r="G467">
        <v>66.599998474121094</v>
      </c>
      <c r="H467">
        <v>20.200000762939453</v>
      </c>
      <c r="I467">
        <v>14.130000114440918</v>
      </c>
      <c r="J467">
        <v>9.8984746932983398</v>
      </c>
      <c r="K467">
        <v>1.8794651031494141</v>
      </c>
      <c r="L467">
        <v>6.5012898445129395</v>
      </c>
    </row>
    <row r="468" spans="1:12" x14ac:dyDescent="0.35">
      <c r="A468">
        <v>19000</v>
      </c>
      <c r="B468">
        <v>3.7750000953674316</v>
      </c>
      <c r="C468">
        <v>6.5500001907348633</v>
      </c>
      <c r="D468">
        <v>5.9499998092651367</v>
      </c>
      <c r="E468">
        <v>2.869999885559082</v>
      </c>
      <c r="F468">
        <v>24</v>
      </c>
      <c r="G468">
        <v>66.599998474121094</v>
      </c>
      <c r="H468">
        <v>20.200000762939453</v>
      </c>
      <c r="I468">
        <v>17.149999618530273</v>
      </c>
      <c r="J468">
        <v>9.8521938323974609</v>
      </c>
      <c r="K468">
        <v>1.8794651031494141</v>
      </c>
      <c r="L468">
        <v>6.5012898445129395</v>
      </c>
    </row>
    <row r="469" spans="1:12" x14ac:dyDescent="0.35">
      <c r="A469">
        <v>19100</v>
      </c>
      <c r="B469">
        <v>4.4219999313354492</v>
      </c>
      <c r="C469">
        <v>5.8400001525878906</v>
      </c>
      <c r="D469">
        <v>6</v>
      </c>
      <c r="E469">
        <v>2.5399999618530273</v>
      </c>
      <c r="F469">
        <v>24</v>
      </c>
      <c r="G469">
        <v>66.599998474121094</v>
      </c>
      <c r="H469">
        <v>20.200000762939453</v>
      </c>
      <c r="I469">
        <v>21.319999694824219</v>
      </c>
      <c r="J469">
        <v>9.8574438095092773</v>
      </c>
      <c r="K469">
        <v>1.7647308111190796</v>
      </c>
      <c r="L469">
        <v>6.5012898445129395</v>
      </c>
    </row>
    <row r="470" spans="1:12" x14ac:dyDescent="0.35">
      <c r="A470">
        <v>17052</v>
      </c>
      <c r="B470">
        <v>15.576000213623047</v>
      </c>
      <c r="C470">
        <v>5.8000001907348633</v>
      </c>
      <c r="D470">
        <v>5.929999828338623</v>
      </c>
      <c r="E470">
        <v>2.9100000858306885</v>
      </c>
      <c r="F470">
        <v>24</v>
      </c>
      <c r="G470">
        <v>66.599998474121094</v>
      </c>
      <c r="H470">
        <v>20.200000762939453</v>
      </c>
      <c r="I470">
        <v>18.129999160766602</v>
      </c>
      <c r="J470">
        <v>9.7440223693847656</v>
      </c>
      <c r="K470">
        <v>1.7578579187393188</v>
      </c>
      <c r="L470">
        <v>6.5012898445129395</v>
      </c>
    </row>
    <row r="471" spans="1:12" x14ac:dyDescent="0.35">
      <c r="A471">
        <v>20100</v>
      </c>
      <c r="B471">
        <v>13.074999809265137</v>
      </c>
      <c r="C471">
        <v>5.8000001907348633</v>
      </c>
      <c r="D471">
        <v>5.7100000381469727</v>
      </c>
      <c r="E471">
        <v>2.8199999332427979</v>
      </c>
      <c r="F471">
        <v>24</v>
      </c>
      <c r="G471">
        <v>66.599998474121094</v>
      </c>
      <c r="H471">
        <v>20.200000762939453</v>
      </c>
      <c r="I471">
        <v>14.670000076293945</v>
      </c>
      <c r="J471">
        <v>9.9084749221801758</v>
      </c>
      <c r="K471">
        <v>1.7578579187393188</v>
      </c>
      <c r="L471">
        <v>6.5012898445129395</v>
      </c>
    </row>
    <row r="472" spans="1:12" x14ac:dyDescent="0.35">
      <c r="A472">
        <v>19900</v>
      </c>
      <c r="B472">
        <v>4.3489999771118164</v>
      </c>
      <c r="C472">
        <v>5.8000001907348633</v>
      </c>
      <c r="D472">
        <v>6.1700000762939453</v>
      </c>
      <c r="E472">
        <v>3.0299999713897705</v>
      </c>
      <c r="F472">
        <v>24</v>
      </c>
      <c r="G472">
        <v>66.599998474121094</v>
      </c>
      <c r="H472">
        <v>20.200000762939453</v>
      </c>
      <c r="I472">
        <v>16.290000915527344</v>
      </c>
      <c r="J472">
        <v>9.8984746932983398</v>
      </c>
      <c r="K472">
        <v>1.7578579187393188</v>
      </c>
      <c r="L472">
        <v>6.5012898445129395</v>
      </c>
    </row>
    <row r="473" spans="1:12" x14ac:dyDescent="0.35">
      <c r="A473">
        <v>19600</v>
      </c>
      <c r="B473">
        <v>4.0380001068115234</v>
      </c>
      <c r="C473">
        <v>5.320000171661377</v>
      </c>
      <c r="D473">
        <v>6.2300000190734863</v>
      </c>
      <c r="E473">
        <v>3.0999999046325684</v>
      </c>
      <c r="F473">
        <v>24</v>
      </c>
      <c r="G473">
        <v>66.599998474121094</v>
      </c>
      <c r="H473">
        <v>20.200000762939453</v>
      </c>
      <c r="I473">
        <v>12.869999885559082</v>
      </c>
      <c r="J473">
        <v>9.8832845687866211</v>
      </c>
      <c r="K473">
        <v>1.6714733839035034</v>
      </c>
      <c r="L473">
        <v>6.5012898445129395</v>
      </c>
    </row>
    <row r="474" spans="1:12" x14ac:dyDescent="0.35">
      <c r="A474">
        <v>23200</v>
      </c>
      <c r="B474">
        <v>3.5690000057220459</v>
      </c>
      <c r="C474">
        <v>5.8000001907348633</v>
      </c>
      <c r="D474">
        <v>6.440000057220459</v>
      </c>
      <c r="E474">
        <v>2.9000000953674316</v>
      </c>
      <c r="F474">
        <v>24</v>
      </c>
      <c r="G474">
        <v>66.599998474121094</v>
      </c>
      <c r="H474">
        <v>20.200000762939453</v>
      </c>
      <c r="I474">
        <v>14.359999656677246</v>
      </c>
      <c r="J474">
        <v>10.051907539367676</v>
      </c>
      <c r="K474">
        <v>1.7578579187393188</v>
      </c>
      <c r="L474">
        <v>6.5012898445129395</v>
      </c>
    </row>
    <row r="475" spans="1:12" x14ac:dyDescent="0.35">
      <c r="A475">
        <v>29801</v>
      </c>
      <c r="B475">
        <v>4.6469998359680176</v>
      </c>
      <c r="C475">
        <v>6.1399998664855957</v>
      </c>
      <c r="D475">
        <v>6.9800000190734863</v>
      </c>
      <c r="E475">
        <v>2.5299999713897705</v>
      </c>
      <c r="F475">
        <v>24</v>
      </c>
      <c r="G475">
        <v>66.599998474121094</v>
      </c>
      <c r="H475">
        <v>20.200000762939453</v>
      </c>
      <c r="I475">
        <v>11.659999847412109</v>
      </c>
      <c r="J475">
        <v>10.302297592163086</v>
      </c>
      <c r="K475">
        <v>1.8148247003555298</v>
      </c>
      <c r="L475">
        <v>6.5012898445129395</v>
      </c>
    </row>
    <row r="476" spans="1:12" x14ac:dyDescent="0.35">
      <c r="A476">
        <v>13800</v>
      </c>
      <c r="B476">
        <v>8.055999755859375</v>
      </c>
      <c r="C476">
        <v>5.8400001525878906</v>
      </c>
      <c r="D476">
        <v>5.429999828338623</v>
      </c>
      <c r="E476">
        <v>2.4300000667572021</v>
      </c>
      <c r="F476">
        <v>24</v>
      </c>
      <c r="G476">
        <v>66.599998474121094</v>
      </c>
      <c r="H476">
        <v>20.200000762939453</v>
      </c>
      <c r="I476">
        <v>18.139999389648438</v>
      </c>
      <c r="J476">
        <v>9.5324239730834961</v>
      </c>
      <c r="K476">
        <v>1.7647308111190796</v>
      </c>
      <c r="L476">
        <v>6.5012898445129395</v>
      </c>
    </row>
    <row r="477" spans="1:12" x14ac:dyDescent="0.35">
      <c r="A477">
        <v>13300</v>
      </c>
      <c r="B477">
        <v>6.3930001258850098</v>
      </c>
      <c r="C477">
        <v>5.8400001525878906</v>
      </c>
      <c r="D477">
        <v>6.1599998474121094</v>
      </c>
      <c r="E477">
        <v>2.2100000381469727</v>
      </c>
      <c r="F477">
        <v>24</v>
      </c>
      <c r="G477">
        <v>66.599998474121094</v>
      </c>
      <c r="H477">
        <v>20.200000762939453</v>
      </c>
      <c r="I477">
        <v>24.100000381469727</v>
      </c>
      <c r="J477">
        <v>9.4955196380615234</v>
      </c>
      <c r="K477">
        <v>1.7647308111190796</v>
      </c>
      <c r="L477">
        <v>6.5012898445129395</v>
      </c>
    </row>
    <row r="478" spans="1:12" x14ac:dyDescent="0.35">
      <c r="A478">
        <v>16700</v>
      </c>
      <c r="B478">
        <v>4.870999813079834</v>
      </c>
      <c r="C478">
        <v>6.1399998664855957</v>
      </c>
      <c r="D478">
        <v>6.4800000190734863</v>
      </c>
      <c r="E478">
        <v>2.309999942779541</v>
      </c>
      <c r="F478">
        <v>24</v>
      </c>
      <c r="G478">
        <v>66.599998474121094</v>
      </c>
      <c r="H478">
        <v>20.200000762939453</v>
      </c>
      <c r="I478">
        <v>18.680000305175781</v>
      </c>
      <c r="J478">
        <v>9.7231636047363281</v>
      </c>
      <c r="K478">
        <v>1.8148247003555298</v>
      </c>
      <c r="L478">
        <v>6.5012898445129395</v>
      </c>
    </row>
    <row r="479" spans="1:12" x14ac:dyDescent="0.35">
      <c r="A479">
        <v>12000</v>
      </c>
      <c r="B479">
        <v>15.02299976348877</v>
      </c>
      <c r="C479">
        <v>6.1399998664855957</v>
      </c>
      <c r="D479">
        <v>5.3000001907348633</v>
      </c>
      <c r="E479">
        <v>2.0999999046325684</v>
      </c>
      <c r="F479">
        <v>24</v>
      </c>
      <c r="G479">
        <v>66.599998474121094</v>
      </c>
      <c r="H479">
        <v>20.200000762939453</v>
      </c>
      <c r="I479">
        <v>24.909999847412109</v>
      </c>
      <c r="J479">
        <v>9.3926620483398438</v>
      </c>
      <c r="K479">
        <v>1.8148247003555298</v>
      </c>
      <c r="L479">
        <v>6.5012898445129395</v>
      </c>
    </row>
    <row r="480" spans="1:12" x14ac:dyDescent="0.35">
      <c r="A480">
        <v>14600</v>
      </c>
      <c r="B480">
        <v>10.232999801635742</v>
      </c>
      <c r="C480">
        <v>6.1399998664855957</v>
      </c>
      <c r="D480">
        <v>6.179999828338623</v>
      </c>
      <c r="E480">
        <v>2.1700000762939453</v>
      </c>
      <c r="F480">
        <v>24</v>
      </c>
      <c r="G480">
        <v>66.599998474121094</v>
      </c>
      <c r="H480">
        <v>20.200000762939453</v>
      </c>
      <c r="I480">
        <v>18.030000686645508</v>
      </c>
      <c r="J480">
        <v>9.5887765884399414</v>
      </c>
      <c r="K480">
        <v>1.8148247003555298</v>
      </c>
      <c r="L480">
        <v>6.5012898445129395</v>
      </c>
    </row>
    <row r="481" spans="1:12" x14ac:dyDescent="0.35">
      <c r="A481">
        <v>21400</v>
      </c>
      <c r="B481">
        <v>14.333999633789063</v>
      </c>
      <c r="C481">
        <v>6.1399998664855957</v>
      </c>
      <c r="D481">
        <v>6.2300000190734863</v>
      </c>
      <c r="E481">
        <v>1.9500000476837158</v>
      </c>
      <c r="F481">
        <v>24</v>
      </c>
      <c r="G481">
        <v>66.599998474121094</v>
      </c>
      <c r="H481">
        <v>20.200000762939453</v>
      </c>
      <c r="I481">
        <v>13.109999656677246</v>
      </c>
      <c r="J481">
        <v>9.9711465835571289</v>
      </c>
      <c r="K481">
        <v>1.8148247003555298</v>
      </c>
      <c r="L481">
        <v>6.5012898445129395</v>
      </c>
    </row>
    <row r="482" spans="1:12" x14ac:dyDescent="0.35">
      <c r="A482">
        <v>23001</v>
      </c>
      <c r="B482">
        <v>5.8239998817443848</v>
      </c>
      <c r="C482">
        <v>5.320000171661377</v>
      </c>
      <c r="D482">
        <v>6.2399997711181641</v>
      </c>
      <c r="E482">
        <v>3.4200000762939453</v>
      </c>
      <c r="F482">
        <v>24</v>
      </c>
      <c r="G482">
        <v>66.599998474121094</v>
      </c>
      <c r="H482">
        <v>20.200000762939453</v>
      </c>
      <c r="I482">
        <v>10.739999771118164</v>
      </c>
      <c r="J482">
        <v>10.043292999267578</v>
      </c>
      <c r="K482">
        <v>1.6714733839035034</v>
      </c>
      <c r="L482">
        <v>6.5012898445129395</v>
      </c>
    </row>
    <row r="483" spans="1:12" x14ac:dyDescent="0.35">
      <c r="A483">
        <v>23699</v>
      </c>
      <c r="B483">
        <v>5.7080001831054688</v>
      </c>
      <c r="C483">
        <v>5.320000171661377</v>
      </c>
      <c r="D483">
        <v>6.75</v>
      </c>
      <c r="E483">
        <v>3.3299999237060547</v>
      </c>
      <c r="F483">
        <v>24</v>
      </c>
      <c r="G483">
        <v>66.599998474121094</v>
      </c>
      <c r="H483">
        <v>20.200000762939453</v>
      </c>
      <c r="I483">
        <v>7.7399997711181641</v>
      </c>
      <c r="J483">
        <v>10.073187828063965</v>
      </c>
      <c r="K483">
        <v>1.6714733839035034</v>
      </c>
      <c r="L483">
        <v>6.5012898445129395</v>
      </c>
    </row>
    <row r="484" spans="1:12" x14ac:dyDescent="0.35">
      <c r="A484">
        <v>24999</v>
      </c>
      <c r="B484">
        <v>5.7309999465942383</v>
      </c>
      <c r="C484">
        <v>5.320000171661377</v>
      </c>
      <c r="D484">
        <v>7.059999942779541</v>
      </c>
      <c r="E484">
        <v>3.4100000858306885</v>
      </c>
      <c r="F484">
        <v>24</v>
      </c>
      <c r="G484">
        <v>66.599998474121094</v>
      </c>
      <c r="H484">
        <v>20.200000762939453</v>
      </c>
      <c r="I484">
        <v>6.3499999046325684</v>
      </c>
      <c r="J484">
        <v>10.126590728759766</v>
      </c>
      <c r="K484">
        <v>1.6714733839035034</v>
      </c>
      <c r="L484">
        <v>6.5012898445129395</v>
      </c>
    </row>
    <row r="485" spans="1:12" x14ac:dyDescent="0.35">
      <c r="A485">
        <v>21800</v>
      </c>
      <c r="B485">
        <v>2.8180000782012939</v>
      </c>
      <c r="C485">
        <v>5.320000171661377</v>
      </c>
      <c r="D485">
        <v>5.7600002288818359</v>
      </c>
      <c r="E485">
        <v>4.0999999046325684</v>
      </c>
      <c r="F485">
        <v>24</v>
      </c>
      <c r="G485">
        <v>66.599998474121094</v>
      </c>
      <c r="H485">
        <v>20.200000762939453</v>
      </c>
      <c r="I485">
        <v>10.420000076293945</v>
      </c>
      <c r="J485">
        <v>9.9896650314331055</v>
      </c>
      <c r="K485">
        <v>1.6714733839035034</v>
      </c>
      <c r="L485">
        <v>6.5012898445129395</v>
      </c>
    </row>
    <row r="486" spans="1:12" x14ac:dyDescent="0.35">
      <c r="A486">
        <v>20600</v>
      </c>
      <c r="B486">
        <v>2.3789999485015869</v>
      </c>
      <c r="C486">
        <v>5.8299999237060547</v>
      </c>
      <c r="D486">
        <v>5.869999885559082</v>
      </c>
      <c r="E486">
        <v>3.7200000286102295</v>
      </c>
      <c r="F486">
        <v>24</v>
      </c>
      <c r="G486">
        <v>66.599998474121094</v>
      </c>
      <c r="H486">
        <v>20.200000762939453</v>
      </c>
      <c r="I486">
        <v>13.340000152587891</v>
      </c>
      <c r="J486">
        <v>9.9330463409423828</v>
      </c>
      <c r="K486">
        <v>1.763016939163208</v>
      </c>
      <c r="L486">
        <v>6.5012898445129395</v>
      </c>
    </row>
    <row r="487" spans="1:12" x14ac:dyDescent="0.35">
      <c r="A487">
        <v>21200</v>
      </c>
      <c r="B487">
        <v>3.6740000247955322</v>
      </c>
      <c r="C487">
        <v>5.8299999237060547</v>
      </c>
      <c r="D487">
        <v>6.309999942779541</v>
      </c>
      <c r="E487">
        <v>3.9900000095367432</v>
      </c>
      <c r="F487">
        <v>24</v>
      </c>
      <c r="G487">
        <v>66.599998474121094</v>
      </c>
      <c r="H487">
        <v>20.200000762939453</v>
      </c>
      <c r="I487">
        <v>10.579999923706055</v>
      </c>
      <c r="J487">
        <v>9.961756706237793</v>
      </c>
      <c r="K487">
        <v>1.763016939163208</v>
      </c>
      <c r="L487">
        <v>6.5012898445129395</v>
      </c>
    </row>
    <row r="488" spans="1:12" x14ac:dyDescent="0.35">
      <c r="A488">
        <v>19100</v>
      </c>
      <c r="B488">
        <v>5.6919999122619629</v>
      </c>
      <c r="C488">
        <v>5.8299999237060547</v>
      </c>
      <c r="D488">
        <v>6.1100001335144043</v>
      </c>
      <c r="E488">
        <v>3.5499999523162842</v>
      </c>
      <c r="F488">
        <v>24</v>
      </c>
      <c r="G488">
        <v>66.599998474121094</v>
      </c>
      <c r="H488">
        <v>20.200000762939453</v>
      </c>
      <c r="I488">
        <v>14.979999542236328</v>
      </c>
      <c r="J488">
        <v>9.8574438095092773</v>
      </c>
      <c r="K488">
        <v>1.763016939163208</v>
      </c>
      <c r="L488">
        <v>6.5012898445129395</v>
      </c>
    </row>
    <row r="489" spans="1:12" x14ac:dyDescent="0.35">
      <c r="A489">
        <v>20600</v>
      </c>
      <c r="B489">
        <v>4.8359999656677246</v>
      </c>
      <c r="C489">
        <v>5.8299999237060547</v>
      </c>
      <c r="D489">
        <v>5.9000000953674316</v>
      </c>
      <c r="E489">
        <v>3.1500000953674316</v>
      </c>
      <c r="F489">
        <v>24</v>
      </c>
      <c r="G489">
        <v>66.599998474121094</v>
      </c>
      <c r="H489">
        <v>20.200000762939453</v>
      </c>
      <c r="I489">
        <v>11.449999809265137</v>
      </c>
      <c r="J489">
        <v>9.9330463409423828</v>
      </c>
      <c r="K489">
        <v>1.763016939163208</v>
      </c>
      <c r="L489">
        <v>6.5012898445129395</v>
      </c>
    </row>
    <row r="490" spans="1:12" x14ac:dyDescent="0.35">
      <c r="A490">
        <v>15200</v>
      </c>
      <c r="B490">
        <v>0.15099999308586121</v>
      </c>
      <c r="C490">
        <v>6.0900001525878906</v>
      </c>
      <c r="D490">
        <v>5.4499998092651367</v>
      </c>
      <c r="E490">
        <v>1.8200000524520874</v>
      </c>
      <c r="F490">
        <v>4</v>
      </c>
      <c r="G490">
        <v>71.099998474121094</v>
      </c>
      <c r="H490">
        <v>20.100000381469727</v>
      </c>
      <c r="I490">
        <v>18.059999465942383</v>
      </c>
      <c r="J490">
        <v>9.6290502548217773</v>
      </c>
      <c r="K490">
        <v>1.8066481351852417</v>
      </c>
      <c r="L490">
        <v>6.5666723251342773</v>
      </c>
    </row>
    <row r="491" spans="1:12" x14ac:dyDescent="0.35">
      <c r="A491">
        <v>7000</v>
      </c>
      <c r="B491">
        <v>0.18299999833106995</v>
      </c>
      <c r="C491">
        <v>6.0900001525878906</v>
      </c>
      <c r="D491">
        <v>5.4099998474121094</v>
      </c>
      <c r="E491">
        <v>1.7599999904632568</v>
      </c>
      <c r="F491">
        <v>4</v>
      </c>
      <c r="G491">
        <v>71.099998474121094</v>
      </c>
      <c r="H491">
        <v>20.100000381469727</v>
      </c>
      <c r="I491">
        <v>23.969999313354492</v>
      </c>
      <c r="J491">
        <v>8.8536653518676758</v>
      </c>
      <c r="K491">
        <v>1.8066481351852417</v>
      </c>
      <c r="L491">
        <v>6.5666723251342773</v>
      </c>
    </row>
    <row r="492" spans="1:12" x14ac:dyDescent="0.35">
      <c r="A492">
        <v>8100</v>
      </c>
      <c r="B492">
        <v>0.2070000022649765</v>
      </c>
      <c r="C492">
        <v>6.0900001525878906</v>
      </c>
      <c r="D492">
        <v>5.0900001525878906</v>
      </c>
      <c r="E492">
        <v>1.8200000524520874</v>
      </c>
      <c r="F492">
        <v>4</v>
      </c>
      <c r="G492">
        <v>71.099998474121094</v>
      </c>
      <c r="H492">
        <v>20.100000381469727</v>
      </c>
      <c r="I492">
        <v>29.680000305175781</v>
      </c>
      <c r="J492">
        <v>8.9996194839477539</v>
      </c>
      <c r="K492">
        <v>1.8066481351852417</v>
      </c>
      <c r="L492">
        <v>6.5666723251342773</v>
      </c>
    </row>
    <row r="493" spans="1:12" x14ac:dyDescent="0.35">
      <c r="A493">
        <v>13600</v>
      </c>
      <c r="B493">
        <v>0.10599999874830246</v>
      </c>
      <c r="C493">
        <v>6.0900001525878906</v>
      </c>
      <c r="D493">
        <v>5.9800000190734863</v>
      </c>
      <c r="E493">
        <v>1.8700000047683716</v>
      </c>
      <c r="F493">
        <v>4</v>
      </c>
      <c r="G493">
        <v>71.099998474121094</v>
      </c>
      <c r="H493">
        <v>20.100000381469727</v>
      </c>
      <c r="I493">
        <v>18.069999694824219</v>
      </c>
      <c r="J493">
        <v>9.5178251266479492</v>
      </c>
      <c r="K493">
        <v>1.8066481351852417</v>
      </c>
      <c r="L493">
        <v>6.5666723251342773</v>
      </c>
    </row>
    <row r="494" spans="1:12" x14ac:dyDescent="0.35">
      <c r="A494">
        <v>20100</v>
      </c>
      <c r="B494">
        <v>0.11100000143051147</v>
      </c>
      <c r="C494">
        <v>6.0900001525878906</v>
      </c>
      <c r="D494">
        <v>5.9800000190734863</v>
      </c>
      <c r="E494">
        <v>2.1099998950958252</v>
      </c>
      <c r="F494">
        <v>4</v>
      </c>
      <c r="G494">
        <v>71.099998474121094</v>
      </c>
      <c r="H494">
        <v>20.100000381469727</v>
      </c>
      <c r="I494">
        <v>13.350000381469727</v>
      </c>
      <c r="J494">
        <v>9.9084749221801758</v>
      </c>
      <c r="K494">
        <v>1.8066481351852417</v>
      </c>
      <c r="L494">
        <v>6.5666723251342773</v>
      </c>
    </row>
    <row r="495" spans="1:12" x14ac:dyDescent="0.35">
      <c r="A495">
        <v>21800</v>
      </c>
      <c r="B495">
        <v>0.17299999296665192</v>
      </c>
      <c r="C495">
        <v>5.8499999046325684</v>
      </c>
      <c r="D495">
        <v>5.7100000381469727</v>
      </c>
      <c r="E495">
        <v>2.380000114440918</v>
      </c>
      <c r="F495">
        <v>6</v>
      </c>
      <c r="G495">
        <v>39.099998474121094</v>
      </c>
      <c r="H495">
        <v>19.200000762939453</v>
      </c>
      <c r="I495">
        <v>12.010000228881836</v>
      </c>
      <c r="J495">
        <v>9.9896650314331055</v>
      </c>
      <c r="K495">
        <v>1.7664417028427124</v>
      </c>
      <c r="L495">
        <v>5.9687075614929199</v>
      </c>
    </row>
    <row r="496" spans="1:12" x14ac:dyDescent="0.35">
      <c r="A496">
        <v>24499</v>
      </c>
      <c r="B496">
        <v>0.2800000011920929</v>
      </c>
      <c r="C496">
        <v>5.8499999046325684</v>
      </c>
      <c r="D496">
        <v>5.929999828338623</v>
      </c>
      <c r="E496">
        <v>2.380000114440918</v>
      </c>
      <c r="F496">
        <v>6</v>
      </c>
      <c r="G496">
        <v>39.099998474121094</v>
      </c>
      <c r="H496">
        <v>19.200000762939453</v>
      </c>
      <c r="I496">
        <v>13.590000152587891</v>
      </c>
      <c r="J496">
        <v>10.106387138366699</v>
      </c>
      <c r="K496">
        <v>1.7664417028427124</v>
      </c>
      <c r="L496">
        <v>5.9687075614929199</v>
      </c>
    </row>
    <row r="497" spans="1:12" x14ac:dyDescent="0.35">
      <c r="A497">
        <v>23100</v>
      </c>
      <c r="B497">
        <v>0.17900000512599945</v>
      </c>
      <c r="C497">
        <v>5.8499999046325684</v>
      </c>
      <c r="D497">
        <v>5.6700000762939453</v>
      </c>
      <c r="E497">
        <v>2.7999999523162842</v>
      </c>
      <c r="F497">
        <v>6</v>
      </c>
      <c r="G497">
        <v>39.099998474121094</v>
      </c>
      <c r="H497">
        <v>19.200000762939453</v>
      </c>
      <c r="I497">
        <v>17.600000381469727</v>
      </c>
      <c r="J497">
        <v>10.047588348388672</v>
      </c>
      <c r="K497">
        <v>1.7664417028427124</v>
      </c>
      <c r="L497">
        <v>5.9687075614929199</v>
      </c>
    </row>
    <row r="498" spans="1:12" x14ac:dyDescent="0.35">
      <c r="A498">
        <v>19700</v>
      </c>
      <c r="B498">
        <v>0.28999999165534973</v>
      </c>
      <c r="C498">
        <v>5.8499999046325684</v>
      </c>
      <c r="D498">
        <v>5.3899998664855957</v>
      </c>
      <c r="E498">
        <v>2.7999999523162842</v>
      </c>
      <c r="F498">
        <v>6</v>
      </c>
      <c r="G498">
        <v>39.099998474121094</v>
      </c>
      <c r="H498">
        <v>19.200000762939453</v>
      </c>
      <c r="I498">
        <v>21.139999389648438</v>
      </c>
      <c r="J498">
        <v>9.8883743286132813</v>
      </c>
      <c r="K498">
        <v>1.7664417028427124</v>
      </c>
      <c r="L498">
        <v>5.9687075614929199</v>
      </c>
    </row>
    <row r="499" spans="1:12" x14ac:dyDescent="0.35">
      <c r="A499">
        <v>18300</v>
      </c>
      <c r="B499">
        <v>0.26800000667572021</v>
      </c>
      <c r="C499">
        <v>5.8499999046325684</v>
      </c>
      <c r="D499">
        <v>5.7899999618530273</v>
      </c>
      <c r="E499">
        <v>2.8900001049041748</v>
      </c>
      <c r="F499">
        <v>6</v>
      </c>
      <c r="G499">
        <v>39.099998474121094</v>
      </c>
      <c r="H499">
        <v>19.200000762939453</v>
      </c>
      <c r="I499">
        <v>14.100000381469727</v>
      </c>
      <c r="J499">
        <v>9.8146562576293945</v>
      </c>
      <c r="K499">
        <v>1.7664417028427124</v>
      </c>
      <c r="L499">
        <v>5.9687075614929199</v>
      </c>
    </row>
    <row r="500" spans="1:12" x14ac:dyDescent="0.35">
      <c r="A500">
        <v>21200</v>
      </c>
      <c r="B500">
        <v>0.23899999260902405</v>
      </c>
      <c r="C500">
        <v>5.8499999046325684</v>
      </c>
      <c r="D500">
        <v>6.0199999809265137</v>
      </c>
      <c r="E500">
        <v>2.4100000858306885</v>
      </c>
      <c r="F500">
        <v>6</v>
      </c>
      <c r="G500">
        <v>39.099998474121094</v>
      </c>
      <c r="H500">
        <v>19.200000762939453</v>
      </c>
      <c r="I500">
        <v>12.920000076293945</v>
      </c>
      <c r="J500">
        <v>9.961756706237793</v>
      </c>
      <c r="K500">
        <v>1.7664417028427124</v>
      </c>
      <c r="L500">
        <v>5.9687075614929199</v>
      </c>
    </row>
    <row r="501" spans="1:12" x14ac:dyDescent="0.35">
      <c r="A501">
        <v>17500</v>
      </c>
      <c r="B501">
        <v>0.17800000309944153</v>
      </c>
      <c r="C501">
        <v>5.8499999046325684</v>
      </c>
      <c r="D501">
        <v>5.570000171661377</v>
      </c>
      <c r="E501">
        <v>2.4000000953674316</v>
      </c>
      <c r="F501">
        <v>6</v>
      </c>
      <c r="G501">
        <v>39.099998474121094</v>
      </c>
      <c r="H501">
        <v>19.200000762939453</v>
      </c>
      <c r="I501">
        <v>15.100000381469727</v>
      </c>
      <c r="J501">
        <v>9.7699565887451172</v>
      </c>
      <c r="K501">
        <v>1.7664417028427124</v>
      </c>
      <c r="L501">
        <v>5.9687075614929199</v>
      </c>
    </row>
    <row r="502" spans="1:12" x14ac:dyDescent="0.35">
      <c r="A502">
        <v>16800</v>
      </c>
      <c r="B502">
        <v>0.22400000691413879</v>
      </c>
      <c r="C502">
        <v>5.8499999046325684</v>
      </c>
      <c r="D502">
        <v>6.0300002098083496</v>
      </c>
      <c r="E502">
        <v>2.5</v>
      </c>
      <c r="F502">
        <v>6</v>
      </c>
      <c r="G502">
        <v>39.099998474121094</v>
      </c>
      <c r="H502">
        <v>19.200000762939453</v>
      </c>
      <c r="I502">
        <v>14.329999923706055</v>
      </c>
      <c r="J502">
        <v>9.7291345596313477</v>
      </c>
      <c r="K502">
        <v>1.7664417028427124</v>
      </c>
      <c r="L502">
        <v>5.9687075614929199</v>
      </c>
    </row>
    <row r="503" spans="1:12" x14ac:dyDescent="0.35">
      <c r="A503">
        <v>22400</v>
      </c>
      <c r="B503">
        <v>6.3000001013278961E-2</v>
      </c>
      <c r="C503">
        <v>5.7300000190734863</v>
      </c>
      <c r="D503">
        <v>6.5900001525878906</v>
      </c>
      <c r="E503">
        <v>2.4800000190734863</v>
      </c>
      <c r="F503">
        <v>1</v>
      </c>
      <c r="G503">
        <v>27.299999237060547</v>
      </c>
      <c r="H503">
        <v>21</v>
      </c>
      <c r="I503">
        <v>9.6700000762939453</v>
      </c>
      <c r="J503">
        <v>10.016816139221191</v>
      </c>
      <c r="K503">
        <v>1.7457154989242554</v>
      </c>
      <c r="L503">
        <v>5.6094717979431152</v>
      </c>
    </row>
    <row r="504" spans="1:12" x14ac:dyDescent="0.35">
      <c r="A504">
        <v>20600</v>
      </c>
      <c r="B504">
        <v>4.5000001788139343E-2</v>
      </c>
      <c r="C504">
        <v>5.7300000190734863</v>
      </c>
      <c r="D504">
        <v>6.119999885559082</v>
      </c>
      <c r="E504">
        <v>2.2899999618530273</v>
      </c>
      <c r="F504">
        <v>1</v>
      </c>
      <c r="G504">
        <v>27.299999237060547</v>
      </c>
      <c r="H504">
        <v>21</v>
      </c>
      <c r="I504">
        <v>9.0799999237060547</v>
      </c>
      <c r="J504">
        <v>9.9330463409423828</v>
      </c>
      <c r="K504">
        <v>1.7457154989242554</v>
      </c>
      <c r="L504">
        <v>5.6094717979431152</v>
      </c>
    </row>
    <row r="505" spans="1:12" x14ac:dyDescent="0.35">
      <c r="A505">
        <v>23899</v>
      </c>
      <c r="B505">
        <v>6.1000000685453415E-2</v>
      </c>
      <c r="C505">
        <v>5.7300000190734863</v>
      </c>
      <c r="D505">
        <v>6.9800000190734863</v>
      </c>
      <c r="E505">
        <v>2.1700000762939453</v>
      </c>
      <c r="F505">
        <v>1</v>
      </c>
      <c r="G505">
        <v>27.299999237060547</v>
      </c>
      <c r="H505">
        <v>21</v>
      </c>
      <c r="I505">
        <v>5.6399998664855957</v>
      </c>
      <c r="J505">
        <v>10.081591606140137</v>
      </c>
      <c r="K505">
        <v>1.7457154989242554</v>
      </c>
      <c r="L505">
        <v>5.6094717979431152</v>
      </c>
    </row>
    <row r="506" spans="1:12" x14ac:dyDescent="0.35">
      <c r="A506">
        <v>22000</v>
      </c>
      <c r="B506">
        <v>0.10999999940395355</v>
      </c>
      <c r="C506">
        <v>5.7300000190734863</v>
      </c>
      <c r="D506">
        <v>6.7899999618530273</v>
      </c>
      <c r="E506">
        <v>2.3900001049041748</v>
      </c>
      <c r="F506">
        <v>1</v>
      </c>
      <c r="G506">
        <v>27.299999237060547</v>
      </c>
      <c r="H506">
        <v>21</v>
      </c>
      <c r="I506">
        <v>6.4800000190734863</v>
      </c>
      <c r="J506">
        <v>9.9987974166870117</v>
      </c>
      <c r="K506">
        <v>1.7457154989242554</v>
      </c>
      <c r="L506">
        <v>5.6094717979431152</v>
      </c>
    </row>
    <row r="507" spans="1:12" x14ac:dyDescent="0.35">
      <c r="A507">
        <v>11900</v>
      </c>
      <c r="B507">
        <v>4.6999998390674591E-2</v>
      </c>
      <c r="C507">
        <v>5.7300000190734863</v>
      </c>
      <c r="D507">
        <v>6.0300002098083496</v>
      </c>
      <c r="E507">
        <v>2.5099999904632568</v>
      </c>
      <c r="F507">
        <v>1</v>
      </c>
      <c r="G507">
        <v>27.299999237060547</v>
      </c>
      <c r="H507">
        <v>21</v>
      </c>
      <c r="I507">
        <v>7.880000114440918</v>
      </c>
      <c r="J507">
        <v>9.3842935562133789</v>
      </c>
      <c r="K507">
        <v>1.7457154989242554</v>
      </c>
      <c r="L507">
        <v>5.6094717979431152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06F20-245A-47E4-BB39-7DB0BEEC69AB}">
  <dimension ref="A1:U507"/>
  <sheetViews>
    <sheetView topLeftCell="H4" zoomScale="85" zoomScaleNormal="85" workbookViewId="0">
      <selection activeCell="I4" sqref="I4"/>
    </sheetView>
  </sheetViews>
  <sheetFormatPr baseColWidth="10" defaultRowHeight="14.5" x14ac:dyDescent="0.35"/>
  <cols>
    <col min="4" max="8" width="10.90625" style="12"/>
    <col min="11" max="11" width="47.90625" bestFit="1" customWidth="1"/>
    <col min="13" max="13" width="69.453125" style="8" bestFit="1" customWidth="1"/>
    <col min="18" max="18" width="10.90625" style="8"/>
  </cols>
  <sheetData>
    <row r="1" spans="1:21" s="1" customFormat="1" x14ac:dyDescent="0.35">
      <c r="A1" s="1" t="s">
        <v>89</v>
      </c>
      <c r="B1" s="1" t="s">
        <v>90</v>
      </c>
      <c r="C1" s="1" t="s">
        <v>92</v>
      </c>
      <c r="D1" s="11" t="s">
        <v>94</v>
      </c>
      <c r="E1" s="11" t="s">
        <v>95</v>
      </c>
      <c r="F1" s="11" t="s">
        <v>96</v>
      </c>
      <c r="G1" s="1" t="s">
        <v>91</v>
      </c>
      <c r="H1" s="1" t="s">
        <v>93</v>
      </c>
      <c r="I1" s="1" t="s">
        <v>88</v>
      </c>
      <c r="K1" s="7" t="s">
        <v>6</v>
      </c>
      <c r="L1" s="7"/>
      <c r="M1" s="10" t="str" cm="1">
        <f t="array" ref="M1:M20">_xll.R.MR_Lineal.C(D1:D507,E1:H507,,,I1:I507,,,$K$2)</f>
        <v>R4XCL_ModeloEstimado</v>
      </c>
      <c r="O1" s="7"/>
      <c r="P1" s="9"/>
      <c r="R1" s="7"/>
      <c r="U1" s="2"/>
    </row>
    <row r="2" spans="1:21" x14ac:dyDescent="0.35">
      <c r="A2">
        <v>24000</v>
      </c>
      <c r="B2">
        <v>5.380000114440918</v>
      </c>
      <c r="C2">
        <v>4.0900001525878906</v>
      </c>
      <c r="D2" s="12">
        <f t="shared" ref="D2:D65" si="0">LN(A2)</f>
        <v>10.085809109330082</v>
      </c>
      <c r="E2" s="12">
        <f t="shared" ref="E2:E65" si="1">LN(B2)</f>
        <v>1.682688395445239</v>
      </c>
      <c r="F2" s="12">
        <f t="shared" ref="F2:F65" si="2">LN(C2)</f>
        <v>1.4085450073622623</v>
      </c>
      <c r="G2" s="12">
        <v>6.570000171661377</v>
      </c>
      <c r="H2" s="12">
        <v>15.300000190734863</v>
      </c>
      <c r="I2">
        <v>0</v>
      </c>
      <c r="K2" s="6">
        <v>1</v>
      </c>
      <c r="M2" s="3" t="str">
        <v/>
      </c>
    </row>
    <row r="3" spans="1:21" x14ac:dyDescent="0.35">
      <c r="A3">
        <v>21599</v>
      </c>
      <c r="B3">
        <v>4.690000057220459</v>
      </c>
      <c r="C3">
        <v>4.9699997901916504</v>
      </c>
      <c r="D3" s="12">
        <f t="shared" si="0"/>
        <v>9.9804022963042538</v>
      </c>
      <c r="E3" s="12">
        <f t="shared" si="1"/>
        <v>1.5454325946587122</v>
      </c>
      <c r="F3" s="12">
        <f t="shared" si="2"/>
        <v>1.6034197978935767</v>
      </c>
      <c r="G3" s="12">
        <v>6.4200000762939453</v>
      </c>
      <c r="H3" s="12">
        <v>17.799999237060547</v>
      </c>
      <c r="I3">
        <v>0</v>
      </c>
      <c r="K3" s="6"/>
      <c r="M3" s="3" t="str">
        <v>===============================================</v>
      </c>
    </row>
    <row r="4" spans="1:21" x14ac:dyDescent="0.35">
      <c r="A4">
        <v>34700</v>
      </c>
      <c r="B4">
        <v>4.690000057220459</v>
      </c>
      <c r="C4">
        <v>4.9699997901916504</v>
      </c>
      <c r="D4" s="12">
        <f t="shared" si="0"/>
        <v>10.45449496593495</v>
      </c>
      <c r="E4" s="12">
        <f t="shared" si="1"/>
        <v>1.5454325946587122</v>
      </c>
      <c r="F4" s="12">
        <f t="shared" si="2"/>
        <v>1.6034197978935767</v>
      </c>
      <c r="G4" s="12">
        <v>7.179999828338623</v>
      </c>
      <c r="H4" s="12">
        <v>17.799999237060547</v>
      </c>
      <c r="I4">
        <v>0</v>
      </c>
      <c r="K4" s="6" t="s">
        <v>7</v>
      </c>
      <c r="M4" s="3" t="str">
        <v xml:space="preserve">                        Dependent variable:    </v>
      </c>
    </row>
    <row r="5" spans="1:21" x14ac:dyDescent="0.35">
      <c r="A5">
        <v>33400</v>
      </c>
      <c r="B5">
        <v>4.5799999237060547</v>
      </c>
      <c r="C5">
        <v>6.059999942779541</v>
      </c>
      <c r="D5" s="12">
        <f t="shared" si="0"/>
        <v>10.416311178964792</v>
      </c>
      <c r="E5" s="12">
        <f t="shared" si="1"/>
        <v>1.5216989814680268</v>
      </c>
      <c r="F5" s="12">
        <f t="shared" si="2"/>
        <v>1.801709790638903</v>
      </c>
      <c r="G5" s="12">
        <v>7</v>
      </c>
      <c r="H5" s="12">
        <v>18.700000762939453</v>
      </c>
      <c r="I5">
        <v>0</v>
      </c>
      <c r="K5" s="6" t="s">
        <v>8</v>
      </c>
      <c r="M5" s="3" t="str">
        <v xml:space="preserve">                    ---------------------------</v>
      </c>
    </row>
    <row r="6" spans="1:21" x14ac:dyDescent="0.35">
      <c r="A6">
        <v>36199</v>
      </c>
      <c r="B6">
        <v>4.5799999237060547</v>
      </c>
      <c r="C6">
        <v>6.059999942779541</v>
      </c>
      <c r="D6" s="12">
        <f t="shared" si="0"/>
        <v>10.496786773122912</v>
      </c>
      <c r="E6" s="12">
        <f t="shared" si="1"/>
        <v>1.5216989814680268</v>
      </c>
      <c r="F6" s="12">
        <f t="shared" si="2"/>
        <v>1.801709790638903</v>
      </c>
      <c r="G6" s="12">
        <v>7.1500000953674316</v>
      </c>
      <c r="H6" s="12">
        <v>18.700000762939453</v>
      </c>
      <c r="I6">
        <v>0</v>
      </c>
      <c r="K6" s="6" t="s">
        <v>9</v>
      </c>
      <c r="M6" s="3" t="str">
        <v xml:space="preserve">                             Log_price         </v>
      </c>
    </row>
    <row r="7" spans="1:21" x14ac:dyDescent="0.35">
      <c r="A7">
        <v>28701</v>
      </c>
      <c r="B7">
        <v>4.5799999237060547</v>
      </c>
      <c r="C7">
        <v>6.059999942779541</v>
      </c>
      <c r="D7" s="12">
        <f t="shared" si="0"/>
        <v>10.264687244346277</v>
      </c>
      <c r="E7" s="12">
        <f t="shared" si="1"/>
        <v>1.5216989814680268</v>
      </c>
      <c r="F7" s="12">
        <f t="shared" si="2"/>
        <v>1.801709790638903</v>
      </c>
      <c r="G7" s="12">
        <v>6.429999828338623</v>
      </c>
      <c r="H7" s="12">
        <v>18.700000762939453</v>
      </c>
      <c r="I7">
        <v>0</v>
      </c>
      <c r="K7" s="6" t="s">
        <v>10</v>
      </c>
      <c r="M7" s="3" t="str">
        <v>-----------------------------------------------</v>
      </c>
    </row>
    <row r="8" spans="1:21" x14ac:dyDescent="0.35">
      <c r="A8">
        <v>22900</v>
      </c>
      <c r="B8">
        <v>5.2399997711181641</v>
      </c>
      <c r="C8">
        <v>5.559999942779541</v>
      </c>
      <c r="D8" s="12">
        <f t="shared" si="0"/>
        <v>10.038892189542331</v>
      </c>
      <c r="E8" s="12">
        <f t="shared" si="1"/>
        <v>1.6563214546532101</v>
      </c>
      <c r="F8" s="12">
        <f t="shared" si="2"/>
        <v>1.7155980979710415</v>
      </c>
      <c r="G8" s="12">
        <v>6.0100002288818359</v>
      </c>
      <c r="H8" s="12">
        <v>15.199999809265137</v>
      </c>
      <c r="I8">
        <v>0</v>
      </c>
      <c r="K8" s="6" t="s">
        <v>11</v>
      </c>
      <c r="M8" s="3" t="str">
        <v xml:space="preserve">Log_nox             -0.954*** (-1.182, -0.725) </v>
      </c>
    </row>
    <row r="9" spans="1:21" x14ac:dyDescent="0.35">
      <c r="A9">
        <v>27100</v>
      </c>
      <c r="B9">
        <v>5.2399997711181641</v>
      </c>
      <c r="C9">
        <v>5.9499998092651367</v>
      </c>
      <c r="D9" s="12">
        <f t="shared" si="0"/>
        <v>10.207289006867793</v>
      </c>
      <c r="E9" s="12">
        <f t="shared" si="1"/>
        <v>1.6563214546532101</v>
      </c>
      <c r="F9" s="12">
        <f t="shared" si="2"/>
        <v>1.7833911875012582</v>
      </c>
      <c r="G9" s="12">
        <v>6.1700000762939453</v>
      </c>
      <c r="H9" s="12">
        <v>15.199999809265137</v>
      </c>
      <c r="I9">
        <v>0</v>
      </c>
      <c r="K9" s="6" t="s">
        <v>12</v>
      </c>
      <c r="M9" s="3" t="str">
        <v xml:space="preserve">Log_dist            -0.134*** (-0.219, -0.050) </v>
      </c>
    </row>
    <row r="10" spans="1:21" x14ac:dyDescent="0.35">
      <c r="A10">
        <v>16500</v>
      </c>
      <c r="B10">
        <v>5.2399997711181641</v>
      </c>
      <c r="C10">
        <v>6.0799999237060547</v>
      </c>
      <c r="D10" s="12">
        <f t="shared" si="0"/>
        <v>9.7111156598886712</v>
      </c>
      <c r="E10" s="12">
        <f t="shared" si="1"/>
        <v>1.6563214546532101</v>
      </c>
      <c r="F10" s="12">
        <f t="shared" si="2"/>
        <v>1.8050046834297293</v>
      </c>
      <c r="G10" s="12">
        <v>5.630000114440918</v>
      </c>
      <c r="H10" s="12">
        <v>15.199999809265137</v>
      </c>
      <c r="I10">
        <v>0</v>
      </c>
      <c r="K10" s="6" t="s">
        <v>13</v>
      </c>
      <c r="M10" s="3" t="str">
        <v xml:space="preserve">rooms                 0.255*** (0.218, 0.291)  </v>
      </c>
    </row>
    <row r="11" spans="1:21" x14ac:dyDescent="0.35">
      <c r="A11">
        <v>18900</v>
      </c>
      <c r="B11">
        <v>5.2399997711181641</v>
      </c>
      <c r="C11">
        <v>6.5900001525878906</v>
      </c>
      <c r="D11" s="12">
        <f t="shared" si="0"/>
        <v>9.8469172010477344</v>
      </c>
      <c r="E11" s="12">
        <f t="shared" si="1"/>
        <v>1.6563214546532101</v>
      </c>
      <c r="F11" s="12">
        <f t="shared" si="2"/>
        <v>1.8855533716688755</v>
      </c>
      <c r="G11" s="12">
        <v>6</v>
      </c>
      <c r="H11" s="12">
        <v>15.199999809265137</v>
      </c>
      <c r="I11">
        <v>0</v>
      </c>
      <c r="K11" s="6" t="s">
        <v>14</v>
      </c>
      <c r="M11" s="3" t="str">
        <v xml:space="preserve">stratio             -0.052*** (-0.064, -0.041) </v>
      </c>
    </row>
    <row r="12" spans="1:21" x14ac:dyDescent="0.35">
      <c r="A12">
        <v>15000</v>
      </c>
      <c r="B12">
        <v>5.2399997711181641</v>
      </c>
      <c r="C12">
        <v>6.3499999046325684</v>
      </c>
      <c r="D12" s="12">
        <f t="shared" si="0"/>
        <v>9.6158054800843473</v>
      </c>
      <c r="E12" s="12">
        <f t="shared" si="1"/>
        <v>1.6563214546532101</v>
      </c>
      <c r="F12" s="12">
        <f t="shared" si="2"/>
        <v>1.848454797886107</v>
      </c>
      <c r="G12" s="12">
        <v>6.380000114440918</v>
      </c>
      <c r="H12" s="12">
        <v>15.199999809265137</v>
      </c>
      <c r="I12">
        <v>0</v>
      </c>
      <c r="K12" s="6" t="s">
        <v>15</v>
      </c>
      <c r="M12" s="3" t="str">
        <v xml:space="preserve">Constant            11.084*** (10.460, 11.707) </v>
      </c>
    </row>
    <row r="13" spans="1:21" x14ac:dyDescent="0.35">
      <c r="A13">
        <v>18900</v>
      </c>
      <c r="B13">
        <v>5.2399997711181641</v>
      </c>
      <c r="C13">
        <v>6.2300000190734863</v>
      </c>
      <c r="D13" s="12">
        <f t="shared" si="0"/>
        <v>9.8469172010477344</v>
      </c>
      <c r="E13" s="12">
        <f t="shared" si="1"/>
        <v>1.6563214546532101</v>
      </c>
      <c r="F13" s="12">
        <f t="shared" si="2"/>
        <v>1.8293763358609165</v>
      </c>
      <c r="G13" s="12">
        <v>6.0100002288818359</v>
      </c>
      <c r="H13" s="12">
        <v>15.199999809265137</v>
      </c>
      <c r="I13">
        <v>0</v>
      </c>
      <c r="K13" s="6" t="s">
        <v>16</v>
      </c>
      <c r="M13" s="3" t="str">
        <v>-----------------------------------------------</v>
      </c>
    </row>
    <row r="14" spans="1:21" x14ac:dyDescent="0.35">
      <c r="A14">
        <v>21700</v>
      </c>
      <c r="B14">
        <v>5.2399997711181641</v>
      </c>
      <c r="C14">
        <v>5.4499998092651367</v>
      </c>
      <c r="D14" s="12">
        <f t="shared" si="0"/>
        <v>9.9850675395285506</v>
      </c>
      <c r="E14" s="12">
        <f t="shared" si="1"/>
        <v>1.6563214546532101</v>
      </c>
      <c r="F14" s="12">
        <f t="shared" si="2"/>
        <v>1.6956155736779295</v>
      </c>
      <c r="G14" s="12">
        <v>5.8899998664855957</v>
      </c>
      <c r="H14" s="12">
        <v>15.199999809265137</v>
      </c>
      <c r="I14">
        <v>0</v>
      </c>
      <c r="K14" s="6" t="s">
        <v>37</v>
      </c>
      <c r="M14" s="8" t="str">
        <v xml:space="preserve">Observations                    506            </v>
      </c>
    </row>
    <row r="15" spans="1:21" x14ac:dyDescent="0.35">
      <c r="A15">
        <v>20400</v>
      </c>
      <c r="B15">
        <v>5.380000114440918</v>
      </c>
      <c r="C15">
        <v>4.7100000381469727</v>
      </c>
      <c r="D15" s="12">
        <f t="shared" si="0"/>
        <v>9.923290179832307</v>
      </c>
      <c r="E15" s="12">
        <f t="shared" si="1"/>
        <v>1.682688395445239</v>
      </c>
      <c r="F15" s="12">
        <f t="shared" si="2"/>
        <v>1.5496879161274713</v>
      </c>
      <c r="G15" s="12">
        <v>5.9499998092651367</v>
      </c>
      <c r="H15" s="12">
        <v>21</v>
      </c>
      <c r="I15">
        <v>0</v>
      </c>
      <c r="M15" s="8" t="str">
        <v xml:space="preserve">R2                             0.584           </v>
      </c>
    </row>
    <row r="16" spans="1:21" x14ac:dyDescent="0.35">
      <c r="A16">
        <v>18200</v>
      </c>
      <c r="B16">
        <v>5.380000114440918</v>
      </c>
      <c r="C16">
        <v>4.4600000381469727</v>
      </c>
      <c r="D16" s="12">
        <f t="shared" si="0"/>
        <v>9.8091768730648869</v>
      </c>
      <c r="E16" s="12">
        <f t="shared" si="1"/>
        <v>1.682688395445239</v>
      </c>
      <c r="F16" s="12">
        <f t="shared" si="2"/>
        <v>1.4951487745851055</v>
      </c>
      <c r="G16" s="12">
        <v>6.0999999046325684</v>
      </c>
      <c r="H16" s="12">
        <v>21</v>
      </c>
      <c r="I16">
        <v>0</v>
      </c>
      <c r="M16" s="8" t="str">
        <v xml:space="preserve">Adjusted R2                    0.581           </v>
      </c>
    </row>
    <row r="17" spans="1:13" x14ac:dyDescent="0.35">
      <c r="A17">
        <v>19900</v>
      </c>
      <c r="B17">
        <v>5.380000114440918</v>
      </c>
      <c r="C17">
        <v>4.5</v>
      </c>
      <c r="D17" s="12">
        <f t="shared" si="0"/>
        <v>9.8984750107125841</v>
      </c>
      <c r="E17" s="12">
        <f t="shared" si="1"/>
        <v>1.682688395445239</v>
      </c>
      <c r="F17" s="12">
        <f t="shared" si="2"/>
        <v>1.5040773967762742</v>
      </c>
      <c r="G17" s="12">
        <v>5.8299999237060547</v>
      </c>
      <c r="H17" s="12">
        <v>21</v>
      </c>
      <c r="I17">
        <v>0</v>
      </c>
      <c r="M17" s="8" t="str">
        <v xml:space="preserve">Residual Std. Error      0.265 (df = 501)      </v>
      </c>
    </row>
    <row r="18" spans="1:13" x14ac:dyDescent="0.35">
      <c r="A18">
        <v>23100</v>
      </c>
      <c r="B18">
        <v>5.380000114440918</v>
      </c>
      <c r="C18">
        <v>4.5</v>
      </c>
      <c r="D18" s="12">
        <f t="shared" si="0"/>
        <v>10.047587896509885</v>
      </c>
      <c r="E18" s="12">
        <f t="shared" si="1"/>
        <v>1.682688395445239</v>
      </c>
      <c r="F18" s="12">
        <f t="shared" si="2"/>
        <v>1.5040773967762742</v>
      </c>
      <c r="G18" s="12">
        <v>5.929999828338623</v>
      </c>
      <c r="H18" s="12">
        <v>21</v>
      </c>
      <c r="I18">
        <v>0</v>
      </c>
      <c r="M18" s="8" t="str">
        <v xml:space="preserve">F Statistic          175.855*** (df = 4; 501)  </v>
      </c>
    </row>
    <row r="19" spans="1:13" x14ac:dyDescent="0.35">
      <c r="A19">
        <v>17500</v>
      </c>
      <c r="B19">
        <v>5.380000114440918</v>
      </c>
      <c r="C19">
        <v>4.2600002288818359</v>
      </c>
      <c r="D19" s="12">
        <f t="shared" si="0"/>
        <v>9.7699561599116063</v>
      </c>
      <c r="E19" s="12">
        <f t="shared" si="1"/>
        <v>1.682688395445239</v>
      </c>
      <c r="F19" s="12">
        <f t="shared" si="2"/>
        <v>1.4492692140094081</v>
      </c>
      <c r="G19" s="12">
        <v>5.9899997711181641</v>
      </c>
      <c r="H19" s="12">
        <v>21</v>
      </c>
      <c r="I19">
        <v>0</v>
      </c>
      <c r="M19" s="8" t="str">
        <v>===============================================</v>
      </c>
    </row>
    <row r="20" spans="1:13" x14ac:dyDescent="0.35">
      <c r="A20">
        <v>20200</v>
      </c>
      <c r="B20">
        <v>5.380000114440918</v>
      </c>
      <c r="C20">
        <v>3.7999999523162842</v>
      </c>
      <c r="D20" s="12">
        <f t="shared" si="0"/>
        <v>9.913437883389296</v>
      </c>
      <c r="E20" s="12">
        <f t="shared" si="1"/>
        <v>1.682688395445239</v>
      </c>
      <c r="F20" s="12">
        <f t="shared" si="2"/>
        <v>1.3350010541839938</v>
      </c>
      <c r="G20" s="12">
        <v>5.4600000381469727</v>
      </c>
      <c r="H20" s="12">
        <v>21</v>
      </c>
      <c r="I20">
        <v>0</v>
      </c>
      <c r="M20" s="8" t="str">
        <v>Note:               *p&lt;0.1; **p&lt;0.05; ***p&lt;0.01</v>
      </c>
    </row>
    <row r="21" spans="1:13" x14ac:dyDescent="0.35">
      <c r="A21">
        <v>18200</v>
      </c>
      <c r="B21">
        <v>5.380000114440918</v>
      </c>
      <c r="C21">
        <v>3.7999999523162842</v>
      </c>
      <c r="D21" s="12">
        <f t="shared" si="0"/>
        <v>9.8091768730648869</v>
      </c>
      <c r="E21" s="12">
        <f t="shared" si="1"/>
        <v>1.682688395445239</v>
      </c>
      <c r="F21" s="12">
        <f t="shared" si="2"/>
        <v>1.3350010541839938</v>
      </c>
      <c r="G21" s="12">
        <v>5.7300000190734863</v>
      </c>
      <c r="H21" s="12">
        <v>21</v>
      </c>
      <c r="I21">
        <v>0</v>
      </c>
    </row>
    <row r="22" spans="1:13" x14ac:dyDescent="0.35">
      <c r="A22">
        <v>13600</v>
      </c>
      <c r="B22">
        <v>5.380000114440918</v>
      </c>
      <c r="C22">
        <v>3.7999999523162842</v>
      </c>
      <c r="D22" s="12">
        <f t="shared" si="0"/>
        <v>9.5178250717241433</v>
      </c>
      <c r="E22" s="12">
        <f t="shared" si="1"/>
        <v>1.682688395445239</v>
      </c>
      <c r="F22" s="12">
        <f t="shared" si="2"/>
        <v>1.3350010541839938</v>
      </c>
      <c r="G22" s="12">
        <v>5.570000171661377</v>
      </c>
      <c r="H22" s="12">
        <v>21</v>
      </c>
      <c r="I22">
        <v>0</v>
      </c>
    </row>
    <row r="23" spans="1:13" x14ac:dyDescent="0.35">
      <c r="A23">
        <v>19600</v>
      </c>
      <c r="B23">
        <v>5.380000114440918</v>
      </c>
      <c r="C23">
        <v>4.0100002288818359</v>
      </c>
      <c r="D23" s="12">
        <f t="shared" si="0"/>
        <v>9.8832848452186077</v>
      </c>
      <c r="E23" s="12">
        <f t="shared" si="1"/>
        <v>1.682688395445239</v>
      </c>
      <c r="F23" s="12">
        <f t="shared" si="2"/>
        <v>1.3887912983962407</v>
      </c>
      <c r="G23" s="12">
        <v>5.9600000381469727</v>
      </c>
      <c r="H23" s="12">
        <v>21</v>
      </c>
      <c r="I23">
        <v>0</v>
      </c>
    </row>
    <row r="24" spans="1:13" x14ac:dyDescent="0.35">
      <c r="A24">
        <v>15200</v>
      </c>
      <c r="B24">
        <v>5.380000114440918</v>
      </c>
      <c r="C24">
        <v>3.9800000190734863</v>
      </c>
      <c r="D24" s="12">
        <f t="shared" si="0"/>
        <v>9.6290507068343683</v>
      </c>
      <c r="E24" s="12">
        <f t="shared" si="1"/>
        <v>1.682688395445239</v>
      </c>
      <c r="F24" s="12">
        <f t="shared" si="2"/>
        <v>1.3812818240886795</v>
      </c>
      <c r="G24" s="12">
        <v>6.1399998664855957</v>
      </c>
      <c r="H24" s="12">
        <v>21</v>
      </c>
      <c r="I24">
        <v>0</v>
      </c>
    </row>
    <row r="25" spans="1:13" x14ac:dyDescent="0.35">
      <c r="A25">
        <v>14500</v>
      </c>
      <c r="B25">
        <v>5.380000114440918</v>
      </c>
      <c r="C25">
        <v>4.0999999046325684</v>
      </c>
      <c r="D25" s="12">
        <f t="shared" si="0"/>
        <v>9.581903928408666</v>
      </c>
      <c r="E25" s="12">
        <f t="shared" si="1"/>
        <v>1.682688395445239</v>
      </c>
      <c r="F25" s="12">
        <f t="shared" si="2"/>
        <v>1.4109869504499126</v>
      </c>
      <c r="G25" s="12">
        <v>5.809999942779541</v>
      </c>
      <c r="H25" s="12">
        <v>21</v>
      </c>
      <c r="I25">
        <v>0</v>
      </c>
    </row>
    <row r="26" spans="1:13" x14ac:dyDescent="0.35">
      <c r="A26">
        <v>15600</v>
      </c>
      <c r="B26">
        <v>5.380000114440918</v>
      </c>
      <c r="C26">
        <v>4.4000000953674316</v>
      </c>
      <c r="D26" s="12">
        <f t="shared" si="0"/>
        <v>9.655026193237628</v>
      </c>
      <c r="E26" s="12">
        <f t="shared" si="1"/>
        <v>1.682688395445239</v>
      </c>
      <c r="F26" s="12">
        <f t="shared" si="2"/>
        <v>1.4816045625986316</v>
      </c>
      <c r="G26" s="12">
        <v>5.9200000762939453</v>
      </c>
      <c r="H26" s="12">
        <v>21</v>
      </c>
      <c r="I26">
        <v>0</v>
      </c>
    </row>
    <row r="27" spans="1:13" x14ac:dyDescent="0.35">
      <c r="A27">
        <v>13900</v>
      </c>
      <c r="B27">
        <v>5.380000114440918</v>
      </c>
      <c r="C27">
        <v>4.4499998092651367</v>
      </c>
      <c r="D27" s="12">
        <f t="shared" si="0"/>
        <v>9.5396441191187833</v>
      </c>
      <c r="E27" s="12">
        <f t="shared" si="1"/>
        <v>1.682688395445239</v>
      </c>
      <c r="F27" s="12">
        <f t="shared" si="2"/>
        <v>1.4929040533163809</v>
      </c>
      <c r="G27" s="12">
        <v>5.5999999046325684</v>
      </c>
      <c r="H27" s="12">
        <v>21</v>
      </c>
      <c r="I27">
        <v>0</v>
      </c>
    </row>
    <row r="28" spans="1:13" x14ac:dyDescent="0.35">
      <c r="A28">
        <v>16600</v>
      </c>
      <c r="B28">
        <v>5.380000114440918</v>
      </c>
      <c r="C28">
        <v>4.679999828338623</v>
      </c>
      <c r="D28" s="12">
        <f t="shared" si="0"/>
        <v>9.7171579743446355</v>
      </c>
      <c r="E28" s="12">
        <f t="shared" si="1"/>
        <v>1.682688395445239</v>
      </c>
      <c r="F28" s="12">
        <f t="shared" si="2"/>
        <v>1.5432980732497732</v>
      </c>
      <c r="G28" s="12">
        <v>5.809999942779541</v>
      </c>
      <c r="H28" s="12">
        <v>21</v>
      </c>
      <c r="I28">
        <v>0</v>
      </c>
    </row>
    <row r="29" spans="1:13" x14ac:dyDescent="0.35">
      <c r="A29">
        <v>14800</v>
      </c>
      <c r="B29">
        <v>5.380000114440918</v>
      </c>
      <c r="C29">
        <v>4.4499998092651367</v>
      </c>
      <c r="D29" s="12">
        <f t="shared" si="0"/>
        <v>9.6023824597522065</v>
      </c>
      <c r="E29" s="12">
        <f t="shared" si="1"/>
        <v>1.682688395445239</v>
      </c>
      <c r="F29" s="12">
        <f t="shared" si="2"/>
        <v>1.4929040533163809</v>
      </c>
      <c r="G29" s="12">
        <v>6.0500001907348633</v>
      </c>
      <c r="H29" s="12">
        <v>21</v>
      </c>
      <c r="I29">
        <v>0</v>
      </c>
    </row>
    <row r="30" spans="1:13" x14ac:dyDescent="0.35">
      <c r="A30">
        <v>18400</v>
      </c>
      <c r="B30">
        <v>5.380000114440918</v>
      </c>
      <c r="C30">
        <v>4.4499998092651367</v>
      </c>
      <c r="D30" s="12">
        <f t="shared" si="0"/>
        <v>9.8201059435970777</v>
      </c>
      <c r="E30" s="12">
        <f t="shared" si="1"/>
        <v>1.682688395445239</v>
      </c>
      <c r="F30" s="12">
        <f t="shared" si="2"/>
        <v>1.4929040533163809</v>
      </c>
      <c r="G30" s="12">
        <v>6.4899997711181641</v>
      </c>
      <c r="H30" s="12">
        <v>21</v>
      </c>
      <c r="I30">
        <v>0</v>
      </c>
    </row>
    <row r="31" spans="1:13" x14ac:dyDescent="0.35">
      <c r="A31">
        <v>21000</v>
      </c>
      <c r="B31">
        <v>5.380000114440918</v>
      </c>
      <c r="C31">
        <v>4.2300000190734863</v>
      </c>
      <c r="D31" s="12">
        <f t="shared" si="0"/>
        <v>9.9522777167055594</v>
      </c>
      <c r="E31" s="12">
        <f t="shared" si="1"/>
        <v>1.682688395445239</v>
      </c>
      <c r="F31" s="12">
        <f t="shared" si="2"/>
        <v>1.4422019975672851</v>
      </c>
      <c r="G31" s="12">
        <v>6.6700000762939453</v>
      </c>
      <c r="H31" s="12">
        <v>21</v>
      </c>
      <c r="I31">
        <v>0</v>
      </c>
    </row>
    <row r="32" spans="1:13" x14ac:dyDescent="0.35">
      <c r="A32">
        <v>12700</v>
      </c>
      <c r="B32">
        <v>5.380000114440918</v>
      </c>
      <c r="C32">
        <v>4.2300000190734863</v>
      </c>
      <c r="D32" s="12">
        <f t="shared" si="0"/>
        <v>9.449357272446683</v>
      </c>
      <c r="E32" s="12">
        <f t="shared" si="1"/>
        <v>1.682688395445239</v>
      </c>
      <c r="F32" s="12">
        <f t="shared" si="2"/>
        <v>1.4422019975672851</v>
      </c>
      <c r="G32" s="12">
        <v>5.690000057220459</v>
      </c>
      <c r="H32" s="12">
        <v>21</v>
      </c>
      <c r="I32">
        <v>0</v>
      </c>
    </row>
    <row r="33" spans="1:9" x14ac:dyDescent="0.35">
      <c r="A33">
        <v>14500</v>
      </c>
      <c r="B33">
        <v>5.380000114440918</v>
      </c>
      <c r="C33">
        <v>4.1700000762939453</v>
      </c>
      <c r="D33" s="12">
        <f t="shared" si="0"/>
        <v>9.581903928408666</v>
      </c>
      <c r="E33" s="12">
        <f t="shared" si="1"/>
        <v>1.682688395445239</v>
      </c>
      <c r="F33" s="12">
        <f t="shared" si="2"/>
        <v>1.42791605410662</v>
      </c>
      <c r="G33" s="12">
        <v>6.070000171661377</v>
      </c>
      <c r="H33" s="12">
        <v>21</v>
      </c>
      <c r="I33">
        <v>0</v>
      </c>
    </row>
    <row r="34" spans="1:9" x14ac:dyDescent="0.35">
      <c r="A34">
        <v>13200</v>
      </c>
      <c r="B34">
        <v>5.380000114440918</v>
      </c>
      <c r="C34">
        <v>3.9900000095367432</v>
      </c>
      <c r="D34" s="12">
        <f t="shared" si="0"/>
        <v>9.4879721085744624</v>
      </c>
      <c r="E34" s="12">
        <f t="shared" si="1"/>
        <v>1.682688395445239</v>
      </c>
      <c r="F34" s="12">
        <f t="shared" si="2"/>
        <v>1.3837912332919333</v>
      </c>
      <c r="G34" s="12">
        <v>5.9499998092651367</v>
      </c>
      <c r="H34" s="12">
        <v>21</v>
      </c>
      <c r="I34">
        <v>0</v>
      </c>
    </row>
    <row r="35" spans="1:9" x14ac:dyDescent="0.35">
      <c r="A35">
        <v>13100</v>
      </c>
      <c r="B35">
        <v>5.380000114440918</v>
      </c>
      <c r="C35">
        <v>3.7899999618530273</v>
      </c>
      <c r="D35" s="12">
        <f t="shared" si="0"/>
        <v>9.480367509189243</v>
      </c>
      <c r="E35" s="12">
        <f t="shared" si="1"/>
        <v>1.682688395445239</v>
      </c>
      <c r="F35" s="12">
        <f t="shared" si="2"/>
        <v>1.3323660090291707</v>
      </c>
      <c r="G35" s="12">
        <v>5.6999998092651367</v>
      </c>
      <c r="H35" s="12">
        <v>21</v>
      </c>
      <c r="I35">
        <v>0</v>
      </c>
    </row>
    <row r="36" spans="1:9" x14ac:dyDescent="0.35">
      <c r="A36">
        <v>13500</v>
      </c>
      <c r="B36">
        <v>5.380000114440918</v>
      </c>
      <c r="C36">
        <v>3.7599999904632568</v>
      </c>
      <c r="D36" s="12">
        <f t="shared" si="0"/>
        <v>9.5104449644265205</v>
      </c>
      <c r="E36" s="12">
        <f t="shared" si="1"/>
        <v>1.682688395445239</v>
      </c>
      <c r="F36" s="12">
        <f t="shared" si="2"/>
        <v>1.3244189548654353</v>
      </c>
      <c r="G36" s="12">
        <v>6.0999999046325684</v>
      </c>
      <c r="H36" s="12">
        <v>21</v>
      </c>
      <c r="I36">
        <v>0</v>
      </c>
    </row>
    <row r="37" spans="1:9" x14ac:dyDescent="0.35">
      <c r="A37">
        <v>18900</v>
      </c>
      <c r="B37">
        <v>4.9899997711181641</v>
      </c>
      <c r="C37">
        <v>3.3599998950958252</v>
      </c>
      <c r="D37" s="12">
        <f t="shared" si="0"/>
        <v>9.8469172010477344</v>
      </c>
      <c r="E37" s="12">
        <f t="shared" si="1"/>
        <v>1.6074358638953228</v>
      </c>
      <c r="F37" s="12">
        <f t="shared" si="2"/>
        <v>1.2119409427536318</v>
      </c>
      <c r="G37" s="12">
        <v>5.929999828338623</v>
      </c>
      <c r="H37" s="12">
        <v>19.200000762939453</v>
      </c>
      <c r="I37">
        <v>0</v>
      </c>
    </row>
    <row r="38" spans="1:9" x14ac:dyDescent="0.35">
      <c r="A38">
        <v>20000</v>
      </c>
      <c r="B38">
        <v>4.9899997711181641</v>
      </c>
      <c r="C38">
        <v>3.380000114440918</v>
      </c>
      <c r="D38" s="12">
        <f t="shared" si="0"/>
        <v>9.9034875525361272</v>
      </c>
      <c r="E38" s="12">
        <f t="shared" si="1"/>
        <v>1.6074358638953228</v>
      </c>
      <c r="F38" s="12">
        <f t="shared" si="2"/>
        <v>1.2178757433531866</v>
      </c>
      <c r="G38" s="12">
        <v>5.8400001525878906</v>
      </c>
      <c r="H38" s="12">
        <v>19.200000762939453</v>
      </c>
      <c r="I38">
        <v>0</v>
      </c>
    </row>
    <row r="39" spans="1:9" x14ac:dyDescent="0.35">
      <c r="A39">
        <v>13668</v>
      </c>
      <c r="B39">
        <v>4.9899997711181641</v>
      </c>
      <c r="C39">
        <v>3.9300000667572021</v>
      </c>
      <c r="D39" s="12">
        <f t="shared" si="0"/>
        <v>9.5228126132351818</v>
      </c>
      <c r="E39" s="12">
        <f t="shared" si="1"/>
        <v>1.6074358638953228</v>
      </c>
      <c r="F39" s="12">
        <f t="shared" si="2"/>
        <v>1.3686394428677351</v>
      </c>
      <c r="G39" s="12">
        <v>5.8499999046325684</v>
      </c>
      <c r="H39" s="12">
        <v>19.200000762939453</v>
      </c>
      <c r="I39">
        <v>0</v>
      </c>
    </row>
    <row r="40" spans="1:9" x14ac:dyDescent="0.35">
      <c r="A40">
        <v>24701</v>
      </c>
      <c r="B40">
        <v>4.9899997711181641</v>
      </c>
      <c r="C40">
        <v>3.8499999046325684</v>
      </c>
      <c r="D40" s="12">
        <f t="shared" si="0"/>
        <v>10.114599007626499</v>
      </c>
      <c r="E40" s="12">
        <f t="shared" si="1"/>
        <v>1.6074358638953228</v>
      </c>
      <c r="F40" s="12">
        <f t="shared" si="2"/>
        <v>1.3480731235289312</v>
      </c>
      <c r="G40" s="12">
        <v>5.9699997901916504</v>
      </c>
      <c r="H40" s="12">
        <v>19.200000762939453</v>
      </c>
      <c r="I40">
        <v>0</v>
      </c>
    </row>
    <row r="41" spans="1:9" x14ac:dyDescent="0.35">
      <c r="A41">
        <v>30801</v>
      </c>
      <c r="B41">
        <v>4.2800002098083496</v>
      </c>
      <c r="C41">
        <v>5.4000000953674316</v>
      </c>
      <c r="D41" s="12">
        <f t="shared" si="0"/>
        <v>10.335302435967074</v>
      </c>
      <c r="E41" s="12">
        <f t="shared" si="1"/>
        <v>1.4539530586143468</v>
      </c>
      <c r="F41" s="12">
        <f t="shared" si="2"/>
        <v>1.686398971230864</v>
      </c>
      <c r="G41" s="12">
        <v>6.5900001525878906</v>
      </c>
      <c r="H41" s="12">
        <v>18.299999237060547</v>
      </c>
      <c r="I41">
        <v>0</v>
      </c>
    </row>
    <row r="42" spans="1:9" x14ac:dyDescent="0.35">
      <c r="A42">
        <v>34899</v>
      </c>
      <c r="B42">
        <v>4.2800002098083496</v>
      </c>
      <c r="C42">
        <v>5.4000000953674316</v>
      </c>
      <c r="D42" s="12">
        <f t="shared" si="0"/>
        <v>10.460213454484876</v>
      </c>
      <c r="E42" s="12">
        <f t="shared" si="1"/>
        <v>1.4539530586143468</v>
      </c>
      <c r="F42" s="12">
        <f t="shared" si="2"/>
        <v>1.686398971230864</v>
      </c>
      <c r="G42" s="12">
        <v>7.0199999809265137</v>
      </c>
      <c r="H42" s="12">
        <v>18.299999237060547</v>
      </c>
      <c r="I42">
        <v>0</v>
      </c>
    </row>
    <row r="43" spans="1:9" x14ac:dyDescent="0.35">
      <c r="A43">
        <v>26601</v>
      </c>
      <c r="B43">
        <v>4.4800000190734863</v>
      </c>
      <c r="C43">
        <v>5.7199997901916504</v>
      </c>
      <c r="D43" s="12">
        <f t="shared" si="0"/>
        <v>10.188704088048116</v>
      </c>
      <c r="E43" s="12">
        <f t="shared" si="1"/>
        <v>1.4996230506843684</v>
      </c>
      <c r="F43" s="12">
        <f t="shared" si="2"/>
        <v>1.7439687687119245</v>
      </c>
      <c r="G43" s="12">
        <v>6.7699999809265137</v>
      </c>
      <c r="H43" s="12">
        <v>17.899999618530273</v>
      </c>
      <c r="I43">
        <v>0</v>
      </c>
    </row>
    <row r="44" spans="1:9" x14ac:dyDescent="0.35">
      <c r="A44">
        <v>25301</v>
      </c>
      <c r="B44">
        <v>4.4800000190734863</v>
      </c>
      <c r="C44">
        <v>5.7199997901916504</v>
      </c>
      <c r="D44" s="12">
        <f t="shared" si="0"/>
        <v>10.138599199626192</v>
      </c>
      <c r="E44" s="12">
        <f t="shared" si="1"/>
        <v>1.4996230506843684</v>
      </c>
      <c r="F44" s="12">
        <f t="shared" si="2"/>
        <v>1.7439687687119245</v>
      </c>
      <c r="G44" s="12">
        <v>6.1700000762939453</v>
      </c>
      <c r="H44" s="12">
        <v>17.899999618530273</v>
      </c>
      <c r="I44">
        <v>0</v>
      </c>
    </row>
    <row r="45" spans="1:9" x14ac:dyDescent="0.35">
      <c r="A45">
        <v>24701</v>
      </c>
      <c r="B45">
        <v>4.4800000190734863</v>
      </c>
      <c r="C45">
        <v>5.7199997901916504</v>
      </c>
      <c r="D45" s="12">
        <f t="shared" si="0"/>
        <v>10.114599007626499</v>
      </c>
      <c r="E45" s="12">
        <f t="shared" si="1"/>
        <v>1.4996230506843684</v>
      </c>
      <c r="F45" s="12">
        <f t="shared" si="2"/>
        <v>1.7439687687119245</v>
      </c>
      <c r="G45" s="12">
        <v>6.2100000381469727</v>
      </c>
      <c r="H45" s="12">
        <v>17.899999618530273</v>
      </c>
      <c r="I45">
        <v>0</v>
      </c>
    </row>
    <row r="46" spans="1:9" x14ac:dyDescent="0.35">
      <c r="A46">
        <v>21200</v>
      </c>
      <c r="B46">
        <v>4.4800000190734863</v>
      </c>
      <c r="C46">
        <v>5.7199997901916504</v>
      </c>
      <c r="D46" s="12">
        <f t="shared" si="0"/>
        <v>9.9617564606601032</v>
      </c>
      <c r="E46" s="12">
        <f t="shared" si="1"/>
        <v>1.4996230506843684</v>
      </c>
      <c r="F46" s="12">
        <f t="shared" si="2"/>
        <v>1.7439687687119245</v>
      </c>
      <c r="G46" s="12">
        <v>6.070000171661377</v>
      </c>
      <c r="H46" s="12">
        <v>17.899999618530273</v>
      </c>
      <c r="I46">
        <v>0</v>
      </c>
    </row>
    <row r="47" spans="1:9" x14ac:dyDescent="0.35">
      <c r="A47">
        <v>19300</v>
      </c>
      <c r="B47">
        <v>4.4800000190734863</v>
      </c>
      <c r="C47">
        <v>5.0999999046325684</v>
      </c>
      <c r="D47" s="12">
        <f t="shared" si="0"/>
        <v>9.8678603748929774</v>
      </c>
      <c r="E47" s="12">
        <f t="shared" si="1"/>
        <v>1.4996230506843684</v>
      </c>
      <c r="F47" s="12">
        <f t="shared" si="2"/>
        <v>1.6292405210307834</v>
      </c>
      <c r="G47" s="12">
        <v>5.679999828338623</v>
      </c>
      <c r="H47" s="12">
        <v>17.899999618530273</v>
      </c>
      <c r="I47">
        <v>0</v>
      </c>
    </row>
    <row r="48" spans="1:9" x14ac:dyDescent="0.35">
      <c r="A48">
        <v>20000</v>
      </c>
      <c r="B48">
        <v>4.4800000190734863</v>
      </c>
      <c r="C48">
        <v>5.0999999046325684</v>
      </c>
      <c r="D48" s="12">
        <f t="shared" si="0"/>
        <v>9.9034875525361272</v>
      </c>
      <c r="E48" s="12">
        <f t="shared" si="1"/>
        <v>1.4996230506843684</v>
      </c>
      <c r="F48" s="12">
        <f t="shared" si="2"/>
        <v>1.6292405210307834</v>
      </c>
      <c r="G48" s="12">
        <v>5.7899999618530273</v>
      </c>
      <c r="H48" s="12">
        <v>17.899999618530273</v>
      </c>
      <c r="I48">
        <v>0</v>
      </c>
    </row>
    <row r="49" spans="1:9" x14ac:dyDescent="0.35">
      <c r="A49">
        <v>16600</v>
      </c>
      <c r="B49">
        <v>4.4800000190734863</v>
      </c>
      <c r="C49">
        <v>5.690000057220459</v>
      </c>
      <c r="D49" s="12">
        <f t="shared" si="0"/>
        <v>9.7171579743446355</v>
      </c>
      <c r="E49" s="12">
        <f t="shared" si="1"/>
        <v>1.4996230506843684</v>
      </c>
      <c r="F49" s="12">
        <f t="shared" si="2"/>
        <v>1.7387102581945593</v>
      </c>
      <c r="G49" s="12">
        <v>6.0300002098083496</v>
      </c>
      <c r="H49" s="12">
        <v>17.899999618530273</v>
      </c>
      <c r="I49">
        <v>0</v>
      </c>
    </row>
    <row r="50" spans="1:9" x14ac:dyDescent="0.35">
      <c r="A50">
        <v>14400</v>
      </c>
      <c r="B50">
        <v>4.4800000190734863</v>
      </c>
      <c r="C50">
        <v>5.869999885559082</v>
      </c>
      <c r="D50" s="12">
        <f t="shared" si="0"/>
        <v>9.5749834855640916</v>
      </c>
      <c r="E50" s="12">
        <f t="shared" si="1"/>
        <v>1.4996230506843684</v>
      </c>
      <c r="F50" s="12">
        <f t="shared" si="2"/>
        <v>1.7698546143441074</v>
      </c>
      <c r="G50" s="12">
        <v>5.4000000953674316</v>
      </c>
      <c r="H50" s="12">
        <v>17.899999618530273</v>
      </c>
      <c r="I50">
        <v>0</v>
      </c>
    </row>
    <row r="51" spans="1:9" x14ac:dyDescent="0.35">
      <c r="A51">
        <v>19400</v>
      </c>
      <c r="B51">
        <v>4.4800000190734863</v>
      </c>
      <c r="C51">
        <v>6.0900001525878906</v>
      </c>
      <c r="D51" s="12">
        <f t="shared" si="0"/>
        <v>9.87302834505142</v>
      </c>
      <c r="E51" s="12">
        <f t="shared" si="1"/>
        <v>1.4996230506843684</v>
      </c>
      <c r="F51" s="12">
        <f t="shared" si="2"/>
        <v>1.8066481067772882</v>
      </c>
      <c r="G51" s="12">
        <v>5.5999999046325684</v>
      </c>
      <c r="H51" s="12">
        <v>17.899999618530273</v>
      </c>
      <c r="I51">
        <v>0</v>
      </c>
    </row>
    <row r="52" spans="1:9" x14ac:dyDescent="0.35">
      <c r="A52">
        <v>19700</v>
      </c>
      <c r="B52">
        <v>4.3899998664855957</v>
      </c>
      <c r="C52">
        <v>6.809999942779541</v>
      </c>
      <c r="D52" s="12">
        <f t="shared" si="0"/>
        <v>9.8883739147260794</v>
      </c>
      <c r="E52" s="12">
        <f t="shared" si="1"/>
        <v>1.4793291966737756</v>
      </c>
      <c r="F52" s="12">
        <f t="shared" si="2"/>
        <v>1.9183921117590041</v>
      </c>
      <c r="G52" s="12">
        <v>5.9600000381469727</v>
      </c>
      <c r="H52" s="12">
        <v>16.799999237060547</v>
      </c>
      <c r="I52">
        <v>0</v>
      </c>
    </row>
    <row r="53" spans="1:9" x14ac:dyDescent="0.35">
      <c r="A53">
        <v>20500</v>
      </c>
      <c r="B53">
        <v>4.3899998664855957</v>
      </c>
      <c r="C53">
        <v>6.809999942779541</v>
      </c>
      <c r="D53" s="12">
        <f t="shared" si="0"/>
        <v>9.9281801651265003</v>
      </c>
      <c r="E53" s="12">
        <f t="shared" si="1"/>
        <v>1.4793291966737756</v>
      </c>
      <c r="F53" s="12">
        <f t="shared" si="2"/>
        <v>1.9183921117590041</v>
      </c>
      <c r="G53" s="12">
        <v>6.1100001335144043</v>
      </c>
      <c r="H53" s="12">
        <v>16.799999237060547</v>
      </c>
      <c r="I53">
        <v>0</v>
      </c>
    </row>
    <row r="54" spans="1:9" x14ac:dyDescent="0.35">
      <c r="A54">
        <v>22620</v>
      </c>
      <c r="B54">
        <v>4.3899998664855957</v>
      </c>
      <c r="C54">
        <v>6.809999942779541</v>
      </c>
      <c r="D54" s="12">
        <f t="shared" si="0"/>
        <v>10.026589749670112</v>
      </c>
      <c r="E54" s="12">
        <f t="shared" si="1"/>
        <v>1.4793291966737756</v>
      </c>
      <c r="F54" s="12">
        <f t="shared" si="2"/>
        <v>1.9183921117590041</v>
      </c>
      <c r="G54" s="12">
        <v>6.5100002288818359</v>
      </c>
      <c r="H54" s="12">
        <v>16.799999237060547</v>
      </c>
      <c r="I54">
        <v>0</v>
      </c>
    </row>
    <row r="55" spans="1:9" x14ac:dyDescent="0.35">
      <c r="A55">
        <v>23400</v>
      </c>
      <c r="B55">
        <v>4.3899998664855957</v>
      </c>
      <c r="C55">
        <v>6.809999942779541</v>
      </c>
      <c r="D55" s="12">
        <f t="shared" si="0"/>
        <v>10.060491301345794</v>
      </c>
      <c r="E55" s="12">
        <f t="shared" si="1"/>
        <v>1.4793291966737756</v>
      </c>
      <c r="F55" s="12">
        <f t="shared" si="2"/>
        <v>1.9183921117590041</v>
      </c>
      <c r="G55" s="12">
        <v>6</v>
      </c>
      <c r="H55" s="12">
        <v>21.100000381469727</v>
      </c>
      <c r="I55">
        <v>0</v>
      </c>
    </row>
    <row r="56" spans="1:9" x14ac:dyDescent="0.35">
      <c r="A56">
        <v>18900</v>
      </c>
      <c r="B56">
        <v>4.0999999046325684</v>
      </c>
      <c r="C56">
        <v>7.320000171661377</v>
      </c>
      <c r="D56" s="12">
        <f t="shared" si="0"/>
        <v>9.8469172010477344</v>
      </c>
      <c r="E56" s="12">
        <f t="shared" si="1"/>
        <v>1.4109869504499126</v>
      </c>
      <c r="F56" s="12">
        <f t="shared" si="2"/>
        <v>1.9906103514242277</v>
      </c>
      <c r="G56" s="12">
        <v>5.8899998664855957</v>
      </c>
      <c r="H56" s="12">
        <v>17.899999618530273</v>
      </c>
      <c r="I56">
        <v>0</v>
      </c>
    </row>
    <row r="57" spans="1:9" x14ac:dyDescent="0.35">
      <c r="A57">
        <v>35401</v>
      </c>
      <c r="B57">
        <v>4.0300002098083496</v>
      </c>
      <c r="C57">
        <v>8.6999998092651367</v>
      </c>
      <c r="D57" s="12">
        <f t="shared" si="0"/>
        <v>10.474495347310453</v>
      </c>
      <c r="E57" s="12">
        <f t="shared" si="1"/>
        <v>1.3937664280202156</v>
      </c>
      <c r="F57" s="12">
        <f t="shared" si="2"/>
        <v>2.1633230037369904</v>
      </c>
      <c r="G57" s="12">
        <v>7.25</v>
      </c>
      <c r="H57" s="12">
        <v>17.299999237060547</v>
      </c>
      <c r="I57">
        <v>0</v>
      </c>
    </row>
    <row r="58" spans="1:9" x14ac:dyDescent="0.35">
      <c r="A58">
        <v>24701</v>
      </c>
      <c r="B58">
        <v>4.0999999046325684</v>
      </c>
      <c r="C58">
        <v>9.1899995803833008</v>
      </c>
      <c r="D58" s="12">
        <f t="shared" si="0"/>
        <v>10.114599007626499</v>
      </c>
      <c r="E58" s="12">
        <f t="shared" si="1"/>
        <v>1.4109869504499126</v>
      </c>
      <c r="F58" s="12">
        <f t="shared" si="2"/>
        <v>2.2181158907074532</v>
      </c>
      <c r="G58" s="12">
        <v>6.380000114440918</v>
      </c>
      <c r="H58" s="12">
        <v>15.100000381469727</v>
      </c>
      <c r="I58">
        <v>0</v>
      </c>
    </row>
    <row r="59" spans="1:9" x14ac:dyDescent="0.35">
      <c r="A59">
        <v>32562</v>
      </c>
      <c r="B59">
        <v>4.1100001335144043</v>
      </c>
      <c r="C59">
        <v>8.3199996948242188</v>
      </c>
      <c r="D59" s="12">
        <f t="shared" si="0"/>
        <v>10.390901243291459</v>
      </c>
      <c r="E59" s="12">
        <f t="shared" si="1"/>
        <v>1.4134230609933993</v>
      </c>
      <c r="F59" s="12">
        <f t="shared" si="2"/>
        <v>2.118662218153335</v>
      </c>
      <c r="G59" s="12">
        <v>6.820000171661377</v>
      </c>
      <c r="H59" s="12">
        <v>19.700000762939453</v>
      </c>
      <c r="I59">
        <v>0</v>
      </c>
    </row>
    <row r="60" spans="1:9" x14ac:dyDescent="0.35">
      <c r="A60">
        <v>23300</v>
      </c>
      <c r="B60">
        <v>4.5300002098083496</v>
      </c>
      <c r="C60">
        <v>7.809999942779541</v>
      </c>
      <c r="D60" s="12">
        <f t="shared" si="0"/>
        <v>10.056208639553791</v>
      </c>
      <c r="E60" s="12">
        <f t="shared" si="1"/>
        <v>1.5107219858102505</v>
      </c>
      <c r="F60" s="12">
        <f t="shared" si="2"/>
        <v>2.0554049565250314</v>
      </c>
      <c r="G60" s="12">
        <v>6.1399998664855957</v>
      </c>
      <c r="H60" s="12">
        <v>19.700000762939453</v>
      </c>
      <c r="I60">
        <v>0</v>
      </c>
    </row>
    <row r="61" spans="1:9" x14ac:dyDescent="0.35">
      <c r="A61">
        <v>19600</v>
      </c>
      <c r="B61">
        <v>4.5300002098083496</v>
      </c>
      <c r="C61">
        <v>6.929999828338623</v>
      </c>
      <c r="D61" s="12">
        <f t="shared" si="0"/>
        <v>9.8832848452186077</v>
      </c>
      <c r="E61" s="12">
        <f t="shared" si="1"/>
        <v>1.5107219858102505</v>
      </c>
      <c r="F61" s="12">
        <f t="shared" si="2"/>
        <v>1.93585978843105</v>
      </c>
      <c r="G61" s="12">
        <v>5.929999828338623</v>
      </c>
      <c r="H61" s="12">
        <v>19.700000762939453</v>
      </c>
      <c r="I61">
        <v>0</v>
      </c>
    </row>
    <row r="62" spans="1:9" x14ac:dyDescent="0.35">
      <c r="A62">
        <v>18700</v>
      </c>
      <c r="B62">
        <v>4.5300002098083496</v>
      </c>
      <c r="C62">
        <v>6.7600002288818359</v>
      </c>
      <c r="D62" s="12">
        <f t="shared" si="0"/>
        <v>9.8362788028426777</v>
      </c>
      <c r="E62" s="12">
        <f t="shared" si="1"/>
        <v>1.5107219858102505</v>
      </c>
      <c r="F62" s="12">
        <f t="shared" si="2"/>
        <v>1.911022923913132</v>
      </c>
      <c r="G62" s="12">
        <v>5.7399997711181641</v>
      </c>
      <c r="H62" s="12">
        <v>19.700000762939453</v>
      </c>
      <c r="I62">
        <v>0</v>
      </c>
    </row>
    <row r="63" spans="1:9" x14ac:dyDescent="0.35">
      <c r="A63">
        <v>16000</v>
      </c>
      <c r="B63">
        <v>4.5300002098083496</v>
      </c>
      <c r="C63">
        <v>6.820000171661377</v>
      </c>
      <c r="D63" s="12">
        <f t="shared" si="0"/>
        <v>9.6803440012219184</v>
      </c>
      <c r="E63" s="12">
        <f t="shared" si="1"/>
        <v>1.5107219858102505</v>
      </c>
      <c r="F63" s="12">
        <f t="shared" si="2"/>
        <v>1.9198594970256604</v>
      </c>
      <c r="G63" s="12">
        <v>5.9699997901916504</v>
      </c>
      <c r="H63" s="12">
        <v>19.700000762939453</v>
      </c>
      <c r="I63">
        <v>0</v>
      </c>
    </row>
    <row r="64" spans="1:9" x14ac:dyDescent="0.35">
      <c r="A64">
        <v>22199</v>
      </c>
      <c r="B64">
        <v>4.5300002098083496</v>
      </c>
      <c r="C64">
        <v>7.2300000190734863</v>
      </c>
      <c r="D64" s="12">
        <f t="shared" si="0"/>
        <v>10.007802521800768</v>
      </c>
      <c r="E64" s="12">
        <f t="shared" si="1"/>
        <v>1.5107219858102505</v>
      </c>
      <c r="F64" s="12">
        <f t="shared" si="2"/>
        <v>1.9782390388087765</v>
      </c>
      <c r="G64" s="12">
        <v>6.4600000381469727</v>
      </c>
      <c r="H64" s="12">
        <v>19.700000762939453</v>
      </c>
      <c r="I64">
        <v>0</v>
      </c>
    </row>
    <row r="65" spans="1:9" x14ac:dyDescent="0.35">
      <c r="A65">
        <v>24999</v>
      </c>
      <c r="B65">
        <v>4.5300002098083496</v>
      </c>
      <c r="C65">
        <v>7.9800000190734863</v>
      </c>
      <c r="D65" s="12">
        <f t="shared" si="0"/>
        <v>10.126591103050316</v>
      </c>
      <c r="E65" s="12">
        <f t="shared" si="1"/>
        <v>1.5107219858102505</v>
      </c>
      <c r="F65" s="12">
        <f t="shared" si="2"/>
        <v>2.0769384138518787</v>
      </c>
      <c r="G65" s="12">
        <v>6.7600002288818359</v>
      </c>
      <c r="H65" s="12">
        <v>19.700000762939453</v>
      </c>
      <c r="I65">
        <v>0</v>
      </c>
    </row>
    <row r="66" spans="1:9" x14ac:dyDescent="0.35">
      <c r="A66">
        <v>33001</v>
      </c>
      <c r="B66">
        <v>4.1599998474121094</v>
      </c>
      <c r="C66">
        <v>9.2200002670288086</v>
      </c>
      <c r="D66" s="12">
        <f t="shared" ref="D66:D129" si="3">LN(A66)</f>
        <v>10.404293143019792</v>
      </c>
      <c r="E66" s="12">
        <f t="shared" ref="E66:E129" si="4">LN(B66)</f>
        <v>1.4255150375933898</v>
      </c>
      <c r="F66" s="12">
        <f t="shared" ref="F66:F129" si="5">LN(C66)</f>
        <v>2.2213750665304119</v>
      </c>
      <c r="G66" s="12">
        <v>7.0999999046325684</v>
      </c>
      <c r="H66" s="12">
        <v>18.600000381469727</v>
      </c>
      <c r="I66">
        <v>0</v>
      </c>
    </row>
    <row r="67" spans="1:9" x14ac:dyDescent="0.35">
      <c r="A67">
        <v>23501</v>
      </c>
      <c r="B67">
        <v>3.9800000190734863</v>
      </c>
      <c r="C67">
        <v>6.6100001335144043</v>
      </c>
      <c r="D67" s="12">
        <f t="shared" si="3"/>
        <v>10.064798252418377</v>
      </c>
      <c r="E67" s="12">
        <f t="shared" si="4"/>
        <v>1.3812818240886795</v>
      </c>
      <c r="F67" s="12">
        <f t="shared" si="5"/>
        <v>1.8885836740624455</v>
      </c>
      <c r="G67" s="12">
        <v>6.2899999618530273</v>
      </c>
      <c r="H67" s="12">
        <v>16.100000381469727</v>
      </c>
      <c r="I67">
        <v>0</v>
      </c>
    </row>
    <row r="68" spans="1:9" x14ac:dyDescent="0.35">
      <c r="A68">
        <v>19400</v>
      </c>
      <c r="B68">
        <v>3.9800000190734863</v>
      </c>
      <c r="C68">
        <v>6.6100001335144043</v>
      </c>
      <c r="D68" s="12">
        <f t="shared" si="3"/>
        <v>9.87302834505142</v>
      </c>
      <c r="E68" s="12">
        <f t="shared" si="4"/>
        <v>1.3812818240886795</v>
      </c>
      <c r="F68" s="12">
        <f t="shared" si="5"/>
        <v>1.8885836740624455</v>
      </c>
      <c r="G68" s="12">
        <v>5.7899999618530273</v>
      </c>
      <c r="H68" s="12">
        <v>16.100000381469727</v>
      </c>
      <c r="I68">
        <v>0</v>
      </c>
    </row>
    <row r="69" spans="1:9" x14ac:dyDescent="0.35">
      <c r="A69">
        <v>22000</v>
      </c>
      <c r="B69">
        <v>4.0900001525878906</v>
      </c>
      <c r="C69">
        <v>6.5</v>
      </c>
      <c r="D69" s="12">
        <f t="shared" si="3"/>
        <v>9.9987977323404529</v>
      </c>
      <c r="E69" s="12">
        <f t="shared" si="4"/>
        <v>1.4085450073622623</v>
      </c>
      <c r="F69" s="12">
        <f t="shared" si="5"/>
        <v>1.8718021769015913</v>
      </c>
      <c r="G69" s="12">
        <v>5.880000114440918</v>
      </c>
      <c r="H69" s="12">
        <v>18.899999618530273</v>
      </c>
      <c r="I69">
        <v>0</v>
      </c>
    </row>
    <row r="70" spans="1:9" x14ac:dyDescent="0.35">
      <c r="A70">
        <v>17400</v>
      </c>
      <c r="B70">
        <v>4.0900001525878906</v>
      </c>
      <c r="C70">
        <v>6.5</v>
      </c>
      <c r="D70" s="12">
        <f t="shared" si="3"/>
        <v>9.7642254852026209</v>
      </c>
      <c r="E70" s="12">
        <f t="shared" si="4"/>
        <v>1.4085450073622623</v>
      </c>
      <c r="F70" s="12">
        <f t="shared" si="5"/>
        <v>1.8718021769015913</v>
      </c>
      <c r="G70" s="12">
        <v>5.5900001525878906</v>
      </c>
      <c r="H70" s="12">
        <v>18.899999618530273</v>
      </c>
      <c r="I70">
        <v>0</v>
      </c>
    </row>
    <row r="71" spans="1:9" x14ac:dyDescent="0.35">
      <c r="A71">
        <v>20900</v>
      </c>
      <c r="B71">
        <v>4.0900001525878906</v>
      </c>
      <c r="C71">
        <v>6.5</v>
      </c>
      <c r="D71" s="12">
        <f t="shared" si="3"/>
        <v>9.9475044379529027</v>
      </c>
      <c r="E71" s="12">
        <f t="shared" si="4"/>
        <v>1.4085450073622623</v>
      </c>
      <c r="F71" s="12">
        <f t="shared" si="5"/>
        <v>1.8718021769015913</v>
      </c>
      <c r="G71" s="12">
        <v>5.880000114440918</v>
      </c>
      <c r="H71" s="12">
        <v>18.899999618530273</v>
      </c>
      <c r="I71">
        <v>0</v>
      </c>
    </row>
    <row r="72" spans="1:9" x14ac:dyDescent="0.35">
      <c r="A72">
        <v>24200</v>
      </c>
      <c r="B72">
        <v>4.130000114440918</v>
      </c>
      <c r="C72">
        <v>5.2899999618530273</v>
      </c>
      <c r="D72" s="12">
        <f t="shared" si="3"/>
        <v>10.094107912144779</v>
      </c>
      <c r="E72" s="12">
        <f t="shared" si="4"/>
        <v>1.4182774346826064</v>
      </c>
      <c r="F72" s="12">
        <f t="shared" si="5"/>
        <v>1.6658182386590601</v>
      </c>
      <c r="G72" s="12">
        <v>6.4200000762939453</v>
      </c>
      <c r="H72" s="12">
        <v>19.200000762939453</v>
      </c>
      <c r="I72">
        <v>0</v>
      </c>
    </row>
    <row r="73" spans="1:9" x14ac:dyDescent="0.35">
      <c r="A73">
        <v>21700</v>
      </c>
      <c r="B73">
        <v>4.130000114440918</v>
      </c>
      <c r="C73">
        <v>5.2899999618530273</v>
      </c>
      <c r="D73" s="12">
        <f t="shared" si="3"/>
        <v>9.9850675395285506</v>
      </c>
      <c r="E73" s="12">
        <f t="shared" si="4"/>
        <v>1.4182774346826064</v>
      </c>
      <c r="F73" s="12">
        <f t="shared" si="5"/>
        <v>1.6658182386590601</v>
      </c>
      <c r="G73" s="12">
        <v>5.9600000381469727</v>
      </c>
      <c r="H73" s="12">
        <v>19.200000762939453</v>
      </c>
      <c r="I73">
        <v>0</v>
      </c>
    </row>
    <row r="74" spans="1:9" x14ac:dyDescent="0.35">
      <c r="A74">
        <v>22800</v>
      </c>
      <c r="B74">
        <v>4.130000114440918</v>
      </c>
      <c r="C74">
        <v>5.2899999618530273</v>
      </c>
      <c r="D74" s="12">
        <f t="shared" si="3"/>
        <v>10.034515814942532</v>
      </c>
      <c r="E74" s="12">
        <f t="shared" si="4"/>
        <v>1.4182774346826064</v>
      </c>
      <c r="F74" s="12">
        <f t="shared" si="5"/>
        <v>1.6658182386590601</v>
      </c>
      <c r="G74" s="12">
        <v>6.059999942779541</v>
      </c>
      <c r="H74" s="12">
        <v>19.200000762939453</v>
      </c>
      <c r="I74">
        <v>0</v>
      </c>
    </row>
    <row r="75" spans="1:9" x14ac:dyDescent="0.35">
      <c r="A75">
        <v>23400</v>
      </c>
      <c r="B75">
        <v>4.130000114440918</v>
      </c>
      <c r="C75">
        <v>5.2899999618530273</v>
      </c>
      <c r="D75" s="12">
        <f t="shared" si="3"/>
        <v>10.060491301345794</v>
      </c>
      <c r="E75" s="12">
        <f t="shared" si="4"/>
        <v>1.4182774346826064</v>
      </c>
      <c r="F75" s="12">
        <f t="shared" si="5"/>
        <v>1.6658182386590601</v>
      </c>
      <c r="G75" s="12">
        <v>6.2399997711181641</v>
      </c>
      <c r="H75" s="12">
        <v>19.200000762939453</v>
      </c>
      <c r="I75">
        <v>0</v>
      </c>
    </row>
    <row r="76" spans="1:9" x14ac:dyDescent="0.35">
      <c r="A76">
        <v>24101</v>
      </c>
      <c r="B76">
        <v>4.369999885559082</v>
      </c>
      <c r="C76">
        <v>4.25</v>
      </c>
      <c r="D76" s="12">
        <f t="shared" si="3"/>
        <v>10.090008612393838</v>
      </c>
      <c r="E76" s="12">
        <f t="shared" si="4"/>
        <v>1.4747629829196454</v>
      </c>
      <c r="F76" s="12">
        <f t="shared" si="5"/>
        <v>1.4469189829363254</v>
      </c>
      <c r="G76" s="12">
        <v>6.2699999809265137</v>
      </c>
      <c r="H76" s="12">
        <v>18.700000762939453</v>
      </c>
      <c r="I76">
        <v>0</v>
      </c>
    </row>
    <row r="77" spans="1:9" x14ac:dyDescent="0.35">
      <c r="A77">
        <v>21400</v>
      </c>
      <c r="B77">
        <v>4.369999885559082</v>
      </c>
      <c r="C77">
        <v>4.5</v>
      </c>
      <c r="D77" s="12">
        <f t="shared" si="3"/>
        <v>9.9711462010099421</v>
      </c>
      <c r="E77" s="12">
        <f t="shared" si="4"/>
        <v>1.4747629829196454</v>
      </c>
      <c r="F77" s="12">
        <f t="shared" si="5"/>
        <v>1.5040773967762742</v>
      </c>
      <c r="G77" s="12">
        <v>6.2899999618530273</v>
      </c>
      <c r="H77" s="12">
        <v>18.700000762939453</v>
      </c>
      <c r="I77">
        <v>0</v>
      </c>
    </row>
    <row r="78" spans="1:9" x14ac:dyDescent="0.35">
      <c r="A78">
        <v>20000</v>
      </c>
      <c r="B78">
        <v>4.369999885559082</v>
      </c>
      <c r="C78">
        <v>4.0500001907348633</v>
      </c>
      <c r="D78" s="12">
        <f t="shared" si="3"/>
        <v>9.9034875525361272</v>
      </c>
      <c r="E78" s="12">
        <f t="shared" si="4"/>
        <v>1.4747629829196454</v>
      </c>
      <c r="F78" s="12">
        <f t="shared" si="5"/>
        <v>1.3987169282134746</v>
      </c>
      <c r="G78" s="12">
        <v>6.2800002098083496</v>
      </c>
      <c r="H78" s="12">
        <v>18.700000762939453</v>
      </c>
      <c r="I78">
        <v>0</v>
      </c>
    </row>
    <row r="79" spans="1:9" x14ac:dyDescent="0.35">
      <c r="A79">
        <v>20800</v>
      </c>
      <c r="B79">
        <v>4.369999885559082</v>
      </c>
      <c r="C79">
        <v>4.0900001525878906</v>
      </c>
      <c r="D79" s="12">
        <f t="shared" si="3"/>
        <v>9.9427082656894097</v>
      </c>
      <c r="E79" s="12">
        <f t="shared" si="4"/>
        <v>1.4747629829196454</v>
      </c>
      <c r="F79" s="12">
        <f t="shared" si="5"/>
        <v>1.4085450073622623</v>
      </c>
      <c r="G79" s="12">
        <v>6.1399998664855957</v>
      </c>
      <c r="H79" s="12">
        <v>18.700000762939453</v>
      </c>
      <c r="I79">
        <v>0</v>
      </c>
    </row>
    <row r="80" spans="1:9" x14ac:dyDescent="0.35">
      <c r="A80">
        <v>21200</v>
      </c>
      <c r="B80">
        <v>4.369999885559082</v>
      </c>
      <c r="C80">
        <v>5.0100002288818359</v>
      </c>
      <c r="D80" s="12">
        <f t="shared" si="3"/>
        <v>9.9617564606601032</v>
      </c>
      <c r="E80" s="12">
        <f t="shared" si="4"/>
        <v>1.4747629829196454</v>
      </c>
      <c r="F80" s="12">
        <f t="shared" si="5"/>
        <v>1.6114359607817696</v>
      </c>
      <c r="G80" s="12">
        <v>6.2300000190734863</v>
      </c>
      <c r="H80" s="12">
        <v>18.700000762939453</v>
      </c>
      <c r="I80">
        <v>0</v>
      </c>
    </row>
    <row r="81" spans="1:9" x14ac:dyDescent="0.35">
      <c r="A81">
        <v>20300</v>
      </c>
      <c r="B81">
        <v>4.369999885559082</v>
      </c>
      <c r="C81">
        <v>4.5</v>
      </c>
      <c r="D81" s="12">
        <f t="shared" si="3"/>
        <v>9.9183761650298781</v>
      </c>
      <c r="E81" s="12">
        <f t="shared" si="4"/>
        <v>1.4747629829196454</v>
      </c>
      <c r="F81" s="12">
        <f t="shared" si="5"/>
        <v>1.5040773967762742</v>
      </c>
      <c r="G81" s="12">
        <v>5.869999885559082</v>
      </c>
      <c r="H81" s="12">
        <v>18.700000762939453</v>
      </c>
      <c r="I81">
        <v>0</v>
      </c>
    </row>
    <row r="82" spans="1:9" x14ac:dyDescent="0.35">
      <c r="A82">
        <v>28001</v>
      </c>
      <c r="B82">
        <v>4.2600002288818359</v>
      </c>
      <c r="C82">
        <v>5.4000000953674316</v>
      </c>
      <c r="D82" s="12">
        <f t="shared" si="3"/>
        <v>10.239995502805316</v>
      </c>
      <c r="E82" s="12">
        <f t="shared" si="4"/>
        <v>1.4492692140094081</v>
      </c>
      <c r="F82" s="12">
        <f t="shared" si="5"/>
        <v>1.686398971230864</v>
      </c>
      <c r="G82" s="12">
        <v>6.7300000190734863</v>
      </c>
      <c r="H82" s="12">
        <v>19</v>
      </c>
      <c r="I82">
        <v>0</v>
      </c>
    </row>
    <row r="83" spans="1:9" x14ac:dyDescent="0.35">
      <c r="A83">
        <v>23899</v>
      </c>
      <c r="B83">
        <v>4.2600002288818359</v>
      </c>
      <c r="C83">
        <v>5.4000000953674316</v>
      </c>
      <c r="D83" s="12">
        <f t="shared" si="3"/>
        <v>10.081591896040059</v>
      </c>
      <c r="E83" s="12">
        <f t="shared" si="4"/>
        <v>1.4492692140094081</v>
      </c>
      <c r="F83" s="12">
        <f t="shared" si="5"/>
        <v>1.686398971230864</v>
      </c>
      <c r="G83" s="12">
        <v>6.619999885559082</v>
      </c>
      <c r="H83" s="12">
        <v>19</v>
      </c>
      <c r="I83">
        <v>0</v>
      </c>
    </row>
    <row r="84" spans="1:9" x14ac:dyDescent="0.35">
      <c r="A84">
        <v>24800</v>
      </c>
      <c r="B84">
        <v>4.2600002288818359</v>
      </c>
      <c r="C84">
        <v>5.4000000953674316</v>
      </c>
      <c r="D84" s="12">
        <f t="shared" si="3"/>
        <v>10.118598932153073</v>
      </c>
      <c r="E84" s="12">
        <f t="shared" si="4"/>
        <v>1.4492692140094081</v>
      </c>
      <c r="F84" s="12">
        <f t="shared" si="5"/>
        <v>1.686398971230864</v>
      </c>
      <c r="G84" s="12">
        <v>6.3000001907348633</v>
      </c>
      <c r="H84" s="12">
        <v>19</v>
      </c>
      <c r="I84">
        <v>0</v>
      </c>
    </row>
    <row r="85" spans="1:9" x14ac:dyDescent="0.35">
      <c r="A85">
        <v>22900</v>
      </c>
      <c r="B85">
        <v>4.2600002288818359</v>
      </c>
      <c r="C85">
        <v>5.4000000953674316</v>
      </c>
      <c r="D85" s="12">
        <f t="shared" si="3"/>
        <v>10.038892189542331</v>
      </c>
      <c r="E85" s="12">
        <f t="shared" si="4"/>
        <v>1.4492692140094081</v>
      </c>
      <c r="F85" s="12">
        <f t="shared" si="5"/>
        <v>1.686398971230864</v>
      </c>
      <c r="G85" s="12">
        <v>6.1700000762939453</v>
      </c>
      <c r="H85" s="12">
        <v>19</v>
      </c>
      <c r="I85">
        <v>0</v>
      </c>
    </row>
    <row r="86" spans="1:9" x14ac:dyDescent="0.35">
      <c r="A86">
        <v>23899</v>
      </c>
      <c r="B86">
        <v>4.4899997711181641</v>
      </c>
      <c r="C86">
        <v>4.7800002098083496</v>
      </c>
      <c r="D86" s="12">
        <f t="shared" si="3"/>
        <v>10.081591896040059</v>
      </c>
      <c r="E86" s="12">
        <f t="shared" si="4"/>
        <v>1.5018526507782517</v>
      </c>
      <c r="F86" s="12">
        <f t="shared" si="5"/>
        <v>1.5644405903963239</v>
      </c>
      <c r="G86" s="12">
        <v>6.3899998664855957</v>
      </c>
      <c r="H86" s="12">
        <v>18.5</v>
      </c>
      <c r="I86">
        <v>0</v>
      </c>
    </row>
    <row r="87" spans="1:9" x14ac:dyDescent="0.35">
      <c r="A87">
        <v>26601</v>
      </c>
      <c r="B87">
        <v>4.4899997711181641</v>
      </c>
      <c r="C87">
        <v>4.440000057220459</v>
      </c>
      <c r="D87" s="12">
        <f t="shared" si="3"/>
        <v>10.188704088048116</v>
      </c>
      <c r="E87" s="12">
        <f t="shared" si="4"/>
        <v>1.5018526507782517</v>
      </c>
      <c r="F87" s="12">
        <f t="shared" si="5"/>
        <v>1.490654389331624</v>
      </c>
      <c r="G87" s="12">
        <v>6.630000114440918</v>
      </c>
      <c r="H87" s="12">
        <v>18.5</v>
      </c>
      <c r="I87">
        <v>0</v>
      </c>
    </row>
    <row r="88" spans="1:9" x14ac:dyDescent="0.35">
      <c r="A88">
        <v>22501</v>
      </c>
      <c r="B88">
        <v>4.4899997711181641</v>
      </c>
      <c r="C88">
        <v>4.429999828338623</v>
      </c>
      <c r="D88" s="12">
        <f t="shared" si="3"/>
        <v>10.021315031649332</v>
      </c>
      <c r="E88" s="12">
        <f t="shared" si="4"/>
        <v>1.5018526507782517</v>
      </c>
      <c r="F88" s="12">
        <f t="shared" si="5"/>
        <v>1.4883995453072971</v>
      </c>
      <c r="G88" s="12">
        <v>6.0100002288818359</v>
      </c>
      <c r="H88" s="12">
        <v>18.5</v>
      </c>
      <c r="I88">
        <v>0</v>
      </c>
    </row>
    <row r="89" spans="1:9" x14ac:dyDescent="0.35">
      <c r="A89">
        <v>22199</v>
      </c>
      <c r="B89">
        <v>4.4899997711181641</v>
      </c>
      <c r="C89">
        <v>3.75</v>
      </c>
      <c r="D89" s="12">
        <f t="shared" si="3"/>
        <v>10.007802521800768</v>
      </c>
      <c r="E89" s="12">
        <f t="shared" si="4"/>
        <v>1.5018526507782517</v>
      </c>
      <c r="F89" s="12">
        <f t="shared" si="5"/>
        <v>1.3217558399823195</v>
      </c>
      <c r="G89" s="12">
        <v>6.119999885559082</v>
      </c>
      <c r="H89" s="12">
        <v>18.5</v>
      </c>
      <c r="I89">
        <v>0</v>
      </c>
    </row>
    <row r="90" spans="1:9" x14ac:dyDescent="0.35">
      <c r="A90">
        <v>23600</v>
      </c>
      <c r="B90">
        <v>4.8899998664855957</v>
      </c>
      <c r="C90">
        <v>3.4200000762939453</v>
      </c>
      <c r="D90" s="12">
        <f t="shared" si="3"/>
        <v>10.069001991013701</v>
      </c>
      <c r="E90" s="12">
        <f t="shared" si="4"/>
        <v>1.5871922761832211</v>
      </c>
      <c r="F90" s="12">
        <f t="shared" si="5"/>
        <v>1.2296405733826847</v>
      </c>
      <c r="G90" s="12">
        <v>7.0100002288818359</v>
      </c>
      <c r="H90" s="12">
        <v>17.799999237060547</v>
      </c>
      <c r="I90">
        <v>0</v>
      </c>
    </row>
    <row r="91" spans="1:9" x14ac:dyDescent="0.35">
      <c r="A91">
        <v>28701</v>
      </c>
      <c r="B91">
        <v>4.8899998664855957</v>
      </c>
      <c r="C91">
        <v>3.4100000858306885</v>
      </c>
      <c r="D91" s="12">
        <f t="shared" si="3"/>
        <v>10.264687244346277</v>
      </c>
      <c r="E91" s="12">
        <f t="shared" si="4"/>
        <v>1.5871922761832211</v>
      </c>
      <c r="F91" s="12">
        <f t="shared" si="5"/>
        <v>1.226712316465715</v>
      </c>
      <c r="G91" s="12">
        <v>7.0799999237060547</v>
      </c>
      <c r="H91" s="12">
        <v>17.799999237060547</v>
      </c>
      <c r="I91">
        <v>0</v>
      </c>
    </row>
    <row r="92" spans="1:9" x14ac:dyDescent="0.35">
      <c r="A92">
        <v>22600</v>
      </c>
      <c r="B92">
        <v>4.8899998664855957</v>
      </c>
      <c r="C92">
        <v>3.0899999141693115</v>
      </c>
      <c r="D92" s="12">
        <f t="shared" si="3"/>
        <v>10.025705185260378</v>
      </c>
      <c r="E92" s="12">
        <f t="shared" si="4"/>
        <v>1.5871922761832211</v>
      </c>
      <c r="F92" s="12">
        <f t="shared" si="5"/>
        <v>1.128171063132732</v>
      </c>
      <c r="G92" s="12">
        <v>6.4200000762939453</v>
      </c>
      <c r="H92" s="12">
        <v>17.799999237060547</v>
      </c>
      <c r="I92">
        <v>0</v>
      </c>
    </row>
    <row r="93" spans="1:9" x14ac:dyDescent="0.35">
      <c r="A93">
        <v>22000</v>
      </c>
      <c r="B93">
        <v>4.8899998664855957</v>
      </c>
      <c r="C93">
        <v>3.0899999141693115</v>
      </c>
      <c r="D93" s="12">
        <f t="shared" si="3"/>
        <v>9.9987977323404529</v>
      </c>
      <c r="E93" s="12">
        <f t="shared" si="4"/>
        <v>1.5871922761832211</v>
      </c>
      <c r="F93" s="12">
        <f t="shared" si="5"/>
        <v>1.128171063132732</v>
      </c>
      <c r="G93" s="12">
        <v>6.4000000953674316</v>
      </c>
      <c r="H93" s="12">
        <v>17.799999237060547</v>
      </c>
      <c r="I93">
        <v>0</v>
      </c>
    </row>
    <row r="94" spans="1:9" x14ac:dyDescent="0.35">
      <c r="A94">
        <v>22900</v>
      </c>
      <c r="B94">
        <v>4.6399998664855957</v>
      </c>
      <c r="C94">
        <v>3.6700000762939453</v>
      </c>
      <c r="D94" s="12">
        <f t="shared" si="3"/>
        <v>10.038892189542331</v>
      </c>
      <c r="E94" s="12">
        <f t="shared" si="4"/>
        <v>1.5347143374635075</v>
      </c>
      <c r="F94" s="12">
        <f t="shared" si="5"/>
        <v>1.3001916828550197</v>
      </c>
      <c r="G94" s="12">
        <v>6.440000057220459</v>
      </c>
      <c r="H94" s="12">
        <v>18.200000762939453</v>
      </c>
      <c r="I94">
        <v>0</v>
      </c>
    </row>
    <row r="95" spans="1:9" x14ac:dyDescent="0.35">
      <c r="A95">
        <v>24999</v>
      </c>
      <c r="B95">
        <v>4.6399998664855957</v>
      </c>
      <c r="C95">
        <v>3.6700000762939453</v>
      </c>
      <c r="D95" s="12">
        <f t="shared" si="3"/>
        <v>10.126591103050316</v>
      </c>
      <c r="E95" s="12">
        <f t="shared" si="4"/>
        <v>1.5347143374635075</v>
      </c>
      <c r="F95" s="12">
        <f t="shared" si="5"/>
        <v>1.3001916828550197</v>
      </c>
      <c r="G95" s="12">
        <v>6.2100000381469727</v>
      </c>
      <c r="H95" s="12">
        <v>18.200000762939453</v>
      </c>
      <c r="I95">
        <v>0</v>
      </c>
    </row>
    <row r="96" spans="1:9" x14ac:dyDescent="0.35">
      <c r="A96">
        <v>20600</v>
      </c>
      <c r="B96">
        <v>4.6399998664855957</v>
      </c>
      <c r="C96">
        <v>3.6099998950958252</v>
      </c>
      <c r="D96" s="12">
        <f t="shared" si="3"/>
        <v>9.9330463547776731</v>
      </c>
      <c r="E96" s="12">
        <f t="shared" si="4"/>
        <v>1.5347143374635075</v>
      </c>
      <c r="F96" s="12">
        <f t="shared" si="5"/>
        <v>1.2837077432854609</v>
      </c>
      <c r="G96" s="12">
        <v>6.25</v>
      </c>
      <c r="H96" s="12">
        <v>18.200000762939453</v>
      </c>
      <c r="I96">
        <v>0</v>
      </c>
    </row>
    <row r="97" spans="1:9" x14ac:dyDescent="0.35">
      <c r="A97">
        <v>28399</v>
      </c>
      <c r="B97">
        <v>4.4499998092651367</v>
      </c>
      <c r="C97">
        <v>3.5</v>
      </c>
      <c r="D97" s="12">
        <f t="shared" si="3"/>
        <v>10.25410921226176</v>
      </c>
      <c r="E97" s="12">
        <f t="shared" si="4"/>
        <v>1.4929040533163809</v>
      </c>
      <c r="F97" s="12">
        <f t="shared" si="5"/>
        <v>1.2527629684953681</v>
      </c>
      <c r="G97" s="12">
        <v>6.619999885559082</v>
      </c>
      <c r="H97" s="12">
        <v>18</v>
      </c>
      <c r="I97">
        <v>0</v>
      </c>
    </row>
    <row r="98" spans="1:9" x14ac:dyDescent="0.35">
      <c r="A98">
        <v>21400</v>
      </c>
      <c r="B98">
        <v>4.4499998092651367</v>
      </c>
      <c r="C98">
        <v>3.5</v>
      </c>
      <c r="D98" s="12">
        <f t="shared" si="3"/>
        <v>9.9711462010099421</v>
      </c>
      <c r="E98" s="12">
        <f t="shared" si="4"/>
        <v>1.4929040533163809</v>
      </c>
      <c r="F98" s="12">
        <f t="shared" si="5"/>
        <v>1.2527629684953681</v>
      </c>
      <c r="G98" s="12">
        <v>6.1599998474121094</v>
      </c>
      <c r="H98" s="12">
        <v>18</v>
      </c>
      <c r="I98">
        <v>0</v>
      </c>
    </row>
    <row r="99" spans="1:9" x14ac:dyDescent="0.35">
      <c r="A99">
        <v>38700</v>
      </c>
      <c r="B99">
        <v>4.4499998092651367</v>
      </c>
      <c r="C99">
        <v>3.5</v>
      </c>
      <c r="D99" s="12">
        <f t="shared" si="3"/>
        <v>10.563594879017874</v>
      </c>
      <c r="E99" s="12">
        <f t="shared" si="4"/>
        <v>1.4929040533163809</v>
      </c>
      <c r="F99" s="12">
        <f t="shared" si="5"/>
        <v>1.2527629684953681</v>
      </c>
      <c r="G99" s="12">
        <v>8.0699996948242188</v>
      </c>
      <c r="H99" s="12">
        <v>18</v>
      </c>
      <c r="I99">
        <v>0</v>
      </c>
    </row>
    <row r="100" spans="1:9" x14ac:dyDescent="0.35">
      <c r="A100">
        <v>43800</v>
      </c>
      <c r="B100">
        <v>4.4499998092651367</v>
      </c>
      <c r="C100">
        <v>3.5</v>
      </c>
      <c r="D100" s="12">
        <f t="shared" si="3"/>
        <v>10.687389096364537</v>
      </c>
      <c r="E100" s="12">
        <f t="shared" si="4"/>
        <v>1.4929040533163809</v>
      </c>
      <c r="F100" s="12">
        <f t="shared" si="5"/>
        <v>1.2527629684953681</v>
      </c>
      <c r="G100" s="12">
        <v>7.820000171661377</v>
      </c>
      <c r="H100" s="12">
        <v>18</v>
      </c>
      <c r="I100">
        <v>0</v>
      </c>
    </row>
    <row r="101" spans="1:9" x14ac:dyDescent="0.35">
      <c r="A101">
        <v>33200</v>
      </c>
      <c r="B101">
        <v>4.4499998092651367</v>
      </c>
      <c r="C101">
        <v>3.5</v>
      </c>
      <c r="D101" s="12">
        <f t="shared" si="3"/>
        <v>10.410305154904579</v>
      </c>
      <c r="E101" s="12">
        <f t="shared" si="4"/>
        <v>1.4929040533163809</v>
      </c>
      <c r="F101" s="12">
        <f t="shared" si="5"/>
        <v>1.2527629684953681</v>
      </c>
      <c r="G101" s="12">
        <v>7.4200000762939453</v>
      </c>
      <c r="H101" s="12">
        <v>18</v>
      </c>
      <c r="I101">
        <v>0</v>
      </c>
    </row>
    <row r="102" spans="1:9" x14ac:dyDescent="0.35">
      <c r="A102">
        <v>27499</v>
      </c>
      <c r="B102">
        <v>5.1999998092651367</v>
      </c>
      <c r="C102">
        <v>2.7799999713897705</v>
      </c>
      <c r="D102" s="12">
        <f t="shared" si="3"/>
        <v>10.221904919357126</v>
      </c>
      <c r="E102" s="12">
        <f t="shared" si="4"/>
        <v>1.6486585889075995</v>
      </c>
      <c r="F102" s="12">
        <f t="shared" si="5"/>
        <v>1.0224509174110963</v>
      </c>
      <c r="G102" s="12">
        <v>6.7300000190734863</v>
      </c>
      <c r="H102" s="12">
        <v>20.899999618530273</v>
      </c>
      <c r="I102">
        <v>0</v>
      </c>
    </row>
    <row r="103" spans="1:9" x14ac:dyDescent="0.35">
      <c r="A103">
        <v>26500</v>
      </c>
      <c r="B103">
        <v>5.1999998092651367</v>
      </c>
      <c r="C103">
        <v>2.8599998950958252</v>
      </c>
      <c r="D103" s="12">
        <f t="shared" si="3"/>
        <v>10.184900011974314</v>
      </c>
      <c r="E103" s="12">
        <f t="shared" si="4"/>
        <v>1.6486585889075995</v>
      </c>
      <c r="F103" s="12">
        <f t="shared" si="5"/>
        <v>1.0508215881519791</v>
      </c>
      <c r="G103" s="12">
        <v>6.7800002098083496</v>
      </c>
      <c r="H103" s="12">
        <v>20.899999618530273</v>
      </c>
      <c r="I103">
        <v>0</v>
      </c>
    </row>
    <row r="104" spans="1:9" x14ac:dyDescent="0.35">
      <c r="A104">
        <v>18600</v>
      </c>
      <c r="B104">
        <v>5.1999998092651367</v>
      </c>
      <c r="C104">
        <v>2.7100000381469727</v>
      </c>
      <c r="D104" s="12">
        <f t="shared" si="3"/>
        <v>9.8309168597012935</v>
      </c>
      <c r="E104" s="12">
        <f t="shared" si="4"/>
        <v>1.6486585889075995</v>
      </c>
      <c r="F104" s="12">
        <f t="shared" si="5"/>
        <v>0.99694864896798308</v>
      </c>
      <c r="G104" s="12">
        <v>6.4000000953674316</v>
      </c>
      <c r="H104" s="12">
        <v>20.899999618530273</v>
      </c>
      <c r="I104">
        <v>0</v>
      </c>
    </row>
    <row r="105" spans="1:9" x14ac:dyDescent="0.35">
      <c r="A105">
        <v>19300</v>
      </c>
      <c r="B105">
        <v>5.1999998092651367</v>
      </c>
      <c r="C105">
        <v>2.7100000381469727</v>
      </c>
      <c r="D105" s="12">
        <f t="shared" si="3"/>
        <v>9.8678603748929774</v>
      </c>
      <c r="E105" s="12">
        <f t="shared" si="4"/>
        <v>1.6486585889075995</v>
      </c>
      <c r="F105" s="12">
        <f t="shared" si="5"/>
        <v>0.99694864896798308</v>
      </c>
      <c r="G105" s="12">
        <v>6.1399998664855957</v>
      </c>
      <c r="H105" s="12">
        <v>20.899999618530273</v>
      </c>
      <c r="I105">
        <v>0</v>
      </c>
    </row>
    <row r="106" spans="1:9" x14ac:dyDescent="0.35">
      <c r="A106">
        <v>20100</v>
      </c>
      <c r="B106">
        <v>5.1999998092651367</v>
      </c>
      <c r="C106">
        <v>2.4200000762939453</v>
      </c>
      <c r="D106" s="12">
        <f t="shared" si="3"/>
        <v>9.9084750940471675</v>
      </c>
      <c r="E106" s="12">
        <f t="shared" si="4"/>
        <v>1.6486585889075995</v>
      </c>
      <c r="F106" s="12">
        <f t="shared" si="5"/>
        <v>0.88376757169501818</v>
      </c>
      <c r="G106" s="12">
        <v>6.1700000762939453</v>
      </c>
      <c r="H106" s="12">
        <v>20.899999618530273</v>
      </c>
      <c r="I106">
        <v>0</v>
      </c>
    </row>
    <row r="107" spans="1:9" x14ac:dyDescent="0.35">
      <c r="A107">
        <v>19500</v>
      </c>
      <c r="B107">
        <v>5.1999998092651367</v>
      </c>
      <c r="C107">
        <v>2.1099998950958252</v>
      </c>
      <c r="D107" s="12">
        <f t="shared" si="3"/>
        <v>9.8781697445518386</v>
      </c>
      <c r="E107" s="12">
        <f t="shared" si="4"/>
        <v>1.6486585889075995</v>
      </c>
      <c r="F107" s="12">
        <f t="shared" si="5"/>
        <v>0.74668789777035549</v>
      </c>
      <c r="G107" s="12">
        <v>5.8499999046325684</v>
      </c>
      <c r="H107" s="12">
        <v>20.899999618530273</v>
      </c>
      <c r="I107">
        <v>0</v>
      </c>
    </row>
    <row r="108" spans="1:9" x14ac:dyDescent="0.35">
      <c r="A108">
        <v>19500</v>
      </c>
      <c r="B108">
        <v>5.1999998092651367</v>
      </c>
      <c r="C108">
        <v>2.2100000381469727</v>
      </c>
      <c r="D108" s="12">
        <f t="shared" si="3"/>
        <v>9.8781697445518386</v>
      </c>
      <c r="E108" s="12">
        <f t="shared" si="4"/>
        <v>1.6486585889075995</v>
      </c>
      <c r="F108" s="12">
        <f t="shared" si="5"/>
        <v>0.79299253279073489</v>
      </c>
      <c r="G108" s="12">
        <v>5.8400001525878906</v>
      </c>
      <c r="H108" s="12">
        <v>20.899999618530273</v>
      </c>
      <c r="I108">
        <v>0</v>
      </c>
    </row>
    <row r="109" spans="1:9" x14ac:dyDescent="0.35">
      <c r="A109">
        <v>20400</v>
      </c>
      <c r="B109">
        <v>5.1999998092651367</v>
      </c>
      <c r="C109">
        <v>2.119999885559082</v>
      </c>
      <c r="D109" s="12">
        <f t="shared" si="3"/>
        <v>9.923290179832307</v>
      </c>
      <c r="E109" s="12">
        <f t="shared" si="4"/>
        <v>1.6486585889075995</v>
      </c>
      <c r="F109" s="12">
        <f t="shared" si="5"/>
        <v>0.75141603470235452</v>
      </c>
      <c r="G109" s="12">
        <v>6.130000114440918</v>
      </c>
      <c r="H109" s="12">
        <v>20.899999618530273</v>
      </c>
      <c r="I109">
        <v>0</v>
      </c>
    </row>
    <row r="110" spans="1:9" x14ac:dyDescent="0.35">
      <c r="A110">
        <v>19800</v>
      </c>
      <c r="B110">
        <v>5.1999998092651367</v>
      </c>
      <c r="C110">
        <v>2.4300000667572021</v>
      </c>
      <c r="D110" s="12">
        <f t="shared" si="3"/>
        <v>9.8934372166826261</v>
      </c>
      <c r="E110" s="12">
        <f t="shared" si="4"/>
        <v>1.6486585889075995</v>
      </c>
      <c r="F110" s="12">
        <f t="shared" si="5"/>
        <v>0.88789128482455637</v>
      </c>
      <c r="G110" s="12">
        <v>6.4699997901916504</v>
      </c>
      <c r="H110" s="12">
        <v>20.899999618530273</v>
      </c>
      <c r="I110">
        <v>0</v>
      </c>
    </row>
    <row r="111" spans="1:9" x14ac:dyDescent="0.35">
      <c r="A111">
        <v>19400</v>
      </c>
      <c r="B111">
        <v>5.1999998092651367</v>
      </c>
      <c r="C111">
        <v>2.5499999523162842</v>
      </c>
      <c r="D111" s="12">
        <f t="shared" si="3"/>
        <v>9.87302834505142</v>
      </c>
      <c r="E111" s="12">
        <f t="shared" si="4"/>
        <v>1.6486585889075995</v>
      </c>
      <c r="F111" s="12">
        <f t="shared" si="5"/>
        <v>0.93609334047083825</v>
      </c>
      <c r="G111" s="12">
        <v>6.2300000190734863</v>
      </c>
      <c r="H111" s="12">
        <v>20.899999618530273</v>
      </c>
      <c r="I111">
        <v>0</v>
      </c>
    </row>
    <row r="112" spans="1:9" x14ac:dyDescent="0.35">
      <c r="A112">
        <v>21700</v>
      </c>
      <c r="B112">
        <v>5.4699997901916504</v>
      </c>
      <c r="C112">
        <v>2.7799999713897705</v>
      </c>
      <c r="D112" s="12">
        <f t="shared" si="3"/>
        <v>9.9850675395285506</v>
      </c>
      <c r="E112" s="12">
        <f t="shared" si="4"/>
        <v>1.6992785780777009</v>
      </c>
      <c r="F112" s="12">
        <f t="shared" si="5"/>
        <v>1.0224509174110963</v>
      </c>
      <c r="G112" s="12">
        <v>6.190000057220459</v>
      </c>
      <c r="H112" s="12">
        <v>20.899999618530273</v>
      </c>
      <c r="I112">
        <v>0</v>
      </c>
    </row>
    <row r="113" spans="1:9" x14ac:dyDescent="0.35">
      <c r="A113">
        <v>22800</v>
      </c>
      <c r="B113">
        <v>5.4699997901916504</v>
      </c>
      <c r="C113">
        <v>2.6800000667572021</v>
      </c>
      <c r="D113" s="12">
        <f t="shared" si="3"/>
        <v>10.034515814942532</v>
      </c>
      <c r="E113" s="12">
        <f t="shared" si="4"/>
        <v>1.6992785780777009</v>
      </c>
      <c r="F113" s="12">
        <f t="shared" si="5"/>
        <v>0.98581681943216881</v>
      </c>
      <c r="G113" s="12">
        <v>6.7100000381469727</v>
      </c>
      <c r="H113" s="12">
        <v>17.799999237060547</v>
      </c>
      <c r="I113">
        <v>0</v>
      </c>
    </row>
    <row r="114" spans="1:9" x14ac:dyDescent="0.35">
      <c r="A114">
        <v>18800</v>
      </c>
      <c r="B114">
        <v>5.4699997901916504</v>
      </c>
      <c r="C114">
        <v>2.3499999046325684</v>
      </c>
      <c r="D114" s="12">
        <f t="shared" si="3"/>
        <v>9.8416121488180401</v>
      </c>
      <c r="E114" s="12">
        <f t="shared" si="4"/>
        <v>1.6992785780777009</v>
      </c>
      <c r="F114" s="12">
        <f t="shared" si="5"/>
        <v>0.85441528757418095</v>
      </c>
      <c r="G114" s="12">
        <v>5.9099998474121094</v>
      </c>
      <c r="H114" s="12">
        <v>17.799999237060547</v>
      </c>
      <c r="I114">
        <v>0</v>
      </c>
    </row>
    <row r="115" spans="1:9" x14ac:dyDescent="0.35">
      <c r="A115">
        <v>18700</v>
      </c>
      <c r="B115">
        <v>5.4699997901916504</v>
      </c>
      <c r="C115">
        <v>2.630000114440918</v>
      </c>
      <c r="D115" s="12">
        <f t="shared" si="3"/>
        <v>9.8362788028426777</v>
      </c>
      <c r="E115" s="12">
        <f t="shared" si="4"/>
        <v>1.6992785780777009</v>
      </c>
      <c r="F115" s="12">
        <f t="shared" si="5"/>
        <v>0.96698388970332927</v>
      </c>
      <c r="G115" s="12">
        <v>6.0900001525878906</v>
      </c>
      <c r="H115" s="12">
        <v>17.799999237060547</v>
      </c>
      <c r="I115">
        <v>0</v>
      </c>
    </row>
    <row r="116" spans="1:9" x14ac:dyDescent="0.35">
      <c r="A116">
        <v>18500</v>
      </c>
      <c r="B116">
        <v>5.4699997901916504</v>
      </c>
      <c r="C116">
        <v>2.2599999904632568</v>
      </c>
      <c r="D116" s="12">
        <f t="shared" si="3"/>
        <v>9.8255260110664153</v>
      </c>
      <c r="E116" s="12">
        <f t="shared" si="4"/>
        <v>1.6992785780777009</v>
      </c>
      <c r="F116" s="12">
        <f t="shared" si="5"/>
        <v>0.81536480906439668</v>
      </c>
      <c r="G116" s="12">
        <v>6.25</v>
      </c>
      <c r="H116" s="12">
        <v>17.799999237060547</v>
      </c>
      <c r="I116">
        <v>0</v>
      </c>
    </row>
    <row r="117" spans="1:9" x14ac:dyDescent="0.35">
      <c r="A117">
        <v>18300</v>
      </c>
      <c r="B117">
        <v>5.4699997901916504</v>
      </c>
      <c r="C117">
        <v>2.4600000381469727</v>
      </c>
      <c r="D117" s="12">
        <f t="shared" si="3"/>
        <v>9.8146563388295132</v>
      </c>
      <c r="E117" s="12">
        <f t="shared" si="4"/>
        <v>1.6992785780777009</v>
      </c>
      <c r="F117" s="12">
        <f t="shared" si="5"/>
        <v>0.90016136545117076</v>
      </c>
      <c r="G117" s="12">
        <v>5.929999828338623</v>
      </c>
      <c r="H117" s="12">
        <v>17.799999237060547</v>
      </c>
      <c r="I117">
        <v>0</v>
      </c>
    </row>
    <row r="118" spans="1:9" x14ac:dyDescent="0.35">
      <c r="A118">
        <v>21200</v>
      </c>
      <c r="B118">
        <v>5.4699997901916504</v>
      </c>
      <c r="C118">
        <v>2.7300000190734863</v>
      </c>
      <c r="D118" s="12">
        <f t="shared" si="3"/>
        <v>9.9617564606601032</v>
      </c>
      <c r="E118" s="12">
        <f t="shared" si="4"/>
        <v>1.6992785780777009</v>
      </c>
      <c r="F118" s="12">
        <f t="shared" si="5"/>
        <v>1.0043016161834935</v>
      </c>
      <c r="G118" s="12">
        <v>6.179999828338623</v>
      </c>
      <c r="H118" s="12">
        <v>17.799999237060547</v>
      </c>
      <c r="I118">
        <v>0</v>
      </c>
    </row>
    <row r="119" spans="1:9" x14ac:dyDescent="0.35">
      <c r="A119">
        <v>19200</v>
      </c>
      <c r="B119">
        <v>5.4699997901916504</v>
      </c>
      <c r="C119">
        <v>2.75</v>
      </c>
      <c r="D119" s="12">
        <f t="shared" si="3"/>
        <v>9.8626655580158733</v>
      </c>
      <c r="E119" s="12">
        <f t="shared" si="4"/>
        <v>1.6992785780777009</v>
      </c>
      <c r="F119" s="12">
        <f t="shared" si="5"/>
        <v>1.0116009116784799</v>
      </c>
      <c r="G119" s="12">
        <v>6.0199999809265137</v>
      </c>
      <c r="H119" s="12">
        <v>17.799999237060547</v>
      </c>
      <c r="I119">
        <v>0</v>
      </c>
    </row>
    <row r="120" spans="1:9" x14ac:dyDescent="0.35">
      <c r="A120">
        <v>20400</v>
      </c>
      <c r="B120">
        <v>5.4699997901916504</v>
      </c>
      <c r="C120">
        <v>2.4800000190734863</v>
      </c>
      <c r="D120" s="12">
        <f t="shared" si="3"/>
        <v>9.923290179832307</v>
      </c>
      <c r="E120" s="12">
        <f t="shared" si="4"/>
        <v>1.6992785780777009</v>
      </c>
      <c r="F120" s="12">
        <f t="shared" si="5"/>
        <v>0.90825856786781267</v>
      </c>
      <c r="G120" s="12">
        <v>5.869999885559082</v>
      </c>
      <c r="H120" s="12">
        <v>17.799999237060547</v>
      </c>
      <c r="I120">
        <v>0</v>
      </c>
    </row>
    <row r="121" spans="1:9" x14ac:dyDescent="0.35">
      <c r="A121">
        <v>19300</v>
      </c>
      <c r="B121">
        <v>5.809999942779541</v>
      </c>
      <c r="C121">
        <v>2.7599999904632568</v>
      </c>
      <c r="D121" s="12">
        <f t="shared" si="3"/>
        <v>9.8678603748929774</v>
      </c>
      <c r="E121" s="12">
        <f t="shared" si="4"/>
        <v>1.7595805610152038</v>
      </c>
      <c r="F121" s="12">
        <f t="shared" si="5"/>
        <v>1.0152306762737169</v>
      </c>
      <c r="G121" s="12">
        <v>5.7300000190734863</v>
      </c>
      <c r="H121" s="12">
        <v>17.799999237060547</v>
      </c>
      <c r="I121">
        <v>0</v>
      </c>
    </row>
    <row r="122" spans="1:9" x14ac:dyDescent="0.35">
      <c r="A122">
        <v>22000</v>
      </c>
      <c r="B122">
        <v>5.809999942779541</v>
      </c>
      <c r="C122">
        <v>2.2599999904632568</v>
      </c>
      <c r="D122" s="12">
        <f t="shared" si="3"/>
        <v>9.9987977323404529</v>
      </c>
      <c r="E122" s="12">
        <f t="shared" si="4"/>
        <v>1.7595805610152038</v>
      </c>
      <c r="F122" s="12">
        <f t="shared" si="5"/>
        <v>0.81536480906439668</v>
      </c>
      <c r="G122" s="12">
        <v>5.869999885559082</v>
      </c>
      <c r="H122" s="12">
        <v>19.100000381469727</v>
      </c>
      <c r="I122">
        <v>0</v>
      </c>
    </row>
    <row r="123" spans="1:9" x14ac:dyDescent="0.35">
      <c r="A123">
        <v>20300</v>
      </c>
      <c r="B123">
        <v>5.809999942779541</v>
      </c>
      <c r="C123">
        <v>2.2000000476837158</v>
      </c>
      <c r="D123" s="12">
        <f t="shared" si="3"/>
        <v>9.9183761650298781</v>
      </c>
      <c r="E123" s="12">
        <f t="shared" si="4"/>
        <v>1.7595805610152038</v>
      </c>
      <c r="F123" s="12">
        <f t="shared" si="5"/>
        <v>0.78845738203868621</v>
      </c>
      <c r="G123" s="12">
        <v>6</v>
      </c>
      <c r="H123" s="12">
        <v>19.100000381469727</v>
      </c>
      <c r="I123">
        <v>0</v>
      </c>
    </row>
    <row r="124" spans="1:9" x14ac:dyDescent="0.35">
      <c r="A124">
        <v>20500</v>
      </c>
      <c r="B124">
        <v>5.809999942779541</v>
      </c>
      <c r="C124">
        <v>2.0899999141693115</v>
      </c>
      <c r="D124" s="12">
        <f t="shared" si="3"/>
        <v>9.9281801651265003</v>
      </c>
      <c r="E124" s="12">
        <f t="shared" si="4"/>
        <v>1.7595805610152038</v>
      </c>
      <c r="F124" s="12">
        <f t="shared" si="5"/>
        <v>0.73716402490940369</v>
      </c>
      <c r="G124" s="12">
        <v>5.9600000381469727</v>
      </c>
      <c r="H124" s="12">
        <v>19.100000381469727</v>
      </c>
      <c r="I124">
        <v>0</v>
      </c>
    </row>
    <row r="125" spans="1:9" x14ac:dyDescent="0.35">
      <c r="A125">
        <v>17300</v>
      </c>
      <c r="B125">
        <v>5.809999942779541</v>
      </c>
      <c r="C125">
        <v>1.940000057220459</v>
      </c>
      <c r="D125" s="12">
        <f t="shared" si="3"/>
        <v>9.7584617804858702</v>
      </c>
      <c r="E125" s="12">
        <f t="shared" si="4"/>
        <v>1.7595805610152038</v>
      </c>
      <c r="F125" s="12">
        <f t="shared" si="5"/>
        <v>0.66268800257031824</v>
      </c>
      <c r="G125" s="12">
        <v>5.8600001335144043</v>
      </c>
      <c r="H125" s="12">
        <v>19.100000381469727</v>
      </c>
      <c r="I125">
        <v>0</v>
      </c>
    </row>
    <row r="126" spans="1:9" x14ac:dyDescent="0.35">
      <c r="A126">
        <v>18800</v>
      </c>
      <c r="B126">
        <v>5.809999942779541</v>
      </c>
      <c r="C126">
        <v>2.0099999904632568</v>
      </c>
      <c r="D126" s="12">
        <f t="shared" si="3"/>
        <v>9.8416121488180401</v>
      </c>
      <c r="E126" s="12">
        <f t="shared" si="4"/>
        <v>1.7595805610152038</v>
      </c>
      <c r="F126" s="12">
        <f t="shared" si="5"/>
        <v>0.69813471732633603</v>
      </c>
      <c r="G126" s="12">
        <v>5.880000114440918</v>
      </c>
      <c r="H126" s="12">
        <v>19.100000381469727</v>
      </c>
      <c r="I126">
        <v>0</v>
      </c>
    </row>
    <row r="127" spans="1:9" x14ac:dyDescent="0.35">
      <c r="A127">
        <v>21400</v>
      </c>
      <c r="B127">
        <v>5.809999942779541</v>
      </c>
      <c r="C127">
        <v>1.9900000095367432</v>
      </c>
      <c r="D127" s="12">
        <f t="shared" si="3"/>
        <v>9.9711462010099421</v>
      </c>
      <c r="E127" s="12">
        <f t="shared" si="4"/>
        <v>1.7595805610152038</v>
      </c>
      <c r="F127" s="12">
        <f t="shared" si="5"/>
        <v>0.68813464352873421</v>
      </c>
      <c r="G127" s="12">
        <v>5.9899997711181641</v>
      </c>
      <c r="H127" s="12">
        <v>19.100000381469727</v>
      </c>
      <c r="I127">
        <v>0</v>
      </c>
    </row>
    <row r="128" spans="1:9" x14ac:dyDescent="0.35">
      <c r="A128">
        <v>15700</v>
      </c>
      <c r="B128">
        <v>6.2399997711181641</v>
      </c>
      <c r="C128">
        <v>1.7599999904632568</v>
      </c>
      <c r="D128" s="12">
        <f t="shared" si="3"/>
        <v>9.6614159913363995</v>
      </c>
      <c r="E128" s="12">
        <f t="shared" si="4"/>
        <v>1.8309801457015542</v>
      </c>
      <c r="F128" s="12">
        <f t="shared" si="5"/>
        <v>0.56531380363145634</v>
      </c>
      <c r="G128" s="12">
        <v>5.6100001335144043</v>
      </c>
      <c r="H128" s="12">
        <v>19.100000381469727</v>
      </c>
      <c r="I128">
        <v>0</v>
      </c>
    </row>
    <row r="129" spans="1:9" x14ac:dyDescent="0.35">
      <c r="A129">
        <v>16200</v>
      </c>
      <c r="B129">
        <v>6.2399997711181641</v>
      </c>
      <c r="C129">
        <v>1.7899999618530273</v>
      </c>
      <c r="D129" s="12">
        <f t="shared" si="3"/>
        <v>9.6927665212204754</v>
      </c>
      <c r="E129" s="12">
        <f t="shared" si="4"/>
        <v>1.8309801457015542</v>
      </c>
      <c r="F129" s="12">
        <f t="shared" si="5"/>
        <v>0.58221559854150551</v>
      </c>
      <c r="G129" s="12">
        <v>5.690000057220459</v>
      </c>
      <c r="H129" s="12">
        <v>21.200000762939453</v>
      </c>
      <c r="I129">
        <v>0</v>
      </c>
    </row>
    <row r="130" spans="1:9" x14ac:dyDescent="0.35">
      <c r="A130">
        <v>18000</v>
      </c>
      <c r="B130">
        <v>6.2399997711181641</v>
      </c>
      <c r="C130">
        <v>1.809999942779541</v>
      </c>
      <c r="D130" s="12">
        <f t="shared" ref="D130:D193" si="6">LN(A130)</f>
        <v>9.7981270368783022</v>
      </c>
      <c r="E130" s="12">
        <f t="shared" ref="E130:E193" si="7">LN(B130)</f>
        <v>1.8309801457015542</v>
      </c>
      <c r="F130" s="12">
        <f t="shared" ref="F130:F193" si="8">LN(C130)</f>
        <v>0.59332681366422058</v>
      </c>
      <c r="G130" s="12">
        <v>6.429999828338623</v>
      </c>
      <c r="H130" s="12">
        <v>21.200000762939453</v>
      </c>
      <c r="I130">
        <v>0</v>
      </c>
    </row>
    <row r="131" spans="1:9" x14ac:dyDescent="0.35">
      <c r="A131">
        <v>14300</v>
      </c>
      <c r="B131">
        <v>6.2399997711181641</v>
      </c>
      <c r="C131">
        <v>1.9800000190734863</v>
      </c>
      <c r="D131" s="12">
        <f t="shared" si="6"/>
        <v>9.5680148162479988</v>
      </c>
      <c r="E131" s="12">
        <f t="shared" si="7"/>
        <v>1.8309801457015542</v>
      </c>
      <c r="F131" s="12">
        <f t="shared" si="8"/>
        <v>0.68309685433951772</v>
      </c>
      <c r="G131" s="12">
        <v>5.6399998664855957</v>
      </c>
      <c r="H131" s="12">
        <v>21.200000762939453</v>
      </c>
      <c r="I131">
        <v>0</v>
      </c>
    </row>
    <row r="132" spans="1:9" x14ac:dyDescent="0.35">
      <c r="A132">
        <v>19200</v>
      </c>
      <c r="B132">
        <v>6.2399997711181641</v>
      </c>
      <c r="C132">
        <v>2.119999885559082</v>
      </c>
      <c r="D132" s="12">
        <f t="shared" si="6"/>
        <v>9.8626655580158733</v>
      </c>
      <c r="E132" s="12">
        <f t="shared" si="7"/>
        <v>1.8309801457015542</v>
      </c>
      <c r="F132" s="12">
        <f t="shared" si="8"/>
        <v>0.75141603470235452</v>
      </c>
      <c r="G132" s="12">
        <v>6.4600000381469727</v>
      </c>
      <c r="H132" s="12">
        <v>21.200000762939453</v>
      </c>
      <c r="I132">
        <v>0</v>
      </c>
    </row>
    <row r="133" spans="1:9" x14ac:dyDescent="0.35">
      <c r="A133">
        <v>19600</v>
      </c>
      <c r="B133">
        <v>6.2399997711181641</v>
      </c>
      <c r="C133">
        <v>2.2699999809265137</v>
      </c>
      <c r="D133" s="12">
        <f t="shared" si="6"/>
        <v>9.8832848452186077</v>
      </c>
      <c r="E133" s="12">
        <f t="shared" si="7"/>
        <v>1.8309801457015542</v>
      </c>
      <c r="F133" s="12">
        <f t="shared" si="8"/>
        <v>0.81977982309089437</v>
      </c>
      <c r="G133" s="12">
        <v>6.3299999237060547</v>
      </c>
      <c r="H133" s="12">
        <v>21.200000762939453</v>
      </c>
      <c r="I133">
        <v>0</v>
      </c>
    </row>
    <row r="134" spans="1:9" x14ac:dyDescent="0.35">
      <c r="A134">
        <v>23001</v>
      </c>
      <c r="B134">
        <v>6.2399997711181641</v>
      </c>
      <c r="C134">
        <v>2.3299999237060547</v>
      </c>
      <c r="D134" s="12">
        <f t="shared" si="6"/>
        <v>10.043292972227004</v>
      </c>
      <c r="E134" s="12">
        <f t="shared" si="7"/>
        <v>1.8309801457015542</v>
      </c>
      <c r="F134" s="12">
        <f t="shared" si="8"/>
        <v>0.8458682348334261</v>
      </c>
      <c r="G134" s="12">
        <v>6.369999885559082</v>
      </c>
      <c r="H134" s="12">
        <v>21.200000762939453</v>
      </c>
      <c r="I134">
        <v>0</v>
      </c>
    </row>
    <row r="135" spans="1:9" x14ac:dyDescent="0.35">
      <c r="A135">
        <v>18400</v>
      </c>
      <c r="B135">
        <v>6.2399997711181641</v>
      </c>
      <c r="C135">
        <v>2.4700000286102295</v>
      </c>
      <c r="D135" s="12">
        <f t="shared" si="6"/>
        <v>9.8201059435970777</v>
      </c>
      <c r="E135" s="12">
        <f t="shared" si="7"/>
        <v>1.8309801457015542</v>
      </c>
      <c r="F135" s="12">
        <f t="shared" si="8"/>
        <v>0.90421816222297458</v>
      </c>
      <c r="G135" s="12">
        <v>5.820000171661377</v>
      </c>
      <c r="H135" s="12">
        <v>21.200000762939453</v>
      </c>
      <c r="I135">
        <v>0</v>
      </c>
    </row>
    <row r="136" spans="1:9" x14ac:dyDescent="0.35">
      <c r="A136">
        <v>15600</v>
      </c>
      <c r="B136">
        <v>6.2399997711181641</v>
      </c>
      <c r="C136">
        <v>2.3499999046325684</v>
      </c>
      <c r="D136" s="12">
        <f t="shared" si="6"/>
        <v>9.655026193237628</v>
      </c>
      <c r="E136" s="12">
        <f t="shared" si="7"/>
        <v>1.8309801457015542</v>
      </c>
      <c r="F136" s="12">
        <f t="shared" si="8"/>
        <v>0.85441528757418095</v>
      </c>
      <c r="G136" s="12">
        <v>5.7600002288818359</v>
      </c>
      <c r="H136" s="12">
        <v>21.200000762939453</v>
      </c>
      <c r="I136">
        <v>0</v>
      </c>
    </row>
    <row r="137" spans="1:9" x14ac:dyDescent="0.35">
      <c r="A137">
        <v>18100</v>
      </c>
      <c r="B137">
        <v>6.2399997711181641</v>
      </c>
      <c r="C137">
        <v>2.1099998950958252</v>
      </c>
      <c r="D137" s="12">
        <f t="shared" si="6"/>
        <v>9.803667217253917</v>
      </c>
      <c r="E137" s="12">
        <f t="shared" si="7"/>
        <v>1.8309801457015542</v>
      </c>
      <c r="F137" s="12">
        <f t="shared" si="8"/>
        <v>0.74668789777035549</v>
      </c>
      <c r="G137" s="12">
        <v>6.3299999237060547</v>
      </c>
      <c r="H137" s="12">
        <v>21.200000762939453</v>
      </c>
      <c r="I137">
        <v>0</v>
      </c>
    </row>
    <row r="138" spans="1:9" x14ac:dyDescent="0.35">
      <c r="A138">
        <v>17400</v>
      </c>
      <c r="B138">
        <v>6.2399997711181641</v>
      </c>
      <c r="C138">
        <v>1.9700000286102295</v>
      </c>
      <c r="D138" s="12">
        <f t="shared" si="6"/>
        <v>9.7642254852026209</v>
      </c>
      <c r="E138" s="12">
        <f t="shared" si="7"/>
        <v>1.8309801457015542</v>
      </c>
      <c r="F138" s="12">
        <f t="shared" si="8"/>
        <v>0.67803355727285619</v>
      </c>
      <c r="G138" s="12">
        <v>5.940000057220459</v>
      </c>
      <c r="H138" s="12">
        <v>21.200000762939453</v>
      </c>
      <c r="I138">
        <v>0</v>
      </c>
    </row>
    <row r="139" spans="1:9" x14ac:dyDescent="0.35">
      <c r="A139">
        <v>17100</v>
      </c>
      <c r="B139">
        <v>6.2399997711181641</v>
      </c>
      <c r="C139">
        <v>1.8500000238418579</v>
      </c>
      <c r="D139" s="12">
        <f t="shared" si="6"/>
        <v>9.7468337424907521</v>
      </c>
      <c r="E139" s="12">
        <f t="shared" si="7"/>
        <v>1.8309801457015542</v>
      </c>
      <c r="F139" s="12">
        <f t="shared" si="8"/>
        <v>0.61518565197772412</v>
      </c>
      <c r="G139" s="12">
        <v>6.4499998092651367</v>
      </c>
      <c r="H139" s="12">
        <v>21.200000762939453</v>
      </c>
      <c r="I139">
        <v>0</v>
      </c>
    </row>
    <row r="140" spans="1:9" x14ac:dyDescent="0.35">
      <c r="A140">
        <v>13300</v>
      </c>
      <c r="B140">
        <v>6.2399997711181641</v>
      </c>
      <c r="C140">
        <v>1.6699999570846558</v>
      </c>
      <c r="D140" s="12">
        <f t="shared" si="6"/>
        <v>9.4955193142098455</v>
      </c>
      <c r="E140" s="12">
        <f t="shared" si="7"/>
        <v>1.8309801457015542</v>
      </c>
      <c r="F140" s="12">
        <f t="shared" si="8"/>
        <v>0.51282360073085254</v>
      </c>
      <c r="G140" s="12">
        <v>5.8600001335144043</v>
      </c>
      <c r="H140" s="12">
        <v>21.200000762939453</v>
      </c>
      <c r="I140">
        <v>0</v>
      </c>
    </row>
    <row r="141" spans="1:9" x14ac:dyDescent="0.35">
      <c r="A141">
        <v>17800</v>
      </c>
      <c r="B141">
        <v>6.2399997711181641</v>
      </c>
      <c r="C141">
        <v>1.6699999570846558</v>
      </c>
      <c r="D141" s="12">
        <f t="shared" si="6"/>
        <v>9.7869537362801768</v>
      </c>
      <c r="E141" s="12">
        <f t="shared" si="7"/>
        <v>1.8309801457015542</v>
      </c>
      <c r="F141" s="12">
        <f t="shared" si="8"/>
        <v>0.51282360073085254</v>
      </c>
      <c r="G141" s="12">
        <v>6.1500000953674316</v>
      </c>
      <c r="H141" s="12">
        <v>21.200000762939453</v>
      </c>
      <c r="I141">
        <v>0</v>
      </c>
    </row>
    <row r="142" spans="1:9" x14ac:dyDescent="0.35">
      <c r="A142">
        <v>14000</v>
      </c>
      <c r="B142">
        <v>6.2399997711181641</v>
      </c>
      <c r="C142">
        <v>1.6100000143051147</v>
      </c>
      <c r="D142" s="12">
        <f t="shared" si="6"/>
        <v>9.5468126085973957</v>
      </c>
      <c r="E142" s="12">
        <f t="shared" si="7"/>
        <v>1.8309801457015542</v>
      </c>
      <c r="F142" s="12">
        <f t="shared" si="8"/>
        <v>0.47623418788153604</v>
      </c>
      <c r="G142" s="12">
        <v>6.1700000762939453</v>
      </c>
      <c r="H142" s="12">
        <v>21.200000762939453</v>
      </c>
      <c r="I142">
        <v>0</v>
      </c>
    </row>
    <row r="143" spans="1:9" x14ac:dyDescent="0.35">
      <c r="A143">
        <v>14400</v>
      </c>
      <c r="B143">
        <v>6.2399997711181641</v>
      </c>
      <c r="C143">
        <v>1.440000057220459</v>
      </c>
      <c r="D143" s="12">
        <f t="shared" si="6"/>
        <v>9.5749834855640916</v>
      </c>
      <c r="E143" s="12">
        <f t="shared" si="7"/>
        <v>1.8309801457015542</v>
      </c>
      <c r="F143" s="12">
        <f t="shared" si="8"/>
        <v>0.36464315332433833</v>
      </c>
      <c r="G143" s="12">
        <v>5.0199999809265137</v>
      </c>
      <c r="H143" s="12">
        <v>21.200000762939453</v>
      </c>
      <c r="I143">
        <v>0</v>
      </c>
    </row>
    <row r="144" spans="1:9" x14ac:dyDescent="0.35">
      <c r="A144">
        <v>13400</v>
      </c>
      <c r="B144">
        <v>8.7100000381469727</v>
      </c>
      <c r="C144">
        <v>1.3200000524520874</v>
      </c>
      <c r="D144" s="12">
        <f t="shared" si="6"/>
        <v>9.503009985939002</v>
      </c>
      <c r="E144" s="12">
        <f t="shared" si="7"/>
        <v>2.1644717952440868</v>
      </c>
      <c r="F144" s="12">
        <f t="shared" si="8"/>
        <v>0.27763177633470854</v>
      </c>
      <c r="G144" s="12">
        <v>5.4000000953674316</v>
      </c>
      <c r="H144" s="12">
        <v>14.699999809265137</v>
      </c>
      <c r="I144">
        <v>0</v>
      </c>
    </row>
    <row r="145" spans="1:9" x14ac:dyDescent="0.35">
      <c r="A145">
        <v>15600</v>
      </c>
      <c r="B145">
        <v>8.7100000381469727</v>
      </c>
      <c r="C145">
        <v>1.4099999666213989</v>
      </c>
      <c r="D145" s="12">
        <f t="shared" si="6"/>
        <v>9.655026193237628</v>
      </c>
      <c r="E145" s="12">
        <f t="shared" si="7"/>
        <v>2.1644717952440868</v>
      </c>
      <c r="F145" s="12">
        <f t="shared" si="8"/>
        <v>0.34358968071730989</v>
      </c>
      <c r="G145" s="12">
        <v>5.4699997901916504</v>
      </c>
      <c r="H145" s="12">
        <v>14.699999809265137</v>
      </c>
      <c r="I145">
        <v>0</v>
      </c>
    </row>
    <row r="146" spans="1:9" x14ac:dyDescent="0.35">
      <c r="A146">
        <v>11800</v>
      </c>
      <c r="B146">
        <v>8.7100000381469727</v>
      </c>
      <c r="C146">
        <v>1.3500000238418579</v>
      </c>
      <c r="D146" s="12">
        <f t="shared" si="6"/>
        <v>9.375854810453756</v>
      </c>
      <c r="E146" s="12">
        <f t="shared" si="7"/>
        <v>2.1644717952440868</v>
      </c>
      <c r="F146" s="12">
        <f t="shared" si="8"/>
        <v>0.30010461011097339</v>
      </c>
      <c r="G146" s="12">
        <v>4.9000000953674316</v>
      </c>
      <c r="H146" s="12">
        <v>14.699999809265137</v>
      </c>
      <c r="I146">
        <v>0</v>
      </c>
    </row>
    <row r="147" spans="1:9" x14ac:dyDescent="0.35">
      <c r="A147">
        <v>13800</v>
      </c>
      <c r="B147">
        <v>8.7100000381469727</v>
      </c>
      <c r="C147">
        <v>1.4199999570846558</v>
      </c>
      <c r="D147" s="12">
        <f t="shared" si="6"/>
        <v>9.532423871145296</v>
      </c>
      <c r="E147" s="12">
        <f t="shared" si="7"/>
        <v>2.1644717952440868</v>
      </c>
      <c r="F147" s="12">
        <f t="shared" si="8"/>
        <v>0.35065684139109549</v>
      </c>
      <c r="G147" s="12">
        <v>6.130000114440918</v>
      </c>
      <c r="H147" s="12">
        <v>14.699999809265137</v>
      </c>
      <c r="I147">
        <v>0</v>
      </c>
    </row>
    <row r="148" spans="1:9" x14ac:dyDescent="0.35">
      <c r="A148">
        <v>15600</v>
      </c>
      <c r="B148">
        <v>8.7100000381469727</v>
      </c>
      <c r="C148">
        <v>1.5199999809265137</v>
      </c>
      <c r="D148" s="12">
        <f t="shared" si="6"/>
        <v>9.655026193237628</v>
      </c>
      <c r="E148" s="12">
        <f t="shared" si="7"/>
        <v>2.1644717952440868</v>
      </c>
      <c r="F148" s="12">
        <f t="shared" si="8"/>
        <v>0.41871032230983868</v>
      </c>
      <c r="G148" s="12">
        <v>5.630000114440918</v>
      </c>
      <c r="H148" s="12">
        <v>14.699999809265137</v>
      </c>
      <c r="I148">
        <v>0</v>
      </c>
    </row>
    <row r="149" spans="1:9" x14ac:dyDescent="0.35">
      <c r="A149">
        <v>14600</v>
      </c>
      <c r="B149">
        <v>8.7100000381469727</v>
      </c>
      <c r="C149">
        <v>1.4600000381469727</v>
      </c>
      <c r="D149" s="12">
        <f t="shared" si="6"/>
        <v>9.5887768076964282</v>
      </c>
      <c r="E149" s="12">
        <f t="shared" si="7"/>
        <v>2.1644717952440868</v>
      </c>
      <c r="F149" s="12">
        <f t="shared" si="8"/>
        <v>0.3784364618483082</v>
      </c>
      <c r="G149" s="12">
        <v>4.929999828338623</v>
      </c>
      <c r="H149" s="12">
        <v>14.699999809265137</v>
      </c>
      <c r="I149">
        <v>0</v>
      </c>
    </row>
    <row r="150" spans="1:9" x14ac:dyDescent="0.35">
      <c r="A150">
        <v>17794</v>
      </c>
      <c r="B150">
        <v>8.7100000381469727</v>
      </c>
      <c r="C150">
        <v>1.5299999713897705</v>
      </c>
      <c r="D150" s="12">
        <f t="shared" si="6"/>
        <v>9.7866166008047131</v>
      </c>
      <c r="E150" s="12">
        <f t="shared" si="7"/>
        <v>2.1644717952440868</v>
      </c>
      <c r="F150" s="12">
        <f t="shared" si="8"/>
        <v>0.42526771670484753</v>
      </c>
      <c r="G150" s="12">
        <v>5.190000057220459</v>
      </c>
      <c r="H150" s="12">
        <v>14.699999809265137</v>
      </c>
      <c r="I150">
        <v>0</v>
      </c>
    </row>
    <row r="151" spans="1:9" x14ac:dyDescent="0.35">
      <c r="A151">
        <v>15400</v>
      </c>
      <c r="B151">
        <v>8.7100000381469727</v>
      </c>
      <c r="C151">
        <v>1.5299999713897705</v>
      </c>
      <c r="D151" s="12">
        <f t="shared" si="6"/>
        <v>9.6421227884017213</v>
      </c>
      <c r="E151" s="12">
        <f t="shared" si="7"/>
        <v>2.1644717952440868</v>
      </c>
      <c r="F151" s="12">
        <f t="shared" si="8"/>
        <v>0.42526771670484753</v>
      </c>
      <c r="G151" s="12">
        <v>5.5999999046325684</v>
      </c>
      <c r="H151" s="12">
        <v>14.699999809265137</v>
      </c>
      <c r="I151">
        <v>0</v>
      </c>
    </row>
    <row r="152" spans="1:9" x14ac:dyDescent="0.35">
      <c r="A152">
        <v>21500</v>
      </c>
      <c r="B152">
        <v>8.7100000381469727</v>
      </c>
      <c r="C152">
        <v>1.6200000047683716</v>
      </c>
      <c r="D152" s="12">
        <f t="shared" si="6"/>
        <v>9.9758082141157534</v>
      </c>
      <c r="E152" s="12">
        <f t="shared" si="7"/>
        <v>2.1644717952440868</v>
      </c>
      <c r="F152" s="12">
        <f t="shared" si="8"/>
        <v>0.48242615218773194</v>
      </c>
      <c r="G152" s="12">
        <v>6.119999885559082</v>
      </c>
      <c r="H152" s="12">
        <v>14.699999809265137</v>
      </c>
      <c r="I152">
        <v>0</v>
      </c>
    </row>
    <row r="153" spans="1:9" x14ac:dyDescent="0.35">
      <c r="A153">
        <v>19600</v>
      </c>
      <c r="B153">
        <v>8.7100000381469727</v>
      </c>
      <c r="C153">
        <v>1.5900000333786011</v>
      </c>
      <c r="D153" s="12">
        <f t="shared" si="6"/>
        <v>9.8832848452186077</v>
      </c>
      <c r="E153" s="12">
        <f t="shared" si="7"/>
        <v>2.1644717952440868</v>
      </c>
      <c r="F153" s="12">
        <f t="shared" si="8"/>
        <v>0.46373403722497081</v>
      </c>
      <c r="G153" s="12">
        <v>5.4000000953674316</v>
      </c>
      <c r="H153" s="12">
        <v>14.699999809265137</v>
      </c>
      <c r="I153">
        <v>0</v>
      </c>
    </row>
    <row r="154" spans="1:9" x14ac:dyDescent="0.35">
      <c r="A154">
        <v>15300</v>
      </c>
      <c r="B154">
        <v>8.7100000381469727</v>
      </c>
      <c r="C154">
        <v>1.6100000143051147</v>
      </c>
      <c r="D154" s="12">
        <f t="shared" si="6"/>
        <v>9.6356081073805271</v>
      </c>
      <c r="E154" s="12">
        <f t="shared" si="7"/>
        <v>2.1644717952440868</v>
      </c>
      <c r="F154" s="12">
        <f t="shared" si="8"/>
        <v>0.47623418788153604</v>
      </c>
      <c r="G154" s="12">
        <v>5.0100002288818359</v>
      </c>
      <c r="H154" s="12">
        <v>14.699999809265137</v>
      </c>
      <c r="I154">
        <v>0</v>
      </c>
    </row>
    <row r="155" spans="1:9" x14ac:dyDescent="0.35">
      <c r="A155">
        <v>19400</v>
      </c>
      <c r="B155">
        <v>8.7100000381469727</v>
      </c>
      <c r="C155">
        <v>1.6200000047683716</v>
      </c>
      <c r="D155" s="12">
        <f t="shared" si="6"/>
        <v>9.87302834505142</v>
      </c>
      <c r="E155" s="12">
        <f t="shared" si="7"/>
        <v>2.1644717952440868</v>
      </c>
      <c r="F155" s="12">
        <f t="shared" si="8"/>
        <v>0.48242615218773194</v>
      </c>
      <c r="G155" s="12">
        <v>5.7100000381469727</v>
      </c>
      <c r="H155" s="12">
        <v>14.699999809265137</v>
      </c>
      <c r="I155">
        <v>0</v>
      </c>
    </row>
    <row r="156" spans="1:9" x14ac:dyDescent="0.35">
      <c r="A156">
        <v>17000</v>
      </c>
      <c r="B156">
        <v>8.7100000381469727</v>
      </c>
      <c r="C156">
        <v>1.75</v>
      </c>
      <c r="D156" s="12">
        <f t="shared" si="6"/>
        <v>9.7409686230383539</v>
      </c>
      <c r="E156" s="12">
        <f t="shared" si="7"/>
        <v>2.1644717952440868</v>
      </c>
      <c r="F156" s="12">
        <f t="shared" si="8"/>
        <v>0.55961578793542266</v>
      </c>
      <c r="G156" s="12">
        <v>6.130000114440918</v>
      </c>
      <c r="H156" s="12">
        <v>14.699999809265137</v>
      </c>
      <c r="I156">
        <v>0</v>
      </c>
    </row>
    <row r="157" spans="1:9" x14ac:dyDescent="0.35">
      <c r="A157">
        <v>15600</v>
      </c>
      <c r="B157">
        <v>8.7100000381469727</v>
      </c>
      <c r="C157">
        <v>1.75</v>
      </c>
      <c r="D157" s="12">
        <f t="shared" si="6"/>
        <v>9.655026193237628</v>
      </c>
      <c r="E157" s="12">
        <f t="shared" si="7"/>
        <v>2.1644717952440868</v>
      </c>
      <c r="F157" s="12">
        <f t="shared" si="8"/>
        <v>0.55961578793542266</v>
      </c>
      <c r="G157" s="12">
        <v>6.1500000953674316</v>
      </c>
      <c r="H157" s="12">
        <v>14.699999809265137</v>
      </c>
      <c r="I157">
        <v>0</v>
      </c>
    </row>
    <row r="158" spans="1:9" x14ac:dyDescent="0.35">
      <c r="A158">
        <v>13100</v>
      </c>
      <c r="B158">
        <v>8.7100000381469727</v>
      </c>
      <c r="C158">
        <v>1.7400000095367432</v>
      </c>
      <c r="D158" s="12">
        <f t="shared" si="6"/>
        <v>9.480367509189243</v>
      </c>
      <c r="E158" s="12">
        <f t="shared" si="7"/>
        <v>2.1644717952440868</v>
      </c>
      <c r="F158" s="12">
        <f t="shared" si="8"/>
        <v>0.55388511870732449</v>
      </c>
      <c r="G158" s="12">
        <v>5.2699999809265137</v>
      </c>
      <c r="H158" s="12">
        <v>14.699999809265137</v>
      </c>
      <c r="I158">
        <v>0</v>
      </c>
    </row>
    <row r="159" spans="1:9" x14ac:dyDescent="0.35">
      <c r="A159">
        <v>41299</v>
      </c>
      <c r="B159">
        <v>6.0500001907348633</v>
      </c>
      <c r="C159">
        <v>1.8799999952316284</v>
      </c>
      <c r="D159" s="12">
        <f t="shared" si="6"/>
        <v>10.628593565580923</v>
      </c>
      <c r="E159" s="12">
        <f t="shared" si="7"/>
        <v>1.8000583035691733</v>
      </c>
      <c r="F159" s="12">
        <f t="shared" si="8"/>
        <v>0.63127177430548997</v>
      </c>
      <c r="G159" s="12">
        <v>6.940000057220459</v>
      </c>
      <c r="H159" s="12">
        <v>14.699999809265137</v>
      </c>
      <c r="I159">
        <v>0</v>
      </c>
    </row>
    <row r="160" spans="1:9" x14ac:dyDescent="0.35">
      <c r="A160">
        <v>24299</v>
      </c>
      <c r="B160">
        <v>6.0500001907348633</v>
      </c>
      <c r="C160">
        <v>1.7599999904632568</v>
      </c>
      <c r="D160" s="12">
        <f t="shared" si="6"/>
        <v>10.098190476218488</v>
      </c>
      <c r="E160" s="12">
        <f t="shared" si="7"/>
        <v>1.8000583035691733</v>
      </c>
      <c r="F160" s="12">
        <f t="shared" si="8"/>
        <v>0.56531380363145634</v>
      </c>
      <c r="G160" s="12">
        <v>6.070000171661377</v>
      </c>
      <c r="H160" s="12">
        <v>14.699999809265137</v>
      </c>
      <c r="I160">
        <v>0</v>
      </c>
    </row>
    <row r="161" spans="1:9" x14ac:dyDescent="0.35">
      <c r="A161">
        <v>23300</v>
      </c>
      <c r="B161">
        <v>8.7100000381469727</v>
      </c>
      <c r="C161">
        <v>1.7699999809265137</v>
      </c>
      <c r="D161" s="12">
        <f t="shared" si="6"/>
        <v>10.056208639553791</v>
      </c>
      <c r="E161" s="12">
        <f t="shared" si="7"/>
        <v>2.1644717952440868</v>
      </c>
      <c r="F161" s="12">
        <f t="shared" si="8"/>
        <v>0.57097953580975669</v>
      </c>
      <c r="G161" s="12">
        <v>6.5100002288818359</v>
      </c>
      <c r="H161" s="12">
        <v>14.699999809265137</v>
      </c>
      <c r="I161">
        <v>0</v>
      </c>
    </row>
    <row r="162" spans="1:9" x14ac:dyDescent="0.35">
      <c r="A162">
        <v>27000</v>
      </c>
      <c r="B162">
        <v>6.0500001907348633</v>
      </c>
      <c r="C162">
        <v>1.7999999523162842</v>
      </c>
      <c r="D162" s="12">
        <f t="shared" si="6"/>
        <v>10.203592144986466</v>
      </c>
      <c r="E162" s="12">
        <f t="shared" si="7"/>
        <v>1.8000583035691733</v>
      </c>
      <c r="F162" s="12">
        <f t="shared" si="8"/>
        <v>0.58778663841116541</v>
      </c>
      <c r="G162" s="12">
        <v>6.25</v>
      </c>
      <c r="H162" s="12">
        <v>14.699999809265137</v>
      </c>
      <c r="I162">
        <v>0</v>
      </c>
    </row>
    <row r="163" spans="1:9" x14ac:dyDescent="0.35">
      <c r="A163">
        <v>50001</v>
      </c>
      <c r="B163">
        <v>6.0500001907348633</v>
      </c>
      <c r="C163">
        <v>1.9700000286102295</v>
      </c>
      <c r="D163" s="12">
        <f t="shared" si="6"/>
        <v>10.819798284210286</v>
      </c>
      <c r="E163" s="12">
        <f t="shared" si="7"/>
        <v>1.8000583035691733</v>
      </c>
      <c r="F163" s="12">
        <f t="shared" si="8"/>
        <v>0.67803355727285619</v>
      </c>
      <c r="G163" s="12">
        <v>7.4899997711181641</v>
      </c>
      <c r="H163" s="12">
        <v>14.699999809265137</v>
      </c>
      <c r="I163">
        <v>0</v>
      </c>
    </row>
    <row r="164" spans="1:9" x14ac:dyDescent="0.35">
      <c r="A164">
        <v>50001</v>
      </c>
      <c r="B164">
        <v>6.0500001907348633</v>
      </c>
      <c r="C164">
        <v>2.0399999618530273</v>
      </c>
      <c r="D164" s="12">
        <f t="shared" si="6"/>
        <v>10.819798284210286</v>
      </c>
      <c r="E164" s="12">
        <f t="shared" si="7"/>
        <v>1.8000583035691733</v>
      </c>
      <c r="F164" s="12">
        <f t="shared" si="8"/>
        <v>0.71294978915662843</v>
      </c>
      <c r="G164" s="12">
        <v>7.8000001907348633</v>
      </c>
      <c r="H164" s="12">
        <v>14.699999809265137</v>
      </c>
      <c r="I164">
        <v>0</v>
      </c>
    </row>
    <row r="165" spans="1:9" x14ac:dyDescent="0.35">
      <c r="A165">
        <v>50001</v>
      </c>
      <c r="B165">
        <v>6.0500001907348633</v>
      </c>
      <c r="C165">
        <v>2.1600000858306885</v>
      </c>
      <c r="D165" s="12">
        <f t="shared" si="6"/>
        <v>10.819798284210286</v>
      </c>
      <c r="E165" s="12">
        <f t="shared" si="7"/>
        <v>1.8000583035691733</v>
      </c>
      <c r="F165" s="12">
        <f t="shared" si="8"/>
        <v>0.77010826143250266</v>
      </c>
      <c r="G165" s="12">
        <v>8.369999885559082</v>
      </c>
      <c r="H165" s="12">
        <v>14.699999809265137</v>
      </c>
      <c r="I165">
        <v>0</v>
      </c>
    </row>
    <row r="166" spans="1:9" x14ac:dyDescent="0.35">
      <c r="A166">
        <v>22700</v>
      </c>
      <c r="B166">
        <v>6.0500001907348633</v>
      </c>
      <c r="C166">
        <v>2.4200000762939453</v>
      </c>
      <c r="D166" s="12">
        <f t="shared" si="6"/>
        <v>10.030120203469494</v>
      </c>
      <c r="E166" s="12">
        <f t="shared" si="7"/>
        <v>1.8000583035691733</v>
      </c>
      <c r="F166" s="12">
        <f t="shared" si="8"/>
        <v>0.88376757169501818</v>
      </c>
      <c r="G166" s="12">
        <v>5.8499999046325684</v>
      </c>
      <c r="H166" s="12">
        <v>14.699999809265137</v>
      </c>
      <c r="I166">
        <v>0</v>
      </c>
    </row>
    <row r="167" spans="1:9" x14ac:dyDescent="0.35">
      <c r="A167">
        <v>24999</v>
      </c>
      <c r="B167">
        <v>6.0500001907348633</v>
      </c>
      <c r="C167">
        <v>2.2799999713897705</v>
      </c>
      <c r="D167" s="12">
        <f t="shared" si="6"/>
        <v>10.126591103050316</v>
      </c>
      <c r="E167" s="12">
        <f t="shared" si="7"/>
        <v>1.8000583035691733</v>
      </c>
      <c r="F167" s="12">
        <f t="shared" si="8"/>
        <v>0.82417543041800301</v>
      </c>
      <c r="G167" s="12">
        <v>6.0999999046325684</v>
      </c>
      <c r="H167" s="12">
        <v>14.699999809265137</v>
      </c>
      <c r="I167">
        <v>0</v>
      </c>
    </row>
    <row r="168" spans="1:9" x14ac:dyDescent="0.35">
      <c r="A168">
        <v>50001</v>
      </c>
      <c r="B168">
        <v>6.0500001907348633</v>
      </c>
      <c r="C168">
        <v>2.0499999523162842</v>
      </c>
      <c r="D168" s="12">
        <f t="shared" si="6"/>
        <v>10.819798284210286</v>
      </c>
      <c r="E168" s="12">
        <f t="shared" si="7"/>
        <v>1.8000583035691733</v>
      </c>
      <c r="F168" s="12">
        <f t="shared" si="8"/>
        <v>0.71783976988996734</v>
      </c>
      <c r="G168" s="12">
        <v>7.929999828338623</v>
      </c>
      <c r="H168" s="12">
        <v>14.699999809265137</v>
      </c>
      <c r="I168">
        <v>0</v>
      </c>
    </row>
    <row r="169" spans="1:9" x14ac:dyDescent="0.35">
      <c r="A169">
        <v>23799</v>
      </c>
      <c r="B169">
        <v>6.0500001907348633</v>
      </c>
      <c r="C169">
        <v>2.4300000667572021</v>
      </c>
      <c r="D169" s="12">
        <f t="shared" si="6"/>
        <v>10.077398841970112</v>
      </c>
      <c r="E169" s="12">
        <f t="shared" si="7"/>
        <v>1.8000583035691733</v>
      </c>
      <c r="F169" s="12">
        <f t="shared" si="8"/>
        <v>0.88789128482455637</v>
      </c>
      <c r="G169" s="12">
        <v>5.880000114440918</v>
      </c>
      <c r="H169" s="12">
        <v>14.699999809265137</v>
      </c>
      <c r="I169">
        <v>0</v>
      </c>
    </row>
    <row r="170" spans="1:9" x14ac:dyDescent="0.35">
      <c r="A170">
        <v>23799</v>
      </c>
      <c r="B170">
        <v>6.0500001907348633</v>
      </c>
      <c r="C170">
        <v>2.0999999046325684</v>
      </c>
      <c r="D170" s="12">
        <f t="shared" si="6"/>
        <v>10.077398841970112</v>
      </c>
      <c r="E170" s="12">
        <f t="shared" si="7"/>
        <v>1.8000583035691733</v>
      </c>
      <c r="F170" s="12">
        <f t="shared" si="8"/>
        <v>0.74193729931631358</v>
      </c>
      <c r="G170" s="12">
        <v>6.320000171661377</v>
      </c>
      <c r="H170" s="12">
        <v>14.699999809265137</v>
      </c>
      <c r="I170">
        <v>0</v>
      </c>
    </row>
    <row r="171" spans="1:9" x14ac:dyDescent="0.35">
      <c r="A171">
        <v>22299</v>
      </c>
      <c r="B171">
        <v>6.0500001907348633</v>
      </c>
      <c r="C171">
        <v>2.2599999904632568</v>
      </c>
      <c r="D171" s="12">
        <f t="shared" si="6"/>
        <v>10.012297113393403</v>
      </c>
      <c r="E171" s="12">
        <f t="shared" si="7"/>
        <v>1.8000583035691733</v>
      </c>
      <c r="F171" s="12">
        <f t="shared" si="8"/>
        <v>0.81536480906439668</v>
      </c>
      <c r="G171" s="12">
        <v>6.4000000953674316</v>
      </c>
      <c r="H171" s="12">
        <v>14.699999809265137</v>
      </c>
      <c r="I171">
        <v>0</v>
      </c>
    </row>
    <row r="172" spans="1:9" x14ac:dyDescent="0.35">
      <c r="A172">
        <v>17400</v>
      </c>
      <c r="B172">
        <v>6.0500001907348633</v>
      </c>
      <c r="C172">
        <v>2.4300000667572021</v>
      </c>
      <c r="D172" s="12">
        <f t="shared" si="6"/>
        <v>9.7642254852026209</v>
      </c>
      <c r="E172" s="12">
        <f t="shared" si="7"/>
        <v>1.8000583035691733</v>
      </c>
      <c r="F172" s="12">
        <f t="shared" si="8"/>
        <v>0.88789128482455637</v>
      </c>
      <c r="G172" s="12">
        <v>5.869999885559082</v>
      </c>
      <c r="H172" s="12">
        <v>14.699999809265137</v>
      </c>
      <c r="I172">
        <v>0</v>
      </c>
    </row>
    <row r="173" spans="1:9" x14ac:dyDescent="0.35">
      <c r="A173">
        <v>19100</v>
      </c>
      <c r="B173">
        <v>6.0500001907348633</v>
      </c>
      <c r="C173">
        <v>2.3900001049041748</v>
      </c>
      <c r="D173" s="12">
        <f t="shared" si="6"/>
        <v>9.8574436140347217</v>
      </c>
      <c r="E173" s="12">
        <f t="shared" si="7"/>
        <v>1.8000583035691733</v>
      </c>
      <c r="F173" s="12">
        <f t="shared" si="8"/>
        <v>0.87129340983637849</v>
      </c>
      <c r="G173" s="12">
        <v>5.880000114440918</v>
      </c>
      <c r="H173" s="12">
        <v>14.699999809265137</v>
      </c>
      <c r="I173">
        <v>0</v>
      </c>
    </row>
    <row r="174" spans="1:9" x14ac:dyDescent="0.35">
      <c r="A174">
        <v>23100</v>
      </c>
      <c r="B174">
        <v>5.0999999046325684</v>
      </c>
      <c r="C174">
        <v>2.5999999046325684</v>
      </c>
      <c r="D174" s="12">
        <f t="shared" si="6"/>
        <v>10.047587896509885</v>
      </c>
      <c r="E174" s="12">
        <f t="shared" si="7"/>
        <v>1.6292405210307834</v>
      </c>
      <c r="F174" s="12">
        <f t="shared" si="8"/>
        <v>0.95551140834765425</v>
      </c>
      <c r="G174" s="12">
        <v>5.570000171661377</v>
      </c>
      <c r="H174" s="12">
        <v>16.600000381469727</v>
      </c>
      <c r="I174">
        <v>0</v>
      </c>
    </row>
    <row r="175" spans="1:9" x14ac:dyDescent="0.35">
      <c r="A175">
        <v>23600</v>
      </c>
      <c r="B175">
        <v>5.0999999046325684</v>
      </c>
      <c r="C175">
        <v>2.6500000953674316</v>
      </c>
      <c r="D175" s="12">
        <f t="shared" si="6"/>
        <v>10.069001991013701</v>
      </c>
      <c r="E175" s="12">
        <f t="shared" si="7"/>
        <v>1.6292405210307834</v>
      </c>
      <c r="F175" s="12">
        <f t="shared" si="8"/>
        <v>0.97455967598584026</v>
      </c>
      <c r="G175" s="12">
        <v>6.4200000762939453</v>
      </c>
      <c r="H175" s="12">
        <v>16.600000381469727</v>
      </c>
      <c r="I175">
        <v>0</v>
      </c>
    </row>
    <row r="176" spans="1:9" x14ac:dyDescent="0.35">
      <c r="A176">
        <v>22600</v>
      </c>
      <c r="B176">
        <v>5.0999999046325684</v>
      </c>
      <c r="C176">
        <v>2.7000000476837158</v>
      </c>
      <c r="D176" s="12">
        <f t="shared" si="6"/>
        <v>10.025705185260378</v>
      </c>
      <c r="E176" s="12">
        <f t="shared" si="7"/>
        <v>1.6292405210307834</v>
      </c>
      <c r="F176" s="12">
        <f t="shared" si="8"/>
        <v>0.99325179067091873</v>
      </c>
      <c r="G176" s="12">
        <v>5.8600001335144043</v>
      </c>
      <c r="H176" s="12">
        <v>16.600000381469727</v>
      </c>
      <c r="I176">
        <v>0</v>
      </c>
    </row>
    <row r="177" spans="1:9" x14ac:dyDescent="0.35">
      <c r="A177">
        <v>29401</v>
      </c>
      <c r="B177">
        <v>5.0999999046325684</v>
      </c>
      <c r="C177">
        <v>3.130000114440918</v>
      </c>
      <c r="D177" s="12">
        <f t="shared" si="6"/>
        <v>10.288783966353765</v>
      </c>
      <c r="E177" s="12">
        <f t="shared" si="7"/>
        <v>1.6292405210307834</v>
      </c>
      <c r="F177" s="12">
        <f t="shared" si="8"/>
        <v>1.1410330411146548</v>
      </c>
      <c r="G177" s="12">
        <v>6.5500001907348633</v>
      </c>
      <c r="H177" s="12">
        <v>16.600000381469727</v>
      </c>
      <c r="I177">
        <v>0</v>
      </c>
    </row>
    <row r="178" spans="1:9" x14ac:dyDescent="0.35">
      <c r="A178">
        <v>23200</v>
      </c>
      <c r="B178">
        <v>5.0999999046325684</v>
      </c>
      <c r="C178">
        <v>3.5499999523162842</v>
      </c>
      <c r="D178" s="12">
        <f t="shared" si="6"/>
        <v>10.051907557654401</v>
      </c>
      <c r="E178" s="12">
        <f t="shared" si="7"/>
        <v>1.6292405210307834</v>
      </c>
      <c r="F178" s="12">
        <f t="shared" si="8"/>
        <v>1.2669475900552918</v>
      </c>
      <c r="G178" s="12">
        <v>6.0199999809265137</v>
      </c>
      <c r="H178" s="12">
        <v>16.600000381469727</v>
      </c>
      <c r="I178">
        <v>0</v>
      </c>
    </row>
    <row r="179" spans="1:9" x14ac:dyDescent="0.35">
      <c r="A179">
        <v>24600</v>
      </c>
      <c r="B179">
        <v>5.0999999046325684</v>
      </c>
      <c r="C179">
        <v>3.2999999523162842</v>
      </c>
      <c r="D179" s="12">
        <f t="shared" si="6"/>
        <v>10.110501721920453</v>
      </c>
      <c r="E179" s="12">
        <f t="shared" si="7"/>
        <v>1.6292405210307834</v>
      </c>
      <c r="F179" s="12">
        <f t="shared" si="8"/>
        <v>1.1939224540228235</v>
      </c>
      <c r="G179" s="12">
        <v>6.309999942779541</v>
      </c>
      <c r="H179" s="12">
        <v>16.600000381469727</v>
      </c>
      <c r="I179">
        <v>0</v>
      </c>
    </row>
    <row r="180" spans="1:9" x14ac:dyDescent="0.35">
      <c r="A180">
        <v>29900</v>
      </c>
      <c r="B180">
        <v>5.0999999046325684</v>
      </c>
      <c r="C180">
        <v>2.9100000858306885</v>
      </c>
      <c r="D180" s="12">
        <f t="shared" si="6"/>
        <v>10.305613759378778</v>
      </c>
      <c r="E180" s="12">
        <f t="shared" si="7"/>
        <v>1.6292405210307834</v>
      </c>
      <c r="F180" s="12">
        <f t="shared" si="8"/>
        <v>1.0681531106784827</v>
      </c>
      <c r="G180" s="12">
        <v>6.8600001335144043</v>
      </c>
      <c r="H180" s="12">
        <v>16.600000381469727</v>
      </c>
      <c r="I180">
        <v>0</v>
      </c>
    </row>
    <row r="181" spans="1:9" x14ac:dyDescent="0.35">
      <c r="A181">
        <v>37201</v>
      </c>
      <c r="B181">
        <v>4.880000114440918</v>
      </c>
      <c r="C181">
        <v>2.8299999237060547</v>
      </c>
      <c r="D181" s="12">
        <f t="shared" si="6"/>
        <v>10.524090921620362</v>
      </c>
      <c r="E181" s="12">
        <f t="shared" si="7"/>
        <v>1.5851452433160633</v>
      </c>
      <c r="F181" s="12">
        <f t="shared" si="8"/>
        <v>1.0402766846961546</v>
      </c>
      <c r="G181" s="12">
        <v>6.9800000190734863</v>
      </c>
      <c r="H181" s="12">
        <v>17.799999237060547</v>
      </c>
      <c r="I181">
        <v>0</v>
      </c>
    </row>
    <row r="182" spans="1:9" x14ac:dyDescent="0.35">
      <c r="A182">
        <v>39799</v>
      </c>
      <c r="B182">
        <v>4.880000114440918</v>
      </c>
      <c r="C182">
        <v>2.7400000095367432</v>
      </c>
      <c r="D182" s="12">
        <f t="shared" si="6"/>
        <v>10.591597065328735</v>
      </c>
      <c r="E182" s="12">
        <f t="shared" si="7"/>
        <v>1.5851452433160633</v>
      </c>
      <c r="F182" s="12">
        <f t="shared" si="8"/>
        <v>1.0079579238805421</v>
      </c>
      <c r="G182" s="12">
        <v>7.7600002288818359</v>
      </c>
      <c r="H182" s="12">
        <v>17.799999237060547</v>
      </c>
      <c r="I182">
        <v>0</v>
      </c>
    </row>
    <row r="183" spans="1:9" x14ac:dyDescent="0.35">
      <c r="A183">
        <v>36199</v>
      </c>
      <c r="B183">
        <v>4.880000114440918</v>
      </c>
      <c r="C183">
        <v>2.5999999046325684</v>
      </c>
      <c r="D183" s="12">
        <f t="shared" si="6"/>
        <v>10.496786773122912</v>
      </c>
      <c r="E183" s="12">
        <f t="shared" si="7"/>
        <v>1.5851452433160633</v>
      </c>
      <c r="F183" s="12">
        <f t="shared" si="8"/>
        <v>0.95551140834765425</v>
      </c>
      <c r="G183" s="12">
        <v>6.1399998664855957</v>
      </c>
      <c r="H183" s="12">
        <v>17.799999237060547</v>
      </c>
      <c r="I183">
        <v>0</v>
      </c>
    </row>
    <row r="184" spans="1:9" x14ac:dyDescent="0.35">
      <c r="A184">
        <v>37900</v>
      </c>
      <c r="B184">
        <v>4.880000114440918</v>
      </c>
      <c r="C184">
        <v>2.7000000476837158</v>
      </c>
      <c r="D184" s="12">
        <f t="shared" si="6"/>
        <v>10.542706391070517</v>
      </c>
      <c r="E184" s="12">
        <f t="shared" si="7"/>
        <v>1.5851452433160633</v>
      </c>
      <c r="F184" s="12">
        <f t="shared" si="8"/>
        <v>0.99325179067091873</v>
      </c>
      <c r="G184" s="12">
        <v>7.1500000953674316</v>
      </c>
      <c r="H184" s="12">
        <v>17.799999237060547</v>
      </c>
      <c r="I184">
        <v>0</v>
      </c>
    </row>
    <row r="185" spans="1:9" x14ac:dyDescent="0.35">
      <c r="A185">
        <v>32500</v>
      </c>
      <c r="B185">
        <v>4.880000114440918</v>
      </c>
      <c r="C185">
        <v>2.8499999046325684</v>
      </c>
      <c r="D185" s="12">
        <f t="shared" si="6"/>
        <v>10.388995368317829</v>
      </c>
      <c r="E185" s="12">
        <f t="shared" si="7"/>
        <v>1.5851452433160633</v>
      </c>
      <c r="F185" s="12">
        <f t="shared" si="8"/>
        <v>1.0473189608183018</v>
      </c>
      <c r="G185" s="12">
        <v>6.559999942779541</v>
      </c>
      <c r="H185" s="12">
        <v>17.799999237060547</v>
      </c>
      <c r="I185">
        <v>0</v>
      </c>
    </row>
    <row r="186" spans="1:9" x14ac:dyDescent="0.35">
      <c r="A186">
        <v>26399</v>
      </c>
      <c r="B186">
        <v>4.880000114440918</v>
      </c>
      <c r="C186">
        <v>2.9900000095367432</v>
      </c>
      <c r="D186" s="12">
        <f t="shared" si="6"/>
        <v>10.18108140962911</v>
      </c>
      <c r="E186" s="12">
        <f t="shared" si="7"/>
        <v>1.5851452433160633</v>
      </c>
      <c r="F186" s="12">
        <f t="shared" si="8"/>
        <v>1.0952733905921412</v>
      </c>
      <c r="G186" s="12">
        <v>5.5999999046325684</v>
      </c>
      <c r="H186" s="12">
        <v>17.799999237060547</v>
      </c>
      <c r="I186">
        <v>0</v>
      </c>
    </row>
    <row r="187" spans="1:9" x14ac:dyDescent="0.35">
      <c r="A187">
        <v>29599</v>
      </c>
      <c r="B187">
        <v>4.880000114440918</v>
      </c>
      <c r="C187">
        <v>3.2799999713897705</v>
      </c>
      <c r="D187" s="12">
        <f t="shared" si="6"/>
        <v>10.295495855957682</v>
      </c>
      <c r="E187" s="12">
        <f t="shared" si="7"/>
        <v>1.5851452433160633</v>
      </c>
      <c r="F187" s="12">
        <f t="shared" si="8"/>
        <v>1.1878434136734213</v>
      </c>
      <c r="G187" s="12">
        <v>6.1500000953674316</v>
      </c>
      <c r="H187" s="12">
        <v>17.799999237060547</v>
      </c>
      <c r="I187">
        <v>0</v>
      </c>
    </row>
    <row r="188" spans="1:9" x14ac:dyDescent="0.35">
      <c r="A188">
        <v>50001</v>
      </c>
      <c r="B188">
        <v>4.880000114440918</v>
      </c>
      <c r="C188">
        <v>3.2000000476837158</v>
      </c>
      <c r="D188" s="12">
        <f t="shared" si="6"/>
        <v>10.819798284210286</v>
      </c>
      <c r="E188" s="12">
        <f t="shared" si="7"/>
        <v>1.5851452433160633</v>
      </c>
      <c r="F188" s="12">
        <f t="shared" si="8"/>
        <v>1.1631508247068418</v>
      </c>
      <c r="G188" s="12">
        <v>7.8299999237060547</v>
      </c>
      <c r="H188" s="12">
        <v>17.799999237060547</v>
      </c>
      <c r="I188">
        <v>0</v>
      </c>
    </row>
    <row r="189" spans="1:9" x14ac:dyDescent="0.35">
      <c r="A189">
        <v>32000</v>
      </c>
      <c r="B189">
        <v>4.369999885559082</v>
      </c>
      <c r="C189">
        <v>3.7899999618530273</v>
      </c>
      <c r="D189" s="12">
        <f t="shared" si="6"/>
        <v>10.373491181781864</v>
      </c>
      <c r="E189" s="12">
        <f t="shared" si="7"/>
        <v>1.4747629829196454</v>
      </c>
      <c r="F189" s="12">
        <f t="shared" si="8"/>
        <v>1.3323660090291707</v>
      </c>
      <c r="G189" s="12">
        <v>6.7800002098083496</v>
      </c>
      <c r="H189" s="12">
        <v>15.199999809265137</v>
      </c>
      <c r="I189">
        <v>0</v>
      </c>
    </row>
    <row r="190" spans="1:9" x14ac:dyDescent="0.35">
      <c r="A190">
        <v>29801</v>
      </c>
      <c r="B190">
        <v>4.369999885559082</v>
      </c>
      <c r="C190">
        <v>4.570000171661377</v>
      </c>
      <c r="D190" s="12">
        <f t="shared" si="6"/>
        <v>10.30229722897745</v>
      </c>
      <c r="E190" s="12">
        <f t="shared" si="7"/>
        <v>1.4747629829196454</v>
      </c>
      <c r="F190" s="12">
        <f t="shared" si="8"/>
        <v>1.5195132424687772</v>
      </c>
      <c r="G190" s="12">
        <v>6.559999942779541</v>
      </c>
      <c r="H190" s="12">
        <v>15.199999809265137</v>
      </c>
      <c r="I190">
        <v>0</v>
      </c>
    </row>
    <row r="191" spans="1:9" x14ac:dyDescent="0.35">
      <c r="A191">
        <v>34899</v>
      </c>
      <c r="B191">
        <v>4.369999885559082</v>
      </c>
      <c r="C191">
        <v>4.570000171661377</v>
      </c>
      <c r="D191" s="12">
        <f t="shared" si="6"/>
        <v>10.460213454484876</v>
      </c>
      <c r="E191" s="12">
        <f t="shared" si="7"/>
        <v>1.4747629829196454</v>
      </c>
      <c r="F191" s="12">
        <f t="shared" si="8"/>
        <v>1.5195132424687772</v>
      </c>
      <c r="G191" s="12">
        <v>7.179999828338623</v>
      </c>
      <c r="H191" s="12">
        <v>15.199999809265137</v>
      </c>
      <c r="I191">
        <v>0</v>
      </c>
    </row>
    <row r="192" spans="1:9" x14ac:dyDescent="0.35">
      <c r="A192">
        <v>37001</v>
      </c>
      <c r="B192">
        <v>4.369999885559082</v>
      </c>
      <c r="C192">
        <v>6.4800000190734863</v>
      </c>
      <c r="D192" s="12">
        <f t="shared" si="6"/>
        <v>10.518700218288165</v>
      </c>
      <c r="E192" s="12">
        <f t="shared" si="7"/>
        <v>1.4747629829196454</v>
      </c>
      <c r="F192" s="12">
        <f t="shared" si="8"/>
        <v>1.8687205133076226</v>
      </c>
      <c r="G192" s="12">
        <v>6.9499998092651367</v>
      </c>
      <c r="H192" s="12">
        <v>15.199999809265137</v>
      </c>
      <c r="I192">
        <v>0</v>
      </c>
    </row>
    <row r="193" spans="1:9" x14ac:dyDescent="0.35">
      <c r="A193">
        <v>30501</v>
      </c>
      <c r="B193">
        <v>4.369999885559082</v>
      </c>
      <c r="C193">
        <v>6.4800000190734863</v>
      </c>
      <c r="D193" s="12">
        <f t="shared" si="6"/>
        <v>10.32551474894327</v>
      </c>
      <c r="E193" s="12">
        <f t="shared" si="7"/>
        <v>1.4747629829196454</v>
      </c>
      <c r="F193" s="12">
        <f t="shared" si="8"/>
        <v>1.8687205133076226</v>
      </c>
      <c r="G193" s="12">
        <v>6.7399997711181641</v>
      </c>
      <c r="H193" s="12">
        <v>15.199999809265137</v>
      </c>
      <c r="I193">
        <v>0</v>
      </c>
    </row>
    <row r="194" spans="1:9" x14ac:dyDescent="0.35">
      <c r="A194">
        <v>36399</v>
      </c>
      <c r="B194">
        <v>4.369999885559082</v>
      </c>
      <c r="C194">
        <v>6.4800000190734863</v>
      </c>
      <c r="D194" s="12">
        <f t="shared" ref="D194:D257" si="9">LN(A194)</f>
        <v>10.502296580719984</v>
      </c>
      <c r="E194" s="12">
        <f t="shared" ref="E194:E257" si="10">LN(B194)</f>
        <v>1.4747629829196454</v>
      </c>
      <c r="F194" s="12">
        <f t="shared" ref="F194:F257" si="11">LN(C194)</f>
        <v>1.8687205133076226</v>
      </c>
      <c r="G194" s="12">
        <v>7.179999828338623</v>
      </c>
      <c r="H194" s="12">
        <v>15.199999809265137</v>
      </c>
      <c r="I194">
        <v>0</v>
      </c>
    </row>
    <row r="195" spans="1:9" x14ac:dyDescent="0.35">
      <c r="A195">
        <v>31101</v>
      </c>
      <c r="B195">
        <v>4.0100002288818359</v>
      </c>
      <c r="C195">
        <v>6.2199997901916504</v>
      </c>
      <c r="D195" s="12">
        <f t="shared" si="9"/>
        <v>10.344995251991222</v>
      </c>
      <c r="E195" s="12">
        <f t="shared" si="10"/>
        <v>1.3887912983962407</v>
      </c>
      <c r="F195" s="12">
        <f t="shared" si="11"/>
        <v>1.8277698730198415</v>
      </c>
      <c r="G195" s="12">
        <v>6.8000001907348633</v>
      </c>
      <c r="H195" s="12">
        <v>15.600000381469727</v>
      </c>
      <c r="I195">
        <v>0</v>
      </c>
    </row>
    <row r="196" spans="1:9" x14ac:dyDescent="0.35">
      <c r="A196">
        <v>29100</v>
      </c>
      <c r="B196">
        <v>4.0100002288818359</v>
      </c>
      <c r="C196">
        <v>6.2199997901916504</v>
      </c>
      <c r="D196" s="12">
        <f t="shared" si="9"/>
        <v>10.278493453159584</v>
      </c>
      <c r="E196" s="12">
        <f t="shared" si="10"/>
        <v>1.3887912983962407</v>
      </c>
      <c r="F196" s="12">
        <f t="shared" si="11"/>
        <v>1.8277698730198415</v>
      </c>
      <c r="G196" s="12">
        <v>6.5999999046325684</v>
      </c>
      <c r="H196" s="12">
        <v>15.600000381469727</v>
      </c>
      <c r="I196">
        <v>0</v>
      </c>
    </row>
    <row r="197" spans="1:9" x14ac:dyDescent="0.35">
      <c r="A197">
        <v>50001</v>
      </c>
      <c r="B197">
        <v>4.2199997901916504</v>
      </c>
      <c r="C197">
        <v>5.6500000953674316</v>
      </c>
      <c r="D197" s="12">
        <f t="shared" si="9"/>
        <v>10.819798284210286</v>
      </c>
      <c r="E197" s="12">
        <f t="shared" si="10"/>
        <v>1.4398350783303009</v>
      </c>
      <c r="F197" s="12">
        <f t="shared" si="11"/>
        <v>1.7316555620375409</v>
      </c>
      <c r="G197" s="12">
        <v>7.869999885559082</v>
      </c>
      <c r="H197" s="12">
        <v>14.399999618530273</v>
      </c>
      <c r="I197">
        <v>0</v>
      </c>
    </row>
    <row r="198" spans="1:9" x14ac:dyDescent="0.35">
      <c r="A198">
        <v>33300</v>
      </c>
      <c r="B198">
        <v>4.0399999618530273</v>
      </c>
      <c r="C198">
        <v>7.309999942779541</v>
      </c>
      <c r="D198" s="12">
        <f t="shared" si="9"/>
        <v>10.413312675968536</v>
      </c>
      <c r="E198" s="12">
        <f t="shared" si="10"/>
        <v>1.3962446825307386</v>
      </c>
      <c r="F198" s="12">
        <f t="shared" si="11"/>
        <v>1.9892432659339909</v>
      </c>
      <c r="G198" s="12">
        <v>7.2899999618530273</v>
      </c>
      <c r="H198" s="12">
        <v>12.600000381469727</v>
      </c>
      <c r="I198">
        <v>0</v>
      </c>
    </row>
    <row r="199" spans="1:9" x14ac:dyDescent="0.35">
      <c r="A199">
        <v>30300</v>
      </c>
      <c r="B199">
        <v>4.0399999618530273</v>
      </c>
      <c r="C199">
        <v>7.309999942779541</v>
      </c>
      <c r="D199" s="12">
        <f t="shared" si="9"/>
        <v>10.31890299149746</v>
      </c>
      <c r="E199" s="12">
        <f t="shared" si="10"/>
        <v>1.3962446825307386</v>
      </c>
      <c r="F199" s="12">
        <f t="shared" si="11"/>
        <v>1.9892432659339909</v>
      </c>
      <c r="G199" s="12">
        <v>7.1100001335144043</v>
      </c>
      <c r="H199" s="12">
        <v>12.600000381469727</v>
      </c>
      <c r="I199">
        <v>0</v>
      </c>
    </row>
    <row r="200" spans="1:9" x14ac:dyDescent="0.35">
      <c r="A200">
        <v>34600</v>
      </c>
      <c r="B200">
        <v>4.0399999618530273</v>
      </c>
      <c r="C200">
        <v>7.309999942779541</v>
      </c>
      <c r="D200" s="12">
        <f t="shared" si="9"/>
        <v>10.451608961045816</v>
      </c>
      <c r="E200" s="12">
        <f t="shared" si="10"/>
        <v>1.3962446825307386</v>
      </c>
      <c r="F200" s="12">
        <f t="shared" si="11"/>
        <v>1.9892432659339909</v>
      </c>
      <c r="G200" s="12">
        <v>7.2699999809265137</v>
      </c>
      <c r="H200" s="12">
        <v>12.600000381469727</v>
      </c>
      <c r="I200">
        <v>0</v>
      </c>
    </row>
    <row r="201" spans="1:9" x14ac:dyDescent="0.35">
      <c r="A201">
        <v>34899</v>
      </c>
      <c r="B201">
        <v>4.0300002098083496</v>
      </c>
      <c r="C201">
        <v>7.6500000953674316</v>
      </c>
      <c r="D201" s="12">
        <f t="shared" si="9"/>
        <v>10.460213454484876</v>
      </c>
      <c r="E201" s="12">
        <f t="shared" si="10"/>
        <v>1.3937664280202156</v>
      </c>
      <c r="F201" s="12">
        <f t="shared" si="11"/>
        <v>2.0347056603047755</v>
      </c>
      <c r="G201" s="12">
        <v>6.9699997901916504</v>
      </c>
      <c r="H201" s="12">
        <v>17</v>
      </c>
      <c r="I201">
        <v>0</v>
      </c>
    </row>
    <row r="202" spans="1:9" x14ac:dyDescent="0.35">
      <c r="A202">
        <v>32899</v>
      </c>
      <c r="B202">
        <v>4.0300002098083496</v>
      </c>
      <c r="C202">
        <v>7.6500000953674316</v>
      </c>
      <c r="D202" s="12">
        <f t="shared" si="9"/>
        <v>10.401197541154744</v>
      </c>
      <c r="E202" s="12">
        <f t="shared" si="10"/>
        <v>1.3937664280202156</v>
      </c>
      <c r="F202" s="12">
        <f t="shared" si="11"/>
        <v>2.0347056603047755</v>
      </c>
      <c r="G202" s="12">
        <v>7.130000114440918</v>
      </c>
      <c r="H202" s="12">
        <v>17</v>
      </c>
      <c r="I202">
        <v>0</v>
      </c>
    </row>
    <row r="203" spans="1:9" x14ac:dyDescent="0.35">
      <c r="A203">
        <v>24101</v>
      </c>
      <c r="B203">
        <v>4.1500000953674316</v>
      </c>
      <c r="C203">
        <v>6.2699999809265137</v>
      </c>
      <c r="D203" s="12">
        <f t="shared" si="9"/>
        <v>10.090008612393838</v>
      </c>
      <c r="E203" s="12">
        <f t="shared" si="10"/>
        <v>1.4231083572227108</v>
      </c>
      <c r="F203" s="12">
        <f t="shared" si="11"/>
        <v>1.8357763516028061</v>
      </c>
      <c r="G203" s="12">
        <v>6.1599998474121094</v>
      </c>
      <c r="H203" s="12">
        <v>14.699999809265137</v>
      </c>
      <c r="I203">
        <v>0</v>
      </c>
    </row>
    <row r="204" spans="1:9" x14ac:dyDescent="0.35">
      <c r="A204">
        <v>42302</v>
      </c>
      <c r="B204">
        <v>4.1500000953674316</v>
      </c>
      <c r="C204">
        <v>6.2699999809265137</v>
      </c>
      <c r="D204" s="12">
        <f t="shared" si="9"/>
        <v>10.65258964524052</v>
      </c>
      <c r="E204" s="12">
        <f t="shared" si="10"/>
        <v>1.4231083572227108</v>
      </c>
      <c r="F204" s="12">
        <f t="shared" si="11"/>
        <v>1.8357763516028061</v>
      </c>
      <c r="G204" s="12">
        <v>7.6100001335144043</v>
      </c>
      <c r="H204" s="12">
        <v>14.699999809265137</v>
      </c>
      <c r="I204">
        <v>0</v>
      </c>
    </row>
    <row r="205" spans="1:9" x14ac:dyDescent="0.35">
      <c r="A205">
        <v>48499</v>
      </c>
      <c r="B205">
        <v>4.1599998474121094</v>
      </c>
      <c r="C205">
        <v>5.119999885559082</v>
      </c>
      <c r="D205" s="12">
        <f t="shared" si="9"/>
        <v>10.789298458156308</v>
      </c>
      <c r="E205" s="12">
        <f t="shared" si="10"/>
        <v>1.4255150375933898</v>
      </c>
      <c r="F205" s="12">
        <f t="shared" si="11"/>
        <v>1.6331544166996743</v>
      </c>
      <c r="G205" s="12">
        <v>7.8499999046325684</v>
      </c>
      <c r="H205" s="12">
        <v>14.699999809265137</v>
      </c>
      <c r="I205">
        <v>0</v>
      </c>
    </row>
    <row r="206" spans="1:9" x14ac:dyDescent="0.35">
      <c r="A206">
        <v>50001</v>
      </c>
      <c r="B206">
        <v>4.1599998474121094</v>
      </c>
      <c r="C206">
        <v>5.119999885559082</v>
      </c>
      <c r="D206" s="12">
        <f t="shared" si="9"/>
        <v>10.819798284210286</v>
      </c>
      <c r="E206" s="12">
        <f t="shared" si="10"/>
        <v>1.4255150375933898</v>
      </c>
      <c r="F206" s="12">
        <f t="shared" si="11"/>
        <v>1.6331544166996743</v>
      </c>
      <c r="G206" s="12">
        <v>8.0299997329711914</v>
      </c>
      <c r="H206" s="12">
        <v>14.699999809265137</v>
      </c>
      <c r="I206">
        <v>0</v>
      </c>
    </row>
    <row r="207" spans="1:9" x14ac:dyDescent="0.35">
      <c r="A207">
        <v>22600</v>
      </c>
      <c r="B207">
        <v>4.8899998664855957</v>
      </c>
      <c r="C207">
        <v>3.9500000476837158</v>
      </c>
      <c r="D207" s="12">
        <f t="shared" si="9"/>
        <v>10.025705185260378</v>
      </c>
      <c r="E207" s="12">
        <f t="shared" si="10"/>
        <v>1.5871922761832211</v>
      </c>
      <c r="F207" s="12">
        <f t="shared" si="11"/>
        <v>1.3737155909848573</v>
      </c>
      <c r="G207" s="12">
        <v>5.8899998664855957</v>
      </c>
      <c r="H207" s="12">
        <v>18.600000381469727</v>
      </c>
      <c r="I207">
        <v>0</v>
      </c>
    </row>
    <row r="208" spans="1:9" x14ac:dyDescent="0.35">
      <c r="A208">
        <v>24399</v>
      </c>
      <c r="B208">
        <v>4.8899998664855957</v>
      </c>
      <c r="C208">
        <v>4.3499999046325684</v>
      </c>
      <c r="D208" s="12">
        <f t="shared" si="9"/>
        <v>10.102297426834886</v>
      </c>
      <c r="E208" s="12">
        <f t="shared" si="10"/>
        <v>1.5871922761832211</v>
      </c>
      <c r="F208" s="12">
        <f t="shared" si="11"/>
        <v>1.470175823177045</v>
      </c>
      <c r="G208" s="12">
        <v>6.3299999237060547</v>
      </c>
      <c r="H208" s="12">
        <v>18.600000381469727</v>
      </c>
      <c r="I208">
        <v>0</v>
      </c>
    </row>
    <row r="209" spans="1:9" x14ac:dyDescent="0.35">
      <c r="A209">
        <v>22501</v>
      </c>
      <c r="B209">
        <v>4.8899998664855957</v>
      </c>
      <c r="C209">
        <v>4.3499999046325684</v>
      </c>
      <c r="D209" s="12">
        <f t="shared" si="9"/>
        <v>10.021315031649332</v>
      </c>
      <c r="E209" s="12">
        <f t="shared" si="10"/>
        <v>1.5871922761832211</v>
      </c>
      <c r="F209" s="12">
        <f t="shared" si="11"/>
        <v>1.470175823177045</v>
      </c>
      <c r="G209" s="12">
        <v>5.7800002098083496</v>
      </c>
      <c r="H209" s="12">
        <v>18.600000381469727</v>
      </c>
      <c r="I209">
        <v>0</v>
      </c>
    </row>
    <row r="210" spans="1:9" x14ac:dyDescent="0.35">
      <c r="A210">
        <v>24399</v>
      </c>
      <c r="B210">
        <v>4.8899998664855957</v>
      </c>
      <c r="C210">
        <v>4.2399997711181641</v>
      </c>
      <c r="D210" s="12">
        <f t="shared" si="9"/>
        <v>10.102297426834886</v>
      </c>
      <c r="E210" s="12">
        <f t="shared" si="10"/>
        <v>1.5871922761832211</v>
      </c>
      <c r="F210" s="12">
        <f t="shared" si="11"/>
        <v>1.4445632152622998</v>
      </c>
      <c r="G210" s="12">
        <v>6.059999942779541</v>
      </c>
      <c r="H210" s="12">
        <v>18.600000381469727</v>
      </c>
      <c r="I210">
        <v>0</v>
      </c>
    </row>
    <row r="211" spans="1:9" x14ac:dyDescent="0.35">
      <c r="A211">
        <v>20000</v>
      </c>
      <c r="B211">
        <v>4.8899998664855957</v>
      </c>
      <c r="C211">
        <v>3.869999885559082</v>
      </c>
      <c r="D211" s="12">
        <f t="shared" si="9"/>
        <v>9.9034875525361272</v>
      </c>
      <c r="E211" s="12">
        <f t="shared" si="10"/>
        <v>1.5871922761832211</v>
      </c>
      <c r="F211" s="12">
        <f t="shared" si="11"/>
        <v>1.3532544774703934</v>
      </c>
      <c r="G211" s="12">
        <v>5.3400001525878906</v>
      </c>
      <c r="H211" s="12">
        <v>18.600000381469727</v>
      </c>
      <c r="I211">
        <v>0</v>
      </c>
    </row>
    <row r="212" spans="1:9" x14ac:dyDescent="0.35">
      <c r="A212">
        <v>21700</v>
      </c>
      <c r="B212">
        <v>4.8899998664855957</v>
      </c>
      <c r="C212">
        <v>3.880000114440918</v>
      </c>
      <c r="D212" s="12">
        <f t="shared" si="9"/>
        <v>9.9850675395285506</v>
      </c>
      <c r="E212" s="12">
        <f t="shared" si="10"/>
        <v>1.5871922761832211</v>
      </c>
      <c r="F212" s="12">
        <f t="shared" si="11"/>
        <v>1.3558351831302635</v>
      </c>
      <c r="G212" s="12">
        <v>5.9600000381469727</v>
      </c>
      <c r="H212" s="12">
        <v>18.600000381469727</v>
      </c>
      <c r="I212">
        <v>0</v>
      </c>
    </row>
    <row r="213" spans="1:9" x14ac:dyDescent="0.35">
      <c r="A213">
        <v>19300</v>
      </c>
      <c r="B213">
        <v>4.8899998664855957</v>
      </c>
      <c r="C213">
        <v>3.6700000762939453</v>
      </c>
      <c r="D213" s="12">
        <f t="shared" si="9"/>
        <v>9.8678603748929774</v>
      </c>
      <c r="E213" s="12">
        <f t="shared" si="10"/>
        <v>1.5871922761832211</v>
      </c>
      <c r="F213" s="12">
        <f t="shared" si="11"/>
        <v>1.3001916828550197</v>
      </c>
      <c r="G213" s="12">
        <v>5.4000000953674316</v>
      </c>
      <c r="H213" s="12">
        <v>18.600000381469727</v>
      </c>
      <c r="I213">
        <v>0</v>
      </c>
    </row>
    <row r="214" spans="1:9" x14ac:dyDescent="0.35">
      <c r="A214">
        <v>22400</v>
      </c>
      <c r="B214">
        <v>4.8899998664855957</v>
      </c>
      <c r="C214">
        <v>3.6500000953674316</v>
      </c>
      <c r="D214" s="12">
        <f t="shared" si="9"/>
        <v>10.01681623784313</v>
      </c>
      <c r="E214" s="12">
        <f t="shared" si="10"/>
        <v>1.5871922761832211</v>
      </c>
      <c r="F214" s="12">
        <f t="shared" si="11"/>
        <v>1.2947271937224634</v>
      </c>
      <c r="G214" s="12">
        <v>5.809999942779541</v>
      </c>
      <c r="H214" s="12">
        <v>18.600000381469727</v>
      </c>
      <c r="I214">
        <v>0</v>
      </c>
    </row>
    <row r="215" spans="1:9" x14ac:dyDescent="0.35">
      <c r="A215">
        <v>28099</v>
      </c>
      <c r="B215">
        <v>4.8899998664855957</v>
      </c>
      <c r="C215">
        <v>3.9500000476837158</v>
      </c>
      <c r="D215" s="12">
        <f t="shared" si="9"/>
        <v>10.243489267499987</v>
      </c>
      <c r="E215" s="12">
        <f t="shared" si="10"/>
        <v>1.5871922761832211</v>
      </c>
      <c r="F215" s="12">
        <f t="shared" si="11"/>
        <v>1.3737155909848573</v>
      </c>
      <c r="G215" s="12">
        <v>6.369999885559082</v>
      </c>
      <c r="H215" s="12">
        <v>18.600000381469727</v>
      </c>
      <c r="I215">
        <v>0</v>
      </c>
    </row>
    <row r="216" spans="1:9" x14ac:dyDescent="0.35">
      <c r="A216">
        <v>23699</v>
      </c>
      <c r="B216">
        <v>4.8899998664855957</v>
      </c>
      <c r="C216">
        <v>3.5899999141693115</v>
      </c>
      <c r="D216" s="12">
        <f t="shared" si="9"/>
        <v>10.073188132140199</v>
      </c>
      <c r="E216" s="12">
        <f t="shared" si="10"/>
        <v>1.5871922761832211</v>
      </c>
      <c r="F216" s="12">
        <f t="shared" si="11"/>
        <v>1.2781521785919174</v>
      </c>
      <c r="G216" s="12">
        <v>5.4099998474121094</v>
      </c>
      <c r="H216" s="12">
        <v>18.600000381469727</v>
      </c>
      <c r="I216">
        <v>0</v>
      </c>
    </row>
    <row r="217" spans="1:9" x14ac:dyDescent="0.35">
      <c r="A217">
        <v>24999</v>
      </c>
      <c r="B217">
        <v>4.8899998664855957</v>
      </c>
      <c r="C217">
        <v>3.9500000476837158</v>
      </c>
      <c r="D217" s="12">
        <f t="shared" si="9"/>
        <v>10.126591103050316</v>
      </c>
      <c r="E217" s="12">
        <f t="shared" si="10"/>
        <v>1.5871922761832211</v>
      </c>
      <c r="F217" s="12">
        <f t="shared" si="11"/>
        <v>1.3737155909848573</v>
      </c>
      <c r="G217" s="12">
        <v>6.179999828338623</v>
      </c>
      <c r="H217" s="12">
        <v>18.600000381469727</v>
      </c>
      <c r="I217">
        <v>0</v>
      </c>
    </row>
    <row r="218" spans="1:9" x14ac:dyDescent="0.35">
      <c r="A218">
        <v>23300</v>
      </c>
      <c r="B218">
        <v>5.5</v>
      </c>
      <c r="C218">
        <v>3.1099998950958252</v>
      </c>
      <c r="D218" s="12">
        <f t="shared" si="9"/>
        <v>10.056208639553791</v>
      </c>
      <c r="E218" s="12">
        <f t="shared" si="10"/>
        <v>1.7047480922384253</v>
      </c>
      <c r="F218" s="12">
        <f t="shared" si="11"/>
        <v>1.1346226924598963</v>
      </c>
      <c r="G218" s="12">
        <v>5.8899998664855957</v>
      </c>
      <c r="H218" s="12">
        <v>16.399999618530273</v>
      </c>
      <c r="I218">
        <v>0</v>
      </c>
    </row>
    <row r="219" spans="1:9" x14ac:dyDescent="0.35">
      <c r="A219">
        <v>28701</v>
      </c>
      <c r="B219">
        <v>5.5</v>
      </c>
      <c r="C219">
        <v>3.4200000762939453</v>
      </c>
      <c r="D219" s="12">
        <f t="shared" si="9"/>
        <v>10.264687244346277</v>
      </c>
      <c r="E219" s="12">
        <f t="shared" si="10"/>
        <v>1.7047480922384253</v>
      </c>
      <c r="F219" s="12">
        <f t="shared" si="11"/>
        <v>1.2296405733826847</v>
      </c>
      <c r="G219" s="12">
        <v>6.6399998664855957</v>
      </c>
      <c r="H219" s="12">
        <v>16.399999618530273</v>
      </c>
      <c r="I219">
        <v>0</v>
      </c>
    </row>
    <row r="220" spans="1:9" x14ac:dyDescent="0.35">
      <c r="A220">
        <v>21500</v>
      </c>
      <c r="B220">
        <v>5.5</v>
      </c>
      <c r="C220">
        <v>2.8900001049041748</v>
      </c>
      <c r="D220" s="12">
        <f t="shared" si="9"/>
        <v>9.9758082141157534</v>
      </c>
      <c r="E220" s="12">
        <f t="shared" si="10"/>
        <v>1.7047480922384253</v>
      </c>
      <c r="F220" s="12">
        <f t="shared" si="11"/>
        <v>1.0612565384233625</v>
      </c>
      <c r="G220" s="12">
        <v>5.9499998092651367</v>
      </c>
      <c r="H220" s="12">
        <v>16.399999618530273</v>
      </c>
      <c r="I220">
        <v>0</v>
      </c>
    </row>
    <row r="221" spans="1:9" x14ac:dyDescent="0.35">
      <c r="A221">
        <v>23001</v>
      </c>
      <c r="B221">
        <v>5.5</v>
      </c>
      <c r="C221">
        <v>3.3599998950958252</v>
      </c>
      <c r="D221" s="12">
        <f t="shared" si="9"/>
        <v>10.043292972227004</v>
      </c>
      <c r="E221" s="12">
        <f t="shared" si="10"/>
        <v>1.7047480922384253</v>
      </c>
      <c r="F221" s="12">
        <f t="shared" si="11"/>
        <v>1.2119409427536318</v>
      </c>
      <c r="G221" s="12">
        <v>6.369999885559082</v>
      </c>
      <c r="H221" s="12">
        <v>16.399999618530273</v>
      </c>
      <c r="I221">
        <v>0</v>
      </c>
    </row>
    <row r="222" spans="1:9" x14ac:dyDescent="0.35">
      <c r="A222">
        <v>26699</v>
      </c>
      <c r="B222">
        <v>5.070000171661377</v>
      </c>
      <c r="C222">
        <v>2.8599998950958252</v>
      </c>
      <c r="D222" s="12">
        <f t="shared" si="9"/>
        <v>10.192381390503432</v>
      </c>
      <c r="E222" s="12">
        <f t="shared" si="10"/>
        <v>1.623340851461351</v>
      </c>
      <c r="F222" s="12">
        <f t="shared" si="11"/>
        <v>1.0508215881519791</v>
      </c>
      <c r="G222" s="12">
        <v>6.9499998092651367</v>
      </c>
      <c r="H222" s="12">
        <v>16.399999618530273</v>
      </c>
      <c r="I222">
        <v>0</v>
      </c>
    </row>
    <row r="223" spans="1:9" x14ac:dyDescent="0.35">
      <c r="A223">
        <v>21700</v>
      </c>
      <c r="B223">
        <v>5.070000171661377</v>
      </c>
      <c r="C223">
        <v>3.0499999523162842</v>
      </c>
      <c r="D223" s="12">
        <f t="shared" si="9"/>
        <v>9.9850675395285506</v>
      </c>
      <c r="E223" s="12">
        <f t="shared" si="10"/>
        <v>1.623340851461351</v>
      </c>
      <c r="F223" s="12">
        <f t="shared" si="11"/>
        <v>1.1151415749853149</v>
      </c>
      <c r="G223" s="12">
        <v>6.1599998474121094</v>
      </c>
      <c r="H223" s="12">
        <v>17.399999618530273</v>
      </c>
      <c r="I223">
        <v>0</v>
      </c>
    </row>
    <row r="224" spans="1:9" x14ac:dyDescent="0.35">
      <c r="A224">
        <v>27499</v>
      </c>
      <c r="B224">
        <v>5.070000171661377</v>
      </c>
      <c r="C224">
        <v>3.2699999809265137</v>
      </c>
      <c r="D224" s="12">
        <f t="shared" si="9"/>
        <v>10.221904919357126</v>
      </c>
      <c r="E224" s="12">
        <f t="shared" si="10"/>
        <v>1.623340851461351</v>
      </c>
      <c r="F224" s="12">
        <f t="shared" si="11"/>
        <v>1.1847899790762915</v>
      </c>
      <c r="G224" s="12">
        <v>6.880000114440918</v>
      </c>
      <c r="H224" s="12">
        <v>17.399999618530273</v>
      </c>
      <c r="I224">
        <v>0</v>
      </c>
    </row>
    <row r="225" spans="1:9" x14ac:dyDescent="0.35">
      <c r="A225">
        <v>30101</v>
      </c>
      <c r="B225">
        <v>5.070000171661377</v>
      </c>
      <c r="C225">
        <v>3.2699999809265137</v>
      </c>
      <c r="D225" s="12">
        <f t="shared" si="9"/>
        <v>10.312313672776471</v>
      </c>
      <c r="E225" s="12">
        <f t="shared" si="10"/>
        <v>1.623340851461351</v>
      </c>
      <c r="F225" s="12">
        <f t="shared" si="11"/>
        <v>1.1847899790762915</v>
      </c>
      <c r="G225" s="12">
        <v>6.619999885559082</v>
      </c>
      <c r="H225" s="12">
        <v>17.399999618530273</v>
      </c>
      <c r="I225">
        <v>0</v>
      </c>
    </row>
    <row r="226" spans="1:9" x14ac:dyDescent="0.35">
      <c r="A226">
        <v>44802</v>
      </c>
      <c r="B226">
        <v>5.0399999618530273</v>
      </c>
      <c r="C226">
        <v>2.8900001049041748</v>
      </c>
      <c r="D226" s="12">
        <f t="shared" si="9"/>
        <v>10.710008060263757</v>
      </c>
      <c r="E226" s="12">
        <f t="shared" si="10"/>
        <v>1.6174060745144334</v>
      </c>
      <c r="F226" s="12">
        <f t="shared" si="11"/>
        <v>1.0612565384233625</v>
      </c>
      <c r="G226" s="12">
        <v>8.2700004577636719</v>
      </c>
      <c r="H226" s="12">
        <v>17.399999618530273</v>
      </c>
      <c r="I226">
        <v>0</v>
      </c>
    </row>
    <row r="227" spans="1:9" x14ac:dyDescent="0.35">
      <c r="A227">
        <v>50001</v>
      </c>
      <c r="B227">
        <v>5.0399999618530273</v>
      </c>
      <c r="C227">
        <v>2.8900001049041748</v>
      </c>
      <c r="D227" s="12">
        <f t="shared" si="9"/>
        <v>10.819798284210286</v>
      </c>
      <c r="E227" s="12">
        <f t="shared" si="10"/>
        <v>1.6174060745144334</v>
      </c>
      <c r="F227" s="12">
        <f t="shared" si="11"/>
        <v>1.0612565384233625</v>
      </c>
      <c r="G227" s="12">
        <v>8.7200002670288086</v>
      </c>
      <c r="H227" s="12">
        <v>17.399999618530273</v>
      </c>
      <c r="I227">
        <v>0</v>
      </c>
    </row>
    <row r="228" spans="1:9" x14ac:dyDescent="0.35">
      <c r="A228">
        <v>37602</v>
      </c>
      <c r="B228">
        <v>5.0399999618530273</v>
      </c>
      <c r="C228">
        <v>3.2200000286102295</v>
      </c>
      <c r="D228" s="12">
        <f t="shared" si="9"/>
        <v>10.53481251945273</v>
      </c>
      <c r="E228" s="12">
        <f t="shared" si="10"/>
        <v>1.6174060745144334</v>
      </c>
      <c r="F228" s="12">
        <f t="shared" si="11"/>
        <v>1.1693813684414813</v>
      </c>
      <c r="G228" s="12">
        <v>8.0399999618530273</v>
      </c>
      <c r="H228" s="12">
        <v>17.399999618530273</v>
      </c>
      <c r="I228">
        <v>0</v>
      </c>
    </row>
    <row r="229" spans="1:9" x14ac:dyDescent="0.35">
      <c r="A229">
        <v>31600</v>
      </c>
      <c r="B229">
        <v>5.0399999618530273</v>
      </c>
      <c r="C229">
        <v>3.2200000286102295</v>
      </c>
      <c r="D229" s="12">
        <f t="shared" si="9"/>
        <v>10.360912399575003</v>
      </c>
      <c r="E229" s="12">
        <f t="shared" si="10"/>
        <v>1.6174060745144334</v>
      </c>
      <c r="F229" s="12">
        <f t="shared" si="11"/>
        <v>1.1693813684414813</v>
      </c>
      <c r="G229" s="12">
        <v>7.1599998474121094</v>
      </c>
      <c r="H229" s="12">
        <v>17.399999618530273</v>
      </c>
      <c r="I229">
        <v>0</v>
      </c>
    </row>
    <row r="230" spans="1:9" x14ac:dyDescent="0.35">
      <c r="A230">
        <v>46700</v>
      </c>
      <c r="B230">
        <v>5.0399999618530273</v>
      </c>
      <c r="C230">
        <v>3.380000114440918</v>
      </c>
      <c r="D230" s="12">
        <f t="shared" si="9"/>
        <v>10.751499443656989</v>
      </c>
      <c r="E230" s="12">
        <f t="shared" si="10"/>
        <v>1.6174060745144334</v>
      </c>
      <c r="F230" s="12">
        <f t="shared" si="11"/>
        <v>1.2178757433531866</v>
      </c>
      <c r="G230" s="12">
        <v>7.690000057220459</v>
      </c>
      <c r="H230" s="12">
        <v>17.399999618530273</v>
      </c>
      <c r="I230">
        <v>0</v>
      </c>
    </row>
    <row r="231" spans="1:9" x14ac:dyDescent="0.35">
      <c r="A231">
        <v>31499</v>
      </c>
      <c r="B231">
        <v>5.0399999618530273</v>
      </c>
      <c r="C231">
        <v>3.380000114440918</v>
      </c>
      <c r="D231" s="12">
        <f t="shared" si="9"/>
        <v>10.357711078278063</v>
      </c>
      <c r="E231" s="12">
        <f t="shared" si="10"/>
        <v>1.6174060745144334</v>
      </c>
      <c r="F231" s="12">
        <f t="shared" si="11"/>
        <v>1.2178757433531866</v>
      </c>
      <c r="G231" s="12">
        <v>6.5500001907348633</v>
      </c>
      <c r="H231" s="12">
        <v>17.399999618530273</v>
      </c>
      <c r="I231">
        <v>0</v>
      </c>
    </row>
    <row r="232" spans="1:9" x14ac:dyDescent="0.35">
      <c r="A232">
        <v>24299</v>
      </c>
      <c r="B232">
        <v>5.0399999618530273</v>
      </c>
      <c r="C232">
        <v>3.6700000762939453</v>
      </c>
      <c r="D232" s="12">
        <f t="shared" si="9"/>
        <v>10.098190476218488</v>
      </c>
      <c r="E232" s="12">
        <f t="shared" si="10"/>
        <v>1.6174060745144334</v>
      </c>
      <c r="F232" s="12">
        <f t="shared" si="11"/>
        <v>1.3001916828550197</v>
      </c>
      <c r="G232" s="12">
        <v>5.9800000190734863</v>
      </c>
      <c r="H232" s="12">
        <v>17.399999618530273</v>
      </c>
      <c r="I232">
        <v>0</v>
      </c>
    </row>
    <row r="233" spans="1:9" x14ac:dyDescent="0.35">
      <c r="A233">
        <v>31701</v>
      </c>
      <c r="B233">
        <v>5.0399999618530273</v>
      </c>
      <c r="C233">
        <v>3.6700000762939453</v>
      </c>
      <c r="D233" s="12">
        <f t="shared" si="9"/>
        <v>10.36410350510914</v>
      </c>
      <c r="E233" s="12">
        <f t="shared" si="10"/>
        <v>1.6174060745144334</v>
      </c>
      <c r="F233" s="12">
        <f t="shared" si="11"/>
        <v>1.3001916828550197</v>
      </c>
      <c r="G233" s="12">
        <v>7.4099998474121094</v>
      </c>
      <c r="H233" s="12">
        <v>17.399999618530273</v>
      </c>
      <c r="I233">
        <v>0</v>
      </c>
    </row>
    <row r="234" spans="1:9" x14ac:dyDescent="0.35">
      <c r="A234">
        <v>41702</v>
      </c>
      <c r="B234">
        <v>5.070000171661377</v>
      </c>
      <c r="C234">
        <v>3.8399999141693115</v>
      </c>
      <c r="D234" s="12">
        <f t="shared" si="9"/>
        <v>10.638304368267466</v>
      </c>
      <c r="E234" s="12">
        <f t="shared" si="10"/>
        <v>1.623340851461351</v>
      </c>
      <c r="F234" s="12">
        <f t="shared" si="11"/>
        <v>1.3454723442478935</v>
      </c>
      <c r="G234" s="12">
        <v>8.3400001525878906</v>
      </c>
      <c r="H234" s="12">
        <v>17.399999618530273</v>
      </c>
      <c r="I234">
        <v>0</v>
      </c>
    </row>
    <row r="235" spans="1:9" x14ac:dyDescent="0.35">
      <c r="A235">
        <v>48301</v>
      </c>
      <c r="B235">
        <v>5.070000171661377</v>
      </c>
      <c r="C235">
        <v>3.6500000953674316</v>
      </c>
      <c r="D235" s="12">
        <f t="shared" si="9"/>
        <v>10.785207543360087</v>
      </c>
      <c r="E235" s="12">
        <f t="shared" si="10"/>
        <v>1.623340851461351</v>
      </c>
      <c r="F235" s="12">
        <f t="shared" si="11"/>
        <v>1.2947271937224634</v>
      </c>
      <c r="G235" s="12">
        <v>8.25</v>
      </c>
      <c r="H235" s="12">
        <v>17.399999618530273</v>
      </c>
      <c r="I235">
        <v>0</v>
      </c>
    </row>
    <row r="236" spans="1:9" x14ac:dyDescent="0.35">
      <c r="A236">
        <v>29001</v>
      </c>
      <c r="B236">
        <v>5.070000171661377</v>
      </c>
      <c r="C236">
        <v>3.6500000953674316</v>
      </c>
      <c r="D236" s="12">
        <f t="shared" si="9"/>
        <v>10.275085591132715</v>
      </c>
      <c r="E236" s="12">
        <f t="shared" si="10"/>
        <v>1.623340851461351</v>
      </c>
      <c r="F236" s="12">
        <f t="shared" si="11"/>
        <v>1.2947271937224634</v>
      </c>
      <c r="G236" s="12">
        <v>6.7300000190734863</v>
      </c>
      <c r="H236" s="12">
        <v>17.399999618530273</v>
      </c>
      <c r="I236">
        <v>0</v>
      </c>
    </row>
    <row r="237" spans="1:9" x14ac:dyDescent="0.35">
      <c r="A237">
        <v>24000</v>
      </c>
      <c r="B237">
        <v>5.070000171661377</v>
      </c>
      <c r="C237">
        <v>3.6500000953674316</v>
      </c>
      <c r="D237" s="12">
        <f t="shared" si="9"/>
        <v>10.085809109330082</v>
      </c>
      <c r="E237" s="12">
        <f t="shared" si="10"/>
        <v>1.623340851461351</v>
      </c>
      <c r="F237" s="12">
        <f t="shared" si="11"/>
        <v>1.2947271937224634</v>
      </c>
      <c r="G237" s="12">
        <v>6.0900001525878906</v>
      </c>
      <c r="H237" s="12">
        <v>17.399999618530273</v>
      </c>
      <c r="I237">
        <v>0</v>
      </c>
    </row>
    <row r="238" spans="1:9" x14ac:dyDescent="0.35">
      <c r="A238">
        <v>25099</v>
      </c>
      <c r="B238">
        <v>5.070000171661377</v>
      </c>
      <c r="C238">
        <v>4.1500000953674316</v>
      </c>
      <c r="D238" s="12">
        <f t="shared" si="9"/>
        <v>10.130583283688766</v>
      </c>
      <c r="E238" s="12">
        <f t="shared" si="10"/>
        <v>1.623340851461351</v>
      </c>
      <c r="F238" s="12">
        <f t="shared" si="11"/>
        <v>1.4231083572227108</v>
      </c>
      <c r="G238" s="12">
        <v>6.630000114440918</v>
      </c>
      <c r="H238" s="12">
        <v>17.399999618530273</v>
      </c>
      <c r="I238">
        <v>0</v>
      </c>
    </row>
    <row r="239" spans="1:9" x14ac:dyDescent="0.35">
      <c r="A239">
        <v>31499</v>
      </c>
      <c r="B239">
        <v>5.070000171661377</v>
      </c>
      <c r="C239">
        <v>4.1500000953674316</v>
      </c>
      <c r="D239" s="12">
        <f t="shared" si="9"/>
        <v>10.357711078278063</v>
      </c>
      <c r="E239" s="12">
        <f t="shared" si="10"/>
        <v>1.623340851461351</v>
      </c>
      <c r="F239" s="12">
        <f t="shared" si="11"/>
        <v>1.4231083572227108</v>
      </c>
      <c r="G239" s="12">
        <v>7.3600001335144043</v>
      </c>
      <c r="H239" s="12">
        <v>17.399999618530273</v>
      </c>
      <c r="I239">
        <v>0</v>
      </c>
    </row>
    <row r="240" spans="1:9" x14ac:dyDescent="0.35">
      <c r="A240">
        <v>23699</v>
      </c>
      <c r="B240">
        <v>4.2800002098083496</v>
      </c>
      <c r="C240">
        <v>6.190000057220459</v>
      </c>
      <c r="D240" s="12">
        <f t="shared" si="9"/>
        <v>10.073188132140199</v>
      </c>
      <c r="E240" s="12">
        <f t="shared" si="10"/>
        <v>1.4539530586143468</v>
      </c>
      <c r="F240" s="12">
        <f t="shared" si="11"/>
        <v>1.8229350959405206</v>
      </c>
      <c r="G240" s="12">
        <v>6.4800000190734863</v>
      </c>
      <c r="H240" s="12">
        <v>16.600000381469727</v>
      </c>
      <c r="I240">
        <v>0</v>
      </c>
    </row>
    <row r="241" spans="1:9" x14ac:dyDescent="0.35">
      <c r="A241">
        <v>23300</v>
      </c>
      <c r="B241">
        <v>4.2800002098083496</v>
      </c>
      <c r="C241">
        <v>6.190000057220459</v>
      </c>
      <c r="D241" s="12">
        <f t="shared" si="9"/>
        <v>10.056208639553791</v>
      </c>
      <c r="E241" s="12">
        <f t="shared" si="10"/>
        <v>1.4539530586143468</v>
      </c>
      <c r="F241" s="12">
        <f t="shared" si="11"/>
        <v>1.8229350959405206</v>
      </c>
      <c r="G241" s="12">
        <v>6.6100001335144043</v>
      </c>
      <c r="H241" s="12">
        <v>16.600000381469727</v>
      </c>
      <c r="I241">
        <v>0</v>
      </c>
    </row>
    <row r="242" spans="1:9" x14ac:dyDescent="0.35">
      <c r="A242">
        <v>22000</v>
      </c>
      <c r="B242">
        <v>4.2800002098083496</v>
      </c>
      <c r="C242">
        <v>6.3400001525878906</v>
      </c>
      <c r="D242" s="12">
        <f t="shared" si="9"/>
        <v>9.9987977323404529</v>
      </c>
      <c r="E242" s="12">
        <f t="shared" si="10"/>
        <v>1.4539530586143468</v>
      </c>
      <c r="F242" s="12">
        <f t="shared" si="11"/>
        <v>1.846878792516625</v>
      </c>
      <c r="G242" s="12">
        <v>6.9000000953674316</v>
      </c>
      <c r="H242" s="12">
        <v>16.600000381469727</v>
      </c>
      <c r="I242">
        <v>0</v>
      </c>
    </row>
    <row r="243" spans="1:9" x14ac:dyDescent="0.35">
      <c r="A243">
        <v>20100</v>
      </c>
      <c r="B243">
        <v>4.2800002098083496</v>
      </c>
      <c r="C243">
        <v>6.3400001525878906</v>
      </c>
      <c r="D243" s="12">
        <f t="shared" si="9"/>
        <v>9.9084750940471675</v>
      </c>
      <c r="E243" s="12">
        <f t="shared" si="10"/>
        <v>1.4539530586143468</v>
      </c>
      <c r="F243" s="12">
        <f t="shared" si="11"/>
        <v>1.846878792516625</v>
      </c>
      <c r="G243" s="12">
        <v>6.0900001525878906</v>
      </c>
      <c r="H243" s="12">
        <v>16.600000381469727</v>
      </c>
      <c r="I243">
        <v>0</v>
      </c>
    </row>
    <row r="244" spans="1:9" x14ac:dyDescent="0.35">
      <c r="A244">
        <v>22199</v>
      </c>
      <c r="B244">
        <v>4.2800002098083496</v>
      </c>
      <c r="C244">
        <v>7.0399999618530273</v>
      </c>
      <c r="D244" s="12">
        <f t="shared" si="9"/>
        <v>10.007802521800768</v>
      </c>
      <c r="E244" s="12">
        <f t="shared" si="10"/>
        <v>1.4539530586143468</v>
      </c>
      <c r="F244" s="12">
        <f t="shared" si="11"/>
        <v>1.951608164751347</v>
      </c>
      <c r="G244" s="12">
        <v>6.3600001335144043</v>
      </c>
      <c r="H244" s="12">
        <v>16.600000381469727</v>
      </c>
      <c r="I244">
        <v>0</v>
      </c>
    </row>
    <row r="245" spans="1:9" x14ac:dyDescent="0.35">
      <c r="A245">
        <v>23699</v>
      </c>
      <c r="B245">
        <v>4.2800002098083496</v>
      </c>
      <c r="C245">
        <v>7.0399999618530273</v>
      </c>
      <c r="D245" s="12">
        <f t="shared" si="9"/>
        <v>10.073188132140199</v>
      </c>
      <c r="E245" s="12">
        <f t="shared" si="10"/>
        <v>1.4539530586143468</v>
      </c>
      <c r="F245" s="12">
        <f t="shared" si="11"/>
        <v>1.951608164751347</v>
      </c>
      <c r="G245" s="12">
        <v>6.3899998664855957</v>
      </c>
      <c r="H245" s="12">
        <v>16.600000381469727</v>
      </c>
      <c r="I245">
        <v>0</v>
      </c>
    </row>
    <row r="246" spans="1:9" x14ac:dyDescent="0.35">
      <c r="A246">
        <v>17600</v>
      </c>
      <c r="B246">
        <v>4.309999942779541</v>
      </c>
      <c r="C246">
        <v>7.9499998092651367</v>
      </c>
      <c r="D246" s="12">
        <f t="shared" si="9"/>
        <v>9.7756541810262423</v>
      </c>
      <c r="E246" s="12">
        <f t="shared" si="10"/>
        <v>1.4609378908394477</v>
      </c>
      <c r="F246" s="12">
        <f t="shared" si="11"/>
        <v>2.0731719046744335</v>
      </c>
      <c r="G246" s="12">
        <v>5.5900001525878906</v>
      </c>
      <c r="H246" s="12">
        <v>19.100000381469727</v>
      </c>
      <c r="I246">
        <v>0</v>
      </c>
    </row>
    <row r="247" spans="1:9" x14ac:dyDescent="0.35">
      <c r="A247">
        <v>18500</v>
      </c>
      <c r="B247">
        <v>4.309999942779541</v>
      </c>
      <c r="C247">
        <v>7.9499998092651367</v>
      </c>
      <c r="D247" s="12">
        <f t="shared" si="9"/>
        <v>9.8255260110664153</v>
      </c>
      <c r="E247" s="12">
        <f t="shared" si="10"/>
        <v>1.4609378908394477</v>
      </c>
      <c r="F247" s="12">
        <f t="shared" si="11"/>
        <v>2.0731719046744335</v>
      </c>
      <c r="G247" s="12">
        <v>5.5999999046325684</v>
      </c>
      <c r="H247" s="12">
        <v>19.100000381469727</v>
      </c>
      <c r="I247">
        <v>0</v>
      </c>
    </row>
    <row r="248" spans="1:9" x14ac:dyDescent="0.35">
      <c r="A248">
        <v>24299</v>
      </c>
      <c r="B248">
        <v>4.309999942779541</v>
      </c>
      <c r="C248">
        <v>8.0600004196166992</v>
      </c>
      <c r="D248" s="12">
        <f t="shared" si="9"/>
        <v>10.098190476218488</v>
      </c>
      <c r="E248" s="12">
        <f t="shared" si="10"/>
        <v>1.4609378908394477</v>
      </c>
      <c r="F248" s="12">
        <f t="shared" si="11"/>
        <v>2.086913608580161</v>
      </c>
      <c r="G248" s="12">
        <v>6.1100001335144043</v>
      </c>
      <c r="H248" s="12">
        <v>19.100000381469727</v>
      </c>
      <c r="I248">
        <v>0</v>
      </c>
    </row>
    <row r="249" spans="1:9" x14ac:dyDescent="0.35">
      <c r="A249">
        <v>20500</v>
      </c>
      <c r="B249">
        <v>4.309999942779541</v>
      </c>
      <c r="C249">
        <v>8.0600004196166992</v>
      </c>
      <c r="D249" s="12">
        <f t="shared" si="9"/>
        <v>9.9281801651265003</v>
      </c>
      <c r="E249" s="12">
        <f t="shared" si="10"/>
        <v>1.4609378908394477</v>
      </c>
      <c r="F249" s="12">
        <f t="shared" si="11"/>
        <v>2.086913608580161</v>
      </c>
      <c r="G249" s="12">
        <v>6.2300000190734863</v>
      </c>
      <c r="H249" s="12">
        <v>19.100000381469727</v>
      </c>
      <c r="I249">
        <v>0</v>
      </c>
    </row>
    <row r="250" spans="1:9" x14ac:dyDescent="0.35">
      <c r="A250">
        <v>24499</v>
      </c>
      <c r="B250">
        <v>4.309999942779541</v>
      </c>
      <c r="C250">
        <v>7.8299999237060547</v>
      </c>
      <c r="D250" s="12">
        <f t="shared" si="9"/>
        <v>10.106387579373278</v>
      </c>
      <c r="E250" s="12">
        <f t="shared" si="10"/>
        <v>1.4609378908394477</v>
      </c>
      <c r="F250" s="12">
        <f t="shared" si="11"/>
        <v>2.0579625002589128</v>
      </c>
      <c r="G250" s="12">
        <v>6.429999828338623</v>
      </c>
      <c r="H250" s="12">
        <v>19.100000381469727</v>
      </c>
      <c r="I250">
        <v>0</v>
      </c>
    </row>
    <row r="251" spans="1:9" x14ac:dyDescent="0.35">
      <c r="A251">
        <v>26200</v>
      </c>
      <c r="B251">
        <v>4.309999942779541</v>
      </c>
      <c r="C251">
        <v>7.8299999237060547</v>
      </c>
      <c r="D251" s="12">
        <f t="shared" si="9"/>
        <v>10.173514689749188</v>
      </c>
      <c r="E251" s="12">
        <f t="shared" si="10"/>
        <v>1.4609378908394477</v>
      </c>
      <c r="F251" s="12">
        <f t="shared" si="11"/>
        <v>2.0579625002589128</v>
      </c>
      <c r="G251" s="12">
        <v>6.7199997901916504</v>
      </c>
      <c r="H251" s="12">
        <v>19.100000381469727</v>
      </c>
      <c r="I251">
        <v>0</v>
      </c>
    </row>
    <row r="252" spans="1:9" x14ac:dyDescent="0.35">
      <c r="A252">
        <v>24399</v>
      </c>
      <c r="B252">
        <v>4.309999942779541</v>
      </c>
      <c r="C252">
        <v>7.4000000953674316</v>
      </c>
      <c r="D252" s="12">
        <f t="shared" si="9"/>
        <v>10.102297426834886</v>
      </c>
      <c r="E252" s="12">
        <f t="shared" si="10"/>
        <v>1.4609378908394477</v>
      </c>
      <c r="F252" s="12">
        <f t="shared" si="11"/>
        <v>2.0014800130976149</v>
      </c>
      <c r="G252" s="12">
        <v>6.4899997711181641</v>
      </c>
      <c r="H252" s="12">
        <v>19.100000381469727</v>
      </c>
      <c r="I252">
        <v>0</v>
      </c>
    </row>
    <row r="253" spans="1:9" x14ac:dyDescent="0.35">
      <c r="A253">
        <v>24800</v>
      </c>
      <c r="B253">
        <v>4.309999942779541</v>
      </c>
      <c r="C253">
        <v>7.4000000953674316</v>
      </c>
      <c r="D253" s="12">
        <f t="shared" si="9"/>
        <v>10.118598932153073</v>
      </c>
      <c r="E253" s="12">
        <f t="shared" si="10"/>
        <v>1.4609378908394477</v>
      </c>
      <c r="F253" s="12">
        <f t="shared" si="11"/>
        <v>2.0014800130976149</v>
      </c>
      <c r="G253" s="12">
        <v>6.440000057220459</v>
      </c>
      <c r="H253" s="12">
        <v>19.100000381469727</v>
      </c>
      <c r="I253">
        <v>0</v>
      </c>
    </row>
    <row r="254" spans="1:9" x14ac:dyDescent="0.35">
      <c r="A254">
        <v>29599</v>
      </c>
      <c r="B254">
        <v>4.309999942779541</v>
      </c>
      <c r="C254">
        <v>8.9099998474121094</v>
      </c>
      <c r="D254" s="12">
        <f t="shared" si="9"/>
        <v>10.295495855957682</v>
      </c>
      <c r="E254" s="12">
        <f t="shared" si="10"/>
        <v>1.4609378908394477</v>
      </c>
      <c r="F254" s="12">
        <f t="shared" si="11"/>
        <v>2.1871742243572529</v>
      </c>
      <c r="G254" s="12">
        <v>6.9600000381469727</v>
      </c>
      <c r="H254" s="12">
        <v>19.100000381469727</v>
      </c>
      <c r="I254">
        <v>0</v>
      </c>
    </row>
    <row r="255" spans="1:9" x14ac:dyDescent="0.35">
      <c r="A255">
        <v>42800</v>
      </c>
      <c r="B255">
        <v>4.309999942779541</v>
      </c>
      <c r="C255">
        <v>8.9099998474121094</v>
      </c>
      <c r="D255" s="12">
        <f t="shared" si="9"/>
        <v>10.664293381569887</v>
      </c>
      <c r="E255" s="12">
        <f t="shared" si="10"/>
        <v>1.4609378908394477</v>
      </c>
      <c r="F255" s="12">
        <f t="shared" si="11"/>
        <v>2.1871742243572529</v>
      </c>
      <c r="G255" s="12">
        <v>8.2600002288818359</v>
      </c>
      <c r="H255" s="12">
        <v>19.100000381469727</v>
      </c>
      <c r="I255">
        <v>0</v>
      </c>
    </row>
    <row r="256" spans="1:9" x14ac:dyDescent="0.35">
      <c r="A256">
        <v>21900</v>
      </c>
      <c r="B256">
        <v>3.9200000762939453</v>
      </c>
      <c r="C256">
        <v>9.2200002670288086</v>
      </c>
      <c r="D256" s="12">
        <f t="shared" si="9"/>
        <v>9.9942419158045919</v>
      </c>
      <c r="E256" s="12">
        <f t="shared" si="10"/>
        <v>1.366091673265112</v>
      </c>
      <c r="F256" s="12">
        <f t="shared" si="11"/>
        <v>2.2213750665304119</v>
      </c>
      <c r="G256" s="12">
        <v>6.1100001335144043</v>
      </c>
      <c r="H256" s="12">
        <v>16.399999618530273</v>
      </c>
      <c r="I256">
        <v>0</v>
      </c>
    </row>
    <row r="257" spans="1:9" x14ac:dyDescent="0.35">
      <c r="A257">
        <v>20900</v>
      </c>
      <c r="B257">
        <v>3.9200000762939453</v>
      </c>
      <c r="C257">
        <v>9.2200002670288086</v>
      </c>
      <c r="D257" s="12">
        <f t="shared" si="9"/>
        <v>9.9475044379529027</v>
      </c>
      <c r="E257" s="12">
        <f t="shared" si="10"/>
        <v>1.366091673265112</v>
      </c>
      <c r="F257" s="12">
        <f t="shared" si="11"/>
        <v>2.2213750665304119</v>
      </c>
      <c r="G257" s="12">
        <v>5.880000114440918</v>
      </c>
      <c r="H257" s="12">
        <v>16.399999618530273</v>
      </c>
      <c r="I257">
        <v>0</v>
      </c>
    </row>
    <row r="258" spans="1:9" x14ac:dyDescent="0.35">
      <c r="A258">
        <v>43998</v>
      </c>
      <c r="B258">
        <v>3.940000057220459</v>
      </c>
      <c r="C258">
        <v>6.3400001525878906</v>
      </c>
      <c r="D258" s="12">
        <f t="shared" ref="D258:D321" si="12">LN(A258)</f>
        <v>10.691899457321854</v>
      </c>
      <c r="E258" s="12">
        <f t="shared" ref="E258:E321" si="13">LN(B258)</f>
        <v>1.3711807378328014</v>
      </c>
      <c r="F258" s="12">
        <f t="shared" ref="F258:F321" si="14">LN(C258)</f>
        <v>1.846878792516625</v>
      </c>
      <c r="G258" s="12">
        <v>7.4499998092651367</v>
      </c>
      <c r="H258" s="12">
        <v>15.899999618530273</v>
      </c>
      <c r="I258">
        <v>0</v>
      </c>
    </row>
    <row r="259" spans="1:9" x14ac:dyDescent="0.35">
      <c r="A259">
        <v>50001</v>
      </c>
      <c r="B259">
        <v>6.4699997901916504</v>
      </c>
      <c r="C259">
        <v>1.7999999523162842</v>
      </c>
      <c r="D259" s="12">
        <f t="shared" si="12"/>
        <v>10.819798284210286</v>
      </c>
      <c r="E259" s="12">
        <f t="shared" si="13"/>
        <v>1.8671760760849339</v>
      </c>
      <c r="F259" s="12">
        <f t="shared" si="14"/>
        <v>0.58778663841116541</v>
      </c>
      <c r="G259" s="12">
        <v>8.6999998092651367</v>
      </c>
      <c r="H259" s="12">
        <v>13</v>
      </c>
      <c r="I259">
        <v>0</v>
      </c>
    </row>
    <row r="260" spans="1:9" x14ac:dyDescent="0.35">
      <c r="A260">
        <v>36001</v>
      </c>
      <c r="B260">
        <v>6.4699997901916504</v>
      </c>
      <c r="C260">
        <v>1.8899999856948853</v>
      </c>
      <c r="D260" s="12">
        <f t="shared" si="12"/>
        <v>10.491301994830229</v>
      </c>
      <c r="E260" s="12">
        <f t="shared" si="13"/>
        <v>1.8671760760849339</v>
      </c>
      <c r="F260" s="12">
        <f t="shared" si="14"/>
        <v>0.63657682150270722</v>
      </c>
      <c r="G260" s="12">
        <v>7.3299999237060547</v>
      </c>
      <c r="H260" s="12">
        <v>13</v>
      </c>
      <c r="I260">
        <v>0</v>
      </c>
    </row>
    <row r="261" spans="1:9" x14ac:dyDescent="0.35">
      <c r="A261">
        <v>30101</v>
      </c>
      <c r="B261">
        <v>6.4699997901916504</v>
      </c>
      <c r="C261">
        <v>2.0099999904632568</v>
      </c>
      <c r="D261" s="12">
        <f t="shared" si="12"/>
        <v>10.312313672776471</v>
      </c>
      <c r="E261" s="12">
        <f t="shared" si="13"/>
        <v>1.8671760760849339</v>
      </c>
      <c r="F261" s="12">
        <f t="shared" si="14"/>
        <v>0.69813471732633603</v>
      </c>
      <c r="G261" s="12">
        <v>6.8400001525878906</v>
      </c>
      <c r="H261" s="12">
        <v>13</v>
      </c>
      <c r="I261">
        <v>0</v>
      </c>
    </row>
    <row r="262" spans="1:9" x14ac:dyDescent="0.35">
      <c r="A262">
        <v>33799</v>
      </c>
      <c r="B262">
        <v>6.4699997901916504</v>
      </c>
      <c r="C262">
        <v>2.1099998950958252</v>
      </c>
      <c r="D262" s="12">
        <f t="shared" si="12"/>
        <v>10.428186495234625</v>
      </c>
      <c r="E262" s="12">
        <f t="shared" si="13"/>
        <v>1.8671760760849339</v>
      </c>
      <c r="F262" s="12">
        <f t="shared" si="14"/>
        <v>0.74668789777035549</v>
      </c>
      <c r="G262" s="12">
        <v>7.1999998092651367</v>
      </c>
      <c r="H262" s="12">
        <v>13</v>
      </c>
      <c r="I262">
        <v>0</v>
      </c>
    </row>
    <row r="263" spans="1:9" x14ac:dyDescent="0.35">
      <c r="A263">
        <v>43101</v>
      </c>
      <c r="B263">
        <v>6.4699997901916504</v>
      </c>
      <c r="C263">
        <v>2.1400001049041748</v>
      </c>
      <c r="D263" s="12">
        <f t="shared" si="12"/>
        <v>10.67130147767883</v>
      </c>
      <c r="E263" s="12">
        <f t="shared" si="13"/>
        <v>1.8671760760849339</v>
      </c>
      <c r="F263" s="12">
        <f t="shared" si="14"/>
        <v>0.76080587805440136</v>
      </c>
      <c r="G263" s="12">
        <v>7.5199999809265137</v>
      </c>
      <c r="H263" s="12">
        <v>13</v>
      </c>
      <c r="I263">
        <v>0</v>
      </c>
    </row>
    <row r="264" spans="1:9" x14ac:dyDescent="0.35">
      <c r="A264">
        <v>48801</v>
      </c>
      <c r="B264">
        <v>6.4699997901916504</v>
      </c>
      <c r="C264">
        <v>2.2899999618530273</v>
      </c>
      <c r="D264" s="12">
        <f t="shared" si="12"/>
        <v>10.795506083434564</v>
      </c>
      <c r="E264" s="12">
        <f t="shared" si="13"/>
        <v>1.8671760760849339</v>
      </c>
      <c r="F264" s="12">
        <f t="shared" si="14"/>
        <v>0.82855180090808145</v>
      </c>
      <c r="G264" s="12">
        <v>8.3999996185302734</v>
      </c>
      <c r="H264" s="12">
        <v>13</v>
      </c>
      <c r="I264">
        <v>0</v>
      </c>
    </row>
    <row r="265" spans="1:9" x14ac:dyDescent="0.35">
      <c r="A265">
        <v>30999</v>
      </c>
      <c r="B265">
        <v>6.4699997901916504</v>
      </c>
      <c r="C265">
        <v>2.0799999237060547</v>
      </c>
      <c r="D265" s="12">
        <f t="shared" si="12"/>
        <v>10.341710224882465</v>
      </c>
      <c r="E265" s="12">
        <f t="shared" si="13"/>
        <v>1.8671760760849339</v>
      </c>
      <c r="F265" s="12">
        <f t="shared" si="14"/>
        <v>0.73236785703344454</v>
      </c>
      <c r="G265" s="12">
        <v>7.3299999237060547</v>
      </c>
      <c r="H265" s="12">
        <v>13</v>
      </c>
      <c r="I265">
        <v>0</v>
      </c>
    </row>
    <row r="266" spans="1:9" x14ac:dyDescent="0.35">
      <c r="A266">
        <v>36501</v>
      </c>
      <c r="B266">
        <v>6.4699997901916504</v>
      </c>
      <c r="C266">
        <v>1.9299999475479126</v>
      </c>
      <c r="D266" s="12">
        <f t="shared" si="12"/>
        <v>10.505094936455558</v>
      </c>
      <c r="E266" s="12">
        <f t="shared" si="13"/>
        <v>1.8671760760849339</v>
      </c>
      <c r="F266" s="12">
        <f t="shared" si="14"/>
        <v>0.65751997573954646</v>
      </c>
      <c r="G266" s="12">
        <v>7.2100000381469727</v>
      </c>
      <c r="H266" s="12">
        <v>13</v>
      </c>
      <c r="I266">
        <v>0</v>
      </c>
    </row>
    <row r="267" spans="1:9" x14ac:dyDescent="0.35">
      <c r="A267">
        <v>22800</v>
      </c>
      <c r="B267">
        <v>6.4699997901916504</v>
      </c>
      <c r="C267">
        <v>1.9900000095367432</v>
      </c>
      <c r="D267" s="12">
        <f t="shared" si="12"/>
        <v>10.034515814942532</v>
      </c>
      <c r="E267" s="12">
        <f t="shared" si="13"/>
        <v>1.8671760760849339</v>
      </c>
      <c r="F267" s="12">
        <f t="shared" si="14"/>
        <v>0.68813464352873421</v>
      </c>
      <c r="G267" s="12">
        <v>5.559999942779541</v>
      </c>
      <c r="H267" s="12">
        <v>13</v>
      </c>
      <c r="I267">
        <v>0</v>
      </c>
    </row>
    <row r="268" spans="1:9" x14ac:dyDescent="0.35">
      <c r="A268">
        <v>30699</v>
      </c>
      <c r="B268">
        <v>6.4699997901916504</v>
      </c>
      <c r="C268">
        <v>2.130000114440918</v>
      </c>
      <c r="D268" s="12">
        <f t="shared" si="12"/>
        <v>10.331985359754865</v>
      </c>
      <c r="E268" s="12">
        <f t="shared" si="13"/>
        <v>1.8671760760849339</v>
      </c>
      <c r="F268" s="12">
        <f t="shared" si="14"/>
        <v>0.75612203344946283</v>
      </c>
      <c r="G268" s="12">
        <v>7.0100002288818359</v>
      </c>
      <c r="H268" s="12">
        <v>13</v>
      </c>
      <c r="I268">
        <v>0</v>
      </c>
    </row>
    <row r="269" spans="1:9" x14ac:dyDescent="0.35">
      <c r="A269">
        <v>50001</v>
      </c>
      <c r="B269">
        <v>5.75</v>
      </c>
      <c r="C269">
        <v>2.4200000762939453</v>
      </c>
      <c r="D269" s="12">
        <f t="shared" si="12"/>
        <v>10.819798284210286</v>
      </c>
      <c r="E269" s="12">
        <f t="shared" si="13"/>
        <v>1.7491998548092591</v>
      </c>
      <c r="F269" s="12">
        <f t="shared" si="14"/>
        <v>0.88376757169501818</v>
      </c>
      <c r="G269" s="12">
        <v>8.3000001907348633</v>
      </c>
      <c r="H269" s="12">
        <v>13</v>
      </c>
      <c r="I269">
        <v>0</v>
      </c>
    </row>
    <row r="270" spans="1:9" x14ac:dyDescent="0.35">
      <c r="A270">
        <v>43499</v>
      </c>
      <c r="B270">
        <v>5.75</v>
      </c>
      <c r="C270">
        <v>2.869999885559082</v>
      </c>
      <c r="D270" s="12">
        <f t="shared" si="12"/>
        <v>10.680493228306789</v>
      </c>
      <c r="E270" s="12">
        <f t="shared" si="13"/>
        <v>1.7491998548092591</v>
      </c>
      <c r="F270" s="12">
        <f t="shared" si="14"/>
        <v>1.0543119898966447</v>
      </c>
      <c r="G270" s="12">
        <v>7.4699997901916504</v>
      </c>
      <c r="H270" s="12">
        <v>13</v>
      </c>
      <c r="I270">
        <v>0</v>
      </c>
    </row>
    <row r="271" spans="1:9" x14ac:dyDescent="0.35">
      <c r="A271">
        <v>20700</v>
      </c>
      <c r="B271">
        <v>4.6399998664855957</v>
      </c>
      <c r="C271">
        <v>3.9200000762939453</v>
      </c>
      <c r="D271" s="12">
        <f t="shared" si="12"/>
        <v>9.9378889792534597</v>
      </c>
      <c r="E271" s="12">
        <f t="shared" si="13"/>
        <v>1.5347143374635075</v>
      </c>
      <c r="F271" s="12">
        <f t="shared" si="14"/>
        <v>1.366091673265112</v>
      </c>
      <c r="G271" s="12">
        <v>5.9200000762939453</v>
      </c>
      <c r="H271" s="12">
        <v>18.600000381469727</v>
      </c>
      <c r="I271">
        <v>0</v>
      </c>
    </row>
    <row r="272" spans="1:9" x14ac:dyDescent="0.35">
      <c r="A272">
        <v>21100</v>
      </c>
      <c r="B272">
        <v>4.6399998664855957</v>
      </c>
      <c r="C272">
        <v>4.429999828338623</v>
      </c>
      <c r="D272" s="12">
        <f t="shared" si="12"/>
        <v>9.9570283194641576</v>
      </c>
      <c r="E272" s="12">
        <f t="shared" si="13"/>
        <v>1.5347143374635075</v>
      </c>
      <c r="F272" s="12">
        <f t="shared" si="14"/>
        <v>1.4883995453072971</v>
      </c>
      <c r="G272" s="12">
        <v>5.8600001335144043</v>
      </c>
      <c r="H272" s="12">
        <v>18.600000381469727</v>
      </c>
      <c r="I272">
        <v>0</v>
      </c>
    </row>
    <row r="273" spans="1:9" x14ac:dyDescent="0.35">
      <c r="A273">
        <v>25200</v>
      </c>
      <c r="B273">
        <v>4.6399998664855957</v>
      </c>
      <c r="C273">
        <v>4.429999828338623</v>
      </c>
      <c r="D273" s="12">
        <f t="shared" si="12"/>
        <v>10.134599273499514</v>
      </c>
      <c r="E273" s="12">
        <f t="shared" si="13"/>
        <v>1.5347143374635075</v>
      </c>
      <c r="F273" s="12">
        <f t="shared" si="14"/>
        <v>1.4883995453072971</v>
      </c>
      <c r="G273" s="12">
        <v>6.2399997711181641</v>
      </c>
      <c r="H273" s="12">
        <v>18.600000381469727</v>
      </c>
      <c r="I273">
        <v>0</v>
      </c>
    </row>
    <row r="274" spans="1:9" x14ac:dyDescent="0.35">
      <c r="A274">
        <v>24399</v>
      </c>
      <c r="B274">
        <v>4.6399998664855957</v>
      </c>
      <c r="C274">
        <v>3.9200000762939453</v>
      </c>
      <c r="D274" s="12">
        <f t="shared" si="12"/>
        <v>10.102297426834886</v>
      </c>
      <c r="E274" s="12">
        <f t="shared" si="13"/>
        <v>1.5347143374635075</v>
      </c>
      <c r="F274" s="12">
        <f t="shared" si="14"/>
        <v>1.366091673265112</v>
      </c>
      <c r="G274" s="12">
        <v>6.5399999618530273</v>
      </c>
      <c r="H274" s="12">
        <v>18.600000381469727</v>
      </c>
      <c r="I274">
        <v>0</v>
      </c>
    </row>
    <row r="275" spans="1:9" x14ac:dyDescent="0.35">
      <c r="A275">
        <v>35200</v>
      </c>
      <c r="B275">
        <v>4.6399998664855957</v>
      </c>
      <c r="C275">
        <v>4.369999885559082</v>
      </c>
      <c r="D275" s="12">
        <f t="shared" si="12"/>
        <v>10.468801361586188</v>
      </c>
      <c r="E275" s="12">
        <f t="shared" si="13"/>
        <v>1.5347143374635075</v>
      </c>
      <c r="F275" s="12">
        <f t="shared" si="14"/>
        <v>1.4747629829196454</v>
      </c>
      <c r="G275" s="12">
        <v>7.690000057220459</v>
      </c>
      <c r="H275" s="12">
        <v>18.600000381469727</v>
      </c>
      <c r="I275">
        <v>0</v>
      </c>
    </row>
    <row r="276" spans="1:9" x14ac:dyDescent="0.35">
      <c r="A276">
        <v>32400</v>
      </c>
      <c r="B276">
        <v>4.4699997901916504</v>
      </c>
      <c r="C276">
        <v>4.0799999237060547</v>
      </c>
      <c r="D276" s="12">
        <f t="shared" si="12"/>
        <v>10.385913701780421</v>
      </c>
      <c r="E276" s="12">
        <f t="shared" si="13"/>
        <v>1.4973883616884853</v>
      </c>
      <c r="F276" s="12">
        <f t="shared" si="14"/>
        <v>1.4060969697165737</v>
      </c>
      <c r="G276" s="12">
        <v>6.7600002288818359</v>
      </c>
      <c r="H276" s="12">
        <v>17.600000381469727</v>
      </c>
      <c r="I276">
        <v>0</v>
      </c>
    </row>
    <row r="277" spans="1:9" x14ac:dyDescent="0.35">
      <c r="A277">
        <v>32000</v>
      </c>
      <c r="B277">
        <v>4.4699997901916504</v>
      </c>
      <c r="C277">
        <v>4.2699999809265137</v>
      </c>
      <c r="D277" s="12">
        <f t="shared" si="12"/>
        <v>10.373491181781864</v>
      </c>
      <c r="E277" s="12">
        <f t="shared" si="13"/>
        <v>1.4973883616884853</v>
      </c>
      <c r="F277" s="12">
        <f t="shared" si="14"/>
        <v>1.4516138227736746</v>
      </c>
      <c r="G277" s="12">
        <v>6.8499999046325684</v>
      </c>
      <c r="H277" s="12">
        <v>17.600000381469727</v>
      </c>
      <c r="I277">
        <v>0</v>
      </c>
    </row>
    <row r="278" spans="1:9" x14ac:dyDescent="0.35">
      <c r="A278">
        <v>33200</v>
      </c>
      <c r="B278">
        <v>4.4699997901916504</v>
      </c>
      <c r="C278">
        <v>4.7899999618530273</v>
      </c>
      <c r="D278" s="12">
        <f t="shared" si="12"/>
        <v>10.410305154904579</v>
      </c>
      <c r="E278" s="12">
        <f t="shared" si="13"/>
        <v>1.4973883616884853</v>
      </c>
      <c r="F278" s="12">
        <f t="shared" si="14"/>
        <v>1.5665304034589465</v>
      </c>
      <c r="G278" s="12">
        <v>7.2699999809265137</v>
      </c>
      <c r="H278" s="12">
        <v>17.600000381469727</v>
      </c>
      <c r="I278">
        <v>0</v>
      </c>
    </row>
    <row r="279" spans="1:9" x14ac:dyDescent="0.35">
      <c r="A279">
        <v>33100</v>
      </c>
      <c r="B279">
        <v>4.4699997901916504</v>
      </c>
      <c r="C279">
        <v>4.8600001335144043</v>
      </c>
      <c r="D279" s="12">
        <f t="shared" si="12"/>
        <v>10.407288561365155</v>
      </c>
      <c r="E279" s="12">
        <f t="shared" si="13"/>
        <v>1.4973883616884853</v>
      </c>
      <c r="F279" s="12">
        <f t="shared" si="14"/>
        <v>1.5810384653845018</v>
      </c>
      <c r="G279" s="12">
        <v>6.8299999237060547</v>
      </c>
      <c r="H279" s="12">
        <v>17.600000381469727</v>
      </c>
      <c r="I279">
        <v>0</v>
      </c>
    </row>
    <row r="280" spans="1:9" x14ac:dyDescent="0.35">
      <c r="A280">
        <v>29100</v>
      </c>
      <c r="B280">
        <v>4.4699997901916504</v>
      </c>
      <c r="C280">
        <v>4.1399998664855957</v>
      </c>
      <c r="D280" s="12">
        <f t="shared" si="12"/>
        <v>10.278493453159584</v>
      </c>
      <c r="E280" s="12">
        <f t="shared" si="13"/>
        <v>1.4973883616884853</v>
      </c>
      <c r="F280" s="12">
        <f t="shared" si="14"/>
        <v>1.4206957555873665</v>
      </c>
      <c r="G280" s="12">
        <v>6.4800000190734863</v>
      </c>
      <c r="H280" s="12">
        <v>17.600000381469727</v>
      </c>
      <c r="I280">
        <v>0</v>
      </c>
    </row>
    <row r="281" spans="1:9" x14ac:dyDescent="0.35">
      <c r="A281">
        <v>35102</v>
      </c>
      <c r="B281">
        <v>4.429999828338623</v>
      </c>
      <c r="C281">
        <v>4.0999999046325684</v>
      </c>
      <c r="D281" s="12">
        <f t="shared" si="12"/>
        <v>10.466013387887635</v>
      </c>
      <c r="E281" s="12">
        <f t="shared" si="13"/>
        <v>1.4883995453072971</v>
      </c>
      <c r="F281" s="12">
        <f t="shared" si="14"/>
        <v>1.4109869504499126</v>
      </c>
      <c r="G281" s="12">
        <v>6.809999942779541</v>
      </c>
      <c r="H281" s="12">
        <v>14.899999618530273</v>
      </c>
      <c r="I281">
        <v>0</v>
      </c>
    </row>
    <row r="282" spans="1:9" x14ac:dyDescent="0.35">
      <c r="A282">
        <v>45401</v>
      </c>
      <c r="B282">
        <v>4.429999828338623</v>
      </c>
      <c r="C282">
        <v>4.690000057220459</v>
      </c>
      <c r="D282" s="12">
        <f t="shared" si="12"/>
        <v>10.723289410218579</v>
      </c>
      <c r="E282" s="12">
        <f t="shared" si="13"/>
        <v>1.4883995453072971</v>
      </c>
      <c r="F282" s="12">
        <f t="shared" si="14"/>
        <v>1.5454325946587122</v>
      </c>
      <c r="G282" s="12">
        <v>7.820000171661377</v>
      </c>
      <c r="H282" s="12">
        <v>14.899999618530273</v>
      </c>
      <c r="I282">
        <v>0</v>
      </c>
    </row>
    <row r="283" spans="1:9" x14ac:dyDescent="0.35">
      <c r="A283">
        <v>35401</v>
      </c>
      <c r="B283">
        <v>4.429999828338623</v>
      </c>
      <c r="C283">
        <v>5.2399997711181641</v>
      </c>
      <c r="D283" s="12">
        <f t="shared" si="12"/>
        <v>10.474495347310453</v>
      </c>
      <c r="E283" s="12">
        <f t="shared" si="13"/>
        <v>1.4883995453072971</v>
      </c>
      <c r="F283" s="12">
        <f t="shared" si="14"/>
        <v>1.6563214546532101</v>
      </c>
      <c r="G283" s="12">
        <v>6.9699997901916504</v>
      </c>
      <c r="H283" s="12">
        <v>14.899999618530273</v>
      </c>
      <c r="I283">
        <v>0</v>
      </c>
    </row>
    <row r="284" spans="1:9" x14ac:dyDescent="0.35">
      <c r="A284">
        <v>46000</v>
      </c>
      <c r="B284">
        <v>4.429999828338623</v>
      </c>
      <c r="C284">
        <v>5.2100000381469727</v>
      </c>
      <c r="D284" s="12">
        <f t="shared" si="12"/>
        <v>10.736396675471232</v>
      </c>
      <c r="E284" s="12">
        <f t="shared" si="13"/>
        <v>1.4883995453072971</v>
      </c>
      <c r="F284" s="12">
        <f t="shared" si="14"/>
        <v>1.6505798630871513</v>
      </c>
      <c r="G284" s="12">
        <v>7.6399998664855957</v>
      </c>
      <c r="H284" s="12">
        <v>14.899999618530273</v>
      </c>
      <c r="I284">
        <v>0</v>
      </c>
    </row>
    <row r="285" spans="1:9" x14ac:dyDescent="0.35">
      <c r="A285">
        <v>50001</v>
      </c>
      <c r="B285">
        <v>4.0100002288818359</v>
      </c>
      <c r="C285">
        <v>5.8899998664855957</v>
      </c>
      <c r="D285" s="12">
        <f t="shared" si="12"/>
        <v>10.819798284210286</v>
      </c>
      <c r="E285" s="12">
        <f t="shared" si="13"/>
        <v>1.3887912983962407</v>
      </c>
      <c r="F285" s="12">
        <f t="shared" si="14"/>
        <v>1.7732559749955148</v>
      </c>
      <c r="G285" s="12">
        <v>7.9200000762939453</v>
      </c>
      <c r="H285" s="12">
        <v>13.600000381469727</v>
      </c>
      <c r="I285">
        <v>0</v>
      </c>
    </row>
    <row r="286" spans="1:9" x14ac:dyDescent="0.35">
      <c r="A286">
        <v>32199</v>
      </c>
      <c r="B286">
        <v>4</v>
      </c>
      <c r="C286">
        <v>7.309999942779541</v>
      </c>
      <c r="D286" s="12">
        <f t="shared" si="12"/>
        <v>10.379690675149634</v>
      </c>
      <c r="E286" s="12">
        <f t="shared" si="13"/>
        <v>1.3862943611198906</v>
      </c>
      <c r="F286" s="12">
        <f t="shared" si="14"/>
        <v>1.9892432659339909</v>
      </c>
      <c r="G286" s="12">
        <v>7.0900001525878906</v>
      </c>
      <c r="H286" s="12">
        <v>15.300000190734863</v>
      </c>
      <c r="I286">
        <v>0</v>
      </c>
    </row>
    <row r="287" spans="1:9" x14ac:dyDescent="0.35">
      <c r="A287">
        <v>22000</v>
      </c>
      <c r="B287">
        <v>3.8900001049041748</v>
      </c>
      <c r="C287">
        <v>7.309999942779541</v>
      </c>
      <c r="D287" s="12">
        <f t="shared" si="12"/>
        <v>9.9987977323404529</v>
      </c>
      <c r="E287" s="12">
        <f t="shared" si="13"/>
        <v>1.3584091845980089</v>
      </c>
      <c r="F287" s="12">
        <f t="shared" si="14"/>
        <v>1.9892432659339909</v>
      </c>
      <c r="G287" s="12">
        <v>6.4499998092651367</v>
      </c>
      <c r="H287" s="12">
        <v>15.300000190734863</v>
      </c>
      <c r="I287">
        <v>0</v>
      </c>
    </row>
    <row r="288" spans="1:9" x14ac:dyDescent="0.35">
      <c r="A288">
        <v>20100</v>
      </c>
      <c r="B288">
        <v>3.8499999046325684</v>
      </c>
      <c r="C288">
        <v>9.0900001525878906</v>
      </c>
      <c r="D288" s="12">
        <f t="shared" si="12"/>
        <v>9.9084750940471675</v>
      </c>
      <c r="E288" s="12">
        <f t="shared" si="13"/>
        <v>1.3480731235289312</v>
      </c>
      <c r="F288" s="12">
        <f t="shared" si="14"/>
        <v>2.207174924975734</v>
      </c>
      <c r="G288" s="12">
        <v>6.2300000190734863</v>
      </c>
      <c r="H288" s="12">
        <v>18.200000762939453</v>
      </c>
      <c r="I288">
        <v>0</v>
      </c>
    </row>
    <row r="289" spans="1:9" x14ac:dyDescent="0.35">
      <c r="A289">
        <v>23200</v>
      </c>
      <c r="B289">
        <v>4.0500001907348633</v>
      </c>
      <c r="C289">
        <v>7.320000171661377</v>
      </c>
      <c r="D289" s="12">
        <f t="shared" si="12"/>
        <v>10.051907557654401</v>
      </c>
      <c r="E289" s="12">
        <f t="shared" si="13"/>
        <v>1.3987169282134746</v>
      </c>
      <c r="F289" s="12">
        <f t="shared" si="14"/>
        <v>1.9906103514242277</v>
      </c>
      <c r="G289" s="12">
        <v>6.2100000381469727</v>
      </c>
      <c r="H289" s="12">
        <v>16.600000381469727</v>
      </c>
      <c r="I289">
        <v>0</v>
      </c>
    </row>
    <row r="290" spans="1:9" x14ac:dyDescent="0.35">
      <c r="A290">
        <v>22299</v>
      </c>
      <c r="B290">
        <v>4.0500001907348633</v>
      </c>
      <c r="C290">
        <v>7.320000171661377</v>
      </c>
      <c r="D290" s="12">
        <f t="shared" si="12"/>
        <v>10.012297113393403</v>
      </c>
      <c r="E290" s="12">
        <f t="shared" si="13"/>
        <v>1.3987169282134746</v>
      </c>
      <c r="F290" s="12">
        <f t="shared" si="14"/>
        <v>1.9906103514242277</v>
      </c>
      <c r="G290" s="12">
        <v>6.309999942779541</v>
      </c>
      <c r="H290" s="12">
        <v>16.600000381469727</v>
      </c>
      <c r="I290">
        <v>0</v>
      </c>
    </row>
    <row r="291" spans="1:9" x14ac:dyDescent="0.35">
      <c r="A291">
        <v>24800</v>
      </c>
      <c r="B291">
        <v>4.0500001907348633</v>
      </c>
      <c r="C291">
        <v>7.320000171661377</v>
      </c>
      <c r="D291" s="12">
        <f t="shared" si="12"/>
        <v>10.118598932153073</v>
      </c>
      <c r="E291" s="12">
        <f t="shared" si="13"/>
        <v>1.3987169282134746</v>
      </c>
      <c r="F291" s="12">
        <f t="shared" si="14"/>
        <v>1.9906103514242277</v>
      </c>
      <c r="G291" s="12">
        <v>6.559999942779541</v>
      </c>
      <c r="H291" s="12">
        <v>16.600000381469727</v>
      </c>
      <c r="I291">
        <v>0</v>
      </c>
    </row>
    <row r="292" spans="1:9" x14ac:dyDescent="0.35">
      <c r="A292">
        <v>28501</v>
      </c>
      <c r="B292">
        <v>4.1100001335144043</v>
      </c>
      <c r="C292">
        <v>5.119999885559082</v>
      </c>
      <c r="D292" s="12">
        <f t="shared" si="12"/>
        <v>10.257694453360481</v>
      </c>
      <c r="E292" s="12">
        <f t="shared" si="13"/>
        <v>1.4134230609933993</v>
      </c>
      <c r="F292" s="12">
        <f t="shared" si="14"/>
        <v>1.6331544166996743</v>
      </c>
      <c r="G292" s="12">
        <v>6.8600001335144043</v>
      </c>
      <c r="H292" s="12">
        <v>19.200000762939453</v>
      </c>
      <c r="I292">
        <v>0</v>
      </c>
    </row>
    <row r="293" spans="1:9" x14ac:dyDescent="0.35">
      <c r="A293">
        <v>37298</v>
      </c>
      <c r="B293">
        <v>4.1100001335144043</v>
      </c>
      <c r="C293">
        <v>5.119999885559082</v>
      </c>
      <c r="D293" s="12">
        <f t="shared" si="12"/>
        <v>10.526694984891392</v>
      </c>
      <c r="E293" s="12">
        <f t="shared" si="13"/>
        <v>1.4134230609933993</v>
      </c>
      <c r="F293" s="12">
        <f t="shared" si="14"/>
        <v>1.6331544166996743</v>
      </c>
      <c r="G293" s="12">
        <v>7.1500000953674316</v>
      </c>
      <c r="H293" s="12">
        <v>19.200000762939453</v>
      </c>
      <c r="I293">
        <v>0</v>
      </c>
    </row>
    <row r="294" spans="1:9" x14ac:dyDescent="0.35">
      <c r="A294">
        <v>27901</v>
      </c>
      <c r="B294">
        <v>4.1100001335144043</v>
      </c>
      <c r="C294">
        <v>5.119999885559082</v>
      </c>
      <c r="D294" s="12">
        <f t="shared" si="12"/>
        <v>10.236417809461043</v>
      </c>
      <c r="E294" s="12">
        <f t="shared" si="13"/>
        <v>1.4134230609933993</v>
      </c>
      <c r="F294" s="12">
        <f t="shared" si="14"/>
        <v>1.6331544166996743</v>
      </c>
      <c r="G294" s="12">
        <v>6.630000114440918</v>
      </c>
      <c r="H294" s="12">
        <v>19.200000762939453</v>
      </c>
      <c r="I294">
        <v>0</v>
      </c>
    </row>
    <row r="295" spans="1:9" x14ac:dyDescent="0.35">
      <c r="A295">
        <v>23899</v>
      </c>
      <c r="B295">
        <v>4.369999885559082</v>
      </c>
      <c r="C295">
        <v>5.5</v>
      </c>
      <c r="D295" s="12">
        <f t="shared" si="12"/>
        <v>10.081591896040059</v>
      </c>
      <c r="E295" s="12">
        <f t="shared" si="13"/>
        <v>1.4747629829196454</v>
      </c>
      <c r="F295" s="12">
        <f t="shared" si="14"/>
        <v>1.7047480922384253</v>
      </c>
      <c r="G295" s="12">
        <v>6.130000114440918</v>
      </c>
      <c r="H295" s="12">
        <v>16</v>
      </c>
      <c r="I295">
        <v>0</v>
      </c>
    </row>
    <row r="296" spans="1:9" x14ac:dyDescent="0.35">
      <c r="A296">
        <v>21700</v>
      </c>
      <c r="B296">
        <v>4.369999885559082</v>
      </c>
      <c r="C296">
        <v>5.5</v>
      </c>
      <c r="D296" s="12">
        <f t="shared" si="12"/>
        <v>9.9850675395285506</v>
      </c>
      <c r="E296" s="12">
        <f t="shared" si="13"/>
        <v>1.4747629829196454</v>
      </c>
      <c r="F296" s="12">
        <f t="shared" si="14"/>
        <v>1.7047480922384253</v>
      </c>
      <c r="G296" s="12">
        <v>6.0100002288818359</v>
      </c>
      <c r="H296" s="12">
        <v>16</v>
      </c>
      <c r="I296">
        <v>0</v>
      </c>
    </row>
    <row r="297" spans="1:9" x14ac:dyDescent="0.35">
      <c r="A297">
        <v>28601</v>
      </c>
      <c r="B297">
        <v>4.369999885559082</v>
      </c>
      <c r="C297">
        <v>5.9600000381469727</v>
      </c>
      <c r="D297" s="12">
        <f t="shared" si="12"/>
        <v>10.261196961231647</v>
      </c>
      <c r="E297" s="12">
        <f t="shared" si="13"/>
        <v>1.4747629829196454</v>
      </c>
      <c r="F297" s="12">
        <f t="shared" si="14"/>
        <v>1.7850704874777572</v>
      </c>
      <c r="G297" s="12">
        <v>6.679999828338623</v>
      </c>
      <c r="H297" s="12">
        <v>16</v>
      </c>
      <c r="I297">
        <v>0</v>
      </c>
    </row>
    <row r="298" spans="1:9" x14ac:dyDescent="0.35">
      <c r="A298">
        <v>27100</v>
      </c>
      <c r="B298">
        <v>4.369999885559082</v>
      </c>
      <c r="C298">
        <v>5.9600000381469727</v>
      </c>
      <c r="D298" s="12">
        <f t="shared" si="12"/>
        <v>10.207289006867793</v>
      </c>
      <c r="E298" s="12">
        <f t="shared" si="13"/>
        <v>1.4747629829196454</v>
      </c>
      <c r="F298" s="12">
        <f t="shared" si="14"/>
        <v>1.7850704874777572</v>
      </c>
      <c r="G298" s="12">
        <v>6.5500001907348633</v>
      </c>
      <c r="H298" s="12">
        <v>16</v>
      </c>
      <c r="I298">
        <v>0</v>
      </c>
    </row>
    <row r="299" spans="1:9" x14ac:dyDescent="0.35">
      <c r="A299">
        <v>20300</v>
      </c>
      <c r="B299">
        <v>4.369999885559082</v>
      </c>
      <c r="C299">
        <v>6.320000171661377</v>
      </c>
      <c r="D299" s="12">
        <f t="shared" si="12"/>
        <v>9.9183761650298781</v>
      </c>
      <c r="E299" s="12">
        <f t="shared" si="13"/>
        <v>1.4747629829196454</v>
      </c>
      <c r="F299" s="12">
        <f t="shared" si="14"/>
        <v>1.843719235320376</v>
      </c>
      <c r="G299" s="12">
        <v>5.7899999618530273</v>
      </c>
      <c r="H299" s="12">
        <v>16</v>
      </c>
      <c r="I299">
        <v>0</v>
      </c>
    </row>
    <row r="300" spans="1:9" x14ac:dyDescent="0.35">
      <c r="A300">
        <v>22501</v>
      </c>
      <c r="B300">
        <v>4</v>
      </c>
      <c r="C300">
        <v>7.8299999237060547</v>
      </c>
      <c r="D300" s="12">
        <f t="shared" si="12"/>
        <v>10.021315031649332</v>
      </c>
      <c r="E300" s="12">
        <f t="shared" si="13"/>
        <v>1.3862943611198906</v>
      </c>
      <c r="F300" s="12">
        <f t="shared" si="14"/>
        <v>2.0579625002589128</v>
      </c>
      <c r="G300" s="12">
        <v>6.3400001525878906</v>
      </c>
      <c r="H300" s="12">
        <v>14.800000190734863</v>
      </c>
      <c r="I300">
        <v>0</v>
      </c>
    </row>
    <row r="301" spans="1:9" x14ac:dyDescent="0.35">
      <c r="A301">
        <v>29001</v>
      </c>
      <c r="B301">
        <v>4</v>
      </c>
      <c r="C301">
        <v>7.8299999237060547</v>
      </c>
      <c r="D301" s="12">
        <f t="shared" si="12"/>
        <v>10.275085591132715</v>
      </c>
      <c r="E301" s="12">
        <f t="shared" si="13"/>
        <v>1.3862943611198906</v>
      </c>
      <c r="F301" s="12">
        <f t="shared" si="14"/>
        <v>2.0579625002589128</v>
      </c>
      <c r="G301" s="12">
        <v>7.0399999618530273</v>
      </c>
      <c r="H301" s="12">
        <v>14.800000190734863</v>
      </c>
      <c r="I301">
        <v>0</v>
      </c>
    </row>
    <row r="302" spans="1:9" x14ac:dyDescent="0.35">
      <c r="A302">
        <v>24800</v>
      </c>
      <c r="B302">
        <v>4</v>
      </c>
      <c r="C302">
        <v>7.8299999237060547</v>
      </c>
      <c r="D302" s="12">
        <f t="shared" si="12"/>
        <v>10.118598932153073</v>
      </c>
      <c r="E302" s="12">
        <f t="shared" si="13"/>
        <v>1.3862943611198906</v>
      </c>
      <c r="F302" s="12">
        <f t="shared" si="14"/>
        <v>2.0579625002589128</v>
      </c>
      <c r="G302" s="12">
        <v>6.869999885559082</v>
      </c>
      <c r="H302" s="12">
        <v>14.800000190734863</v>
      </c>
      <c r="I302">
        <v>0</v>
      </c>
    </row>
    <row r="303" spans="1:9" x14ac:dyDescent="0.35">
      <c r="A303">
        <v>22000</v>
      </c>
      <c r="B303">
        <v>4.3299999237060547</v>
      </c>
      <c r="C303">
        <v>5.4899997711181641</v>
      </c>
      <c r="D303" s="12">
        <f t="shared" si="12"/>
        <v>9.9987977323404529</v>
      </c>
      <c r="E303" s="12">
        <f t="shared" si="13"/>
        <v>1.4655675243945496</v>
      </c>
      <c r="F303" s="12">
        <f t="shared" si="14"/>
        <v>1.702928213830758</v>
      </c>
      <c r="G303" s="12">
        <v>6.5900001525878906</v>
      </c>
      <c r="H303" s="12">
        <v>16.100000381469727</v>
      </c>
      <c r="I303">
        <v>0</v>
      </c>
    </row>
    <row r="304" spans="1:9" x14ac:dyDescent="0.35">
      <c r="A304">
        <v>26399</v>
      </c>
      <c r="B304">
        <v>4.3299999237060547</v>
      </c>
      <c r="C304">
        <v>5.4899997711181641</v>
      </c>
      <c r="D304" s="12">
        <f t="shared" si="12"/>
        <v>10.18108140962911</v>
      </c>
      <c r="E304" s="12">
        <f t="shared" si="13"/>
        <v>1.4655675243945496</v>
      </c>
      <c r="F304" s="12">
        <f t="shared" si="14"/>
        <v>1.702928213830758</v>
      </c>
      <c r="G304" s="12">
        <v>6.4899997711181641</v>
      </c>
      <c r="H304" s="12">
        <v>16.100000381469727</v>
      </c>
      <c r="I304">
        <v>0</v>
      </c>
    </row>
    <row r="305" spans="1:9" x14ac:dyDescent="0.35">
      <c r="A305">
        <v>33100</v>
      </c>
      <c r="B305">
        <v>4.7199997901916504</v>
      </c>
      <c r="C305">
        <v>5.4899997711181641</v>
      </c>
      <c r="D305" s="12">
        <f t="shared" si="12"/>
        <v>10.407288561365155</v>
      </c>
      <c r="E305" s="12">
        <f t="shared" si="13"/>
        <v>1.5518087551465416</v>
      </c>
      <c r="F305" s="12">
        <f t="shared" si="14"/>
        <v>1.702928213830758</v>
      </c>
      <c r="G305" s="12">
        <v>6.9800000190734863</v>
      </c>
      <c r="H305" s="12">
        <v>16.100000381469727</v>
      </c>
      <c r="I305">
        <v>0</v>
      </c>
    </row>
    <row r="306" spans="1:9" x14ac:dyDescent="0.35">
      <c r="A306">
        <v>36098</v>
      </c>
      <c r="B306">
        <v>4.7199997901916504</v>
      </c>
      <c r="C306">
        <v>4.0199999809265137</v>
      </c>
      <c r="D306" s="12">
        <f t="shared" si="12"/>
        <v>10.493992741124194</v>
      </c>
      <c r="E306" s="12">
        <f t="shared" si="13"/>
        <v>1.5518087551465416</v>
      </c>
      <c r="F306" s="12">
        <f t="shared" si="14"/>
        <v>1.3912818978862813</v>
      </c>
      <c r="G306" s="12">
        <v>7.2399997711181641</v>
      </c>
      <c r="H306" s="12">
        <v>18.399999618530273</v>
      </c>
      <c r="I306">
        <v>0</v>
      </c>
    </row>
    <row r="307" spans="1:9" x14ac:dyDescent="0.35">
      <c r="A307">
        <v>28399</v>
      </c>
      <c r="B307">
        <v>4.7199997901916504</v>
      </c>
      <c r="C307">
        <v>3.369999885559082</v>
      </c>
      <c r="D307" s="12">
        <f t="shared" si="12"/>
        <v>10.25410921226176</v>
      </c>
      <c r="E307" s="12">
        <f t="shared" si="13"/>
        <v>1.5518087551465416</v>
      </c>
      <c r="F307" s="12">
        <f t="shared" si="14"/>
        <v>1.2149127104055404</v>
      </c>
      <c r="G307" s="12">
        <v>6.619999885559082</v>
      </c>
      <c r="H307" s="12">
        <v>18.399999618530273</v>
      </c>
      <c r="I307">
        <v>0</v>
      </c>
    </row>
    <row r="308" spans="1:9" x14ac:dyDescent="0.35">
      <c r="A308">
        <v>33400</v>
      </c>
      <c r="B308">
        <v>4.7199997901916504</v>
      </c>
      <c r="C308">
        <v>3.0999999046325684</v>
      </c>
      <c r="D308" s="12">
        <f t="shared" si="12"/>
        <v>10.416311178964792</v>
      </c>
      <c r="E308" s="12">
        <f t="shared" si="13"/>
        <v>1.5518087551465416</v>
      </c>
      <c r="F308" s="12">
        <f t="shared" si="14"/>
        <v>1.1314020807274126</v>
      </c>
      <c r="G308" s="12">
        <v>7.4200000762939453</v>
      </c>
      <c r="H308" s="12">
        <v>18.399999618530273</v>
      </c>
      <c r="I308">
        <v>0</v>
      </c>
    </row>
    <row r="309" spans="1:9" x14ac:dyDescent="0.35">
      <c r="A309">
        <v>28201</v>
      </c>
      <c r="B309">
        <v>4.7199997901916504</v>
      </c>
      <c r="C309">
        <v>3.1800000667572021</v>
      </c>
      <c r="D309" s="12">
        <f t="shared" si="12"/>
        <v>10.247112717290387</v>
      </c>
      <c r="E309" s="12">
        <f t="shared" si="13"/>
        <v>1.5518087551465416</v>
      </c>
      <c r="F309" s="12">
        <f t="shared" si="14"/>
        <v>1.1568812177849161</v>
      </c>
      <c r="G309" s="12">
        <v>6.8499999046325684</v>
      </c>
      <c r="H309" s="12">
        <v>18.399999618530273</v>
      </c>
      <c r="I309">
        <v>0</v>
      </c>
    </row>
    <row r="310" spans="1:9" x14ac:dyDescent="0.35">
      <c r="A310">
        <v>22800</v>
      </c>
      <c r="B310">
        <v>5.440000057220459</v>
      </c>
      <c r="C310">
        <v>3.3199999332427979</v>
      </c>
      <c r="D310" s="12">
        <f t="shared" si="12"/>
        <v>10.034515814942532</v>
      </c>
      <c r="E310" s="12">
        <f t="shared" si="13"/>
        <v>1.6937790713863179</v>
      </c>
      <c r="F310" s="12">
        <f t="shared" si="14"/>
        <v>1.1999647628208059</v>
      </c>
      <c r="G310" s="12">
        <v>6.630000114440918</v>
      </c>
      <c r="H310" s="12">
        <v>18.399999618530273</v>
      </c>
      <c r="I310">
        <v>0</v>
      </c>
    </row>
    <row r="311" spans="1:9" x14ac:dyDescent="0.35">
      <c r="A311">
        <v>20300</v>
      </c>
      <c r="B311">
        <v>5.440000057220459</v>
      </c>
      <c r="C311">
        <v>3.0999999046325684</v>
      </c>
      <c r="D311" s="12">
        <f t="shared" si="12"/>
        <v>9.9183761650298781</v>
      </c>
      <c r="E311" s="12">
        <f t="shared" si="13"/>
        <v>1.6937790713863179</v>
      </c>
      <c r="F311" s="12">
        <f t="shared" si="14"/>
        <v>1.1314020807274126</v>
      </c>
      <c r="G311" s="12">
        <v>5.9699997901916504</v>
      </c>
      <c r="H311" s="12">
        <v>18.399999618530273</v>
      </c>
      <c r="I311">
        <v>0</v>
      </c>
    </row>
    <row r="312" spans="1:9" x14ac:dyDescent="0.35">
      <c r="A312">
        <v>16100</v>
      </c>
      <c r="B312">
        <v>5.440000057220459</v>
      </c>
      <c r="C312">
        <v>2.5199999809265137</v>
      </c>
      <c r="D312" s="12">
        <f t="shared" si="12"/>
        <v>9.6865745509725549</v>
      </c>
      <c r="E312" s="12">
        <f t="shared" si="13"/>
        <v>1.6937790713863179</v>
      </c>
      <c r="F312" s="12">
        <f t="shared" si="14"/>
        <v>0.92425889395448813</v>
      </c>
      <c r="G312" s="12">
        <v>4.9699997901916504</v>
      </c>
      <c r="H312" s="12">
        <v>18.399999618530273</v>
      </c>
      <c r="I312">
        <v>0</v>
      </c>
    </row>
    <row r="313" spans="1:9" x14ac:dyDescent="0.35">
      <c r="A313">
        <v>22099</v>
      </c>
      <c r="B313">
        <v>5.440000057220459</v>
      </c>
      <c r="C313">
        <v>2.6400001049041748</v>
      </c>
      <c r="D313" s="12">
        <f t="shared" si="12"/>
        <v>10.003287637613305</v>
      </c>
      <c r="E313" s="12">
        <f t="shared" si="13"/>
        <v>1.6937790713863179</v>
      </c>
      <c r="F313" s="12">
        <f t="shared" si="14"/>
        <v>0.97077895689465388</v>
      </c>
      <c r="G313" s="12">
        <v>6.119999885559082</v>
      </c>
      <c r="H313" s="12">
        <v>18.399999618530273</v>
      </c>
      <c r="I313">
        <v>0</v>
      </c>
    </row>
    <row r="314" spans="1:9" x14ac:dyDescent="0.35">
      <c r="A314">
        <v>19400</v>
      </c>
      <c r="B314">
        <v>5.440000057220459</v>
      </c>
      <c r="C314">
        <v>2.8299999237060547</v>
      </c>
      <c r="D314" s="12">
        <f t="shared" si="12"/>
        <v>9.87302834505142</v>
      </c>
      <c r="E314" s="12">
        <f t="shared" si="13"/>
        <v>1.6937790713863179</v>
      </c>
      <c r="F314" s="12">
        <f t="shared" si="14"/>
        <v>1.0402766846961546</v>
      </c>
      <c r="G314" s="12">
        <v>6.0199999809265137</v>
      </c>
      <c r="H314" s="12">
        <v>18.399999618530273</v>
      </c>
      <c r="I314">
        <v>0</v>
      </c>
    </row>
    <row r="315" spans="1:9" x14ac:dyDescent="0.35">
      <c r="A315">
        <v>21600</v>
      </c>
      <c r="B315">
        <v>5.440000057220459</v>
      </c>
      <c r="C315">
        <v>3.2599999904632568</v>
      </c>
      <c r="D315" s="12">
        <f t="shared" si="12"/>
        <v>9.9804485936722571</v>
      </c>
      <c r="E315" s="12">
        <f t="shared" si="13"/>
        <v>1.6937790713863179</v>
      </c>
      <c r="F315" s="12">
        <f t="shared" si="14"/>
        <v>1.1817271924532349</v>
      </c>
      <c r="G315" s="12">
        <v>6.2699999809265137</v>
      </c>
      <c r="H315" s="12">
        <v>18.399999618530273</v>
      </c>
      <c r="I315">
        <v>0</v>
      </c>
    </row>
    <row r="316" spans="1:9" x14ac:dyDescent="0.35">
      <c r="A316">
        <v>23799</v>
      </c>
      <c r="B316">
        <v>5.440000057220459</v>
      </c>
      <c r="C316">
        <v>3.5999999046325684</v>
      </c>
      <c r="D316" s="12">
        <f t="shared" si="12"/>
        <v>10.077398841970112</v>
      </c>
      <c r="E316" s="12">
        <f t="shared" si="13"/>
        <v>1.6937790713863179</v>
      </c>
      <c r="F316" s="12">
        <f t="shared" si="14"/>
        <v>1.2809338189711108</v>
      </c>
      <c r="G316" s="12">
        <v>6.570000171661377</v>
      </c>
      <c r="H316" s="12">
        <v>18.399999618530273</v>
      </c>
      <c r="I316">
        <v>0</v>
      </c>
    </row>
    <row r="317" spans="1:9" x14ac:dyDescent="0.35">
      <c r="A317">
        <v>16200</v>
      </c>
      <c r="B317">
        <v>5.440000057220459</v>
      </c>
      <c r="C317">
        <v>3.9500000476837158</v>
      </c>
      <c r="D317" s="12">
        <f t="shared" si="12"/>
        <v>9.6927665212204754</v>
      </c>
      <c r="E317" s="12">
        <f t="shared" si="13"/>
        <v>1.6937790713863179</v>
      </c>
      <c r="F317" s="12">
        <f t="shared" si="14"/>
        <v>1.3737155909848573</v>
      </c>
      <c r="G317" s="12">
        <v>5.6999998092651367</v>
      </c>
      <c r="H317" s="12">
        <v>18.399999618530273</v>
      </c>
      <c r="I317">
        <v>0</v>
      </c>
    </row>
    <row r="318" spans="1:9" x14ac:dyDescent="0.35">
      <c r="A318">
        <v>17800</v>
      </c>
      <c r="B318">
        <v>5.440000057220459</v>
      </c>
      <c r="C318">
        <v>4</v>
      </c>
      <c r="D318" s="12">
        <f t="shared" si="12"/>
        <v>9.7869537362801768</v>
      </c>
      <c r="E318" s="12">
        <f t="shared" si="13"/>
        <v>1.6937790713863179</v>
      </c>
      <c r="F318" s="12">
        <f t="shared" si="14"/>
        <v>1.3862943611198906</v>
      </c>
      <c r="G318" s="12">
        <v>5.9099998474121094</v>
      </c>
      <c r="H318" s="12">
        <v>18.399999618530273</v>
      </c>
      <c r="I318">
        <v>0</v>
      </c>
    </row>
    <row r="319" spans="1:9" x14ac:dyDescent="0.35">
      <c r="A319">
        <v>19800</v>
      </c>
      <c r="B319">
        <v>5.440000057220459</v>
      </c>
      <c r="C319">
        <v>4.0300002098083496</v>
      </c>
      <c r="D319" s="12">
        <f t="shared" si="12"/>
        <v>9.8934372166826261</v>
      </c>
      <c r="E319" s="12">
        <f t="shared" si="13"/>
        <v>1.6937790713863179</v>
      </c>
      <c r="F319" s="12">
        <f t="shared" si="14"/>
        <v>1.3937664280202156</v>
      </c>
      <c r="G319" s="12">
        <v>5.7800002098083496</v>
      </c>
      <c r="H319" s="12">
        <v>18.399999618530273</v>
      </c>
      <c r="I319">
        <v>0</v>
      </c>
    </row>
    <row r="320" spans="1:9" x14ac:dyDescent="0.35">
      <c r="A320">
        <v>23100</v>
      </c>
      <c r="B320">
        <v>5.440000057220459</v>
      </c>
      <c r="C320">
        <v>3.5299999713897705</v>
      </c>
      <c r="D320" s="12">
        <f t="shared" si="12"/>
        <v>10.047587896509885</v>
      </c>
      <c r="E320" s="12">
        <f t="shared" si="13"/>
        <v>1.6937790713863179</v>
      </c>
      <c r="F320" s="12">
        <f t="shared" si="14"/>
        <v>1.2612978628403244</v>
      </c>
      <c r="G320" s="12">
        <v>6.380000114440918</v>
      </c>
      <c r="H320" s="12">
        <v>18.399999618530273</v>
      </c>
      <c r="I320">
        <v>0</v>
      </c>
    </row>
    <row r="321" spans="1:9" x14ac:dyDescent="0.35">
      <c r="A321">
        <v>21000</v>
      </c>
      <c r="B321">
        <v>5.440000057220459</v>
      </c>
      <c r="C321">
        <v>4</v>
      </c>
      <c r="D321" s="12">
        <f t="shared" si="12"/>
        <v>9.9522777167055594</v>
      </c>
      <c r="E321" s="12">
        <f t="shared" si="13"/>
        <v>1.6937790713863179</v>
      </c>
      <c r="F321" s="12">
        <f t="shared" si="14"/>
        <v>1.3862943611198906</v>
      </c>
      <c r="G321" s="12">
        <v>6.1100001335144043</v>
      </c>
      <c r="H321" s="12">
        <v>18.399999618530273</v>
      </c>
      <c r="I321">
        <v>0</v>
      </c>
    </row>
    <row r="322" spans="1:9" x14ac:dyDescent="0.35">
      <c r="A322">
        <v>23799</v>
      </c>
      <c r="B322">
        <v>4.929999828338623</v>
      </c>
      <c r="C322">
        <v>4.5399999618530273</v>
      </c>
      <c r="D322" s="12">
        <f t="shared" ref="D322:D385" si="15">LN(A322)</f>
        <v>10.077398841970112</v>
      </c>
      <c r="E322" s="12">
        <f t="shared" ref="E322:E385" si="16">LN(B322)</f>
        <v>1.5953389532348463</v>
      </c>
      <c r="F322" s="12">
        <f t="shared" ref="F322:F385" si="17">LN(C322)</f>
        <v>1.5129270036508398</v>
      </c>
      <c r="G322" s="12">
        <v>6.429999828338623</v>
      </c>
      <c r="H322" s="12">
        <v>19.600000381469727</v>
      </c>
      <c r="I322">
        <v>0</v>
      </c>
    </row>
    <row r="323" spans="1:9" x14ac:dyDescent="0.35">
      <c r="A323">
        <v>23100</v>
      </c>
      <c r="B323">
        <v>4.929999828338623</v>
      </c>
      <c r="C323">
        <v>4.5399999618530273</v>
      </c>
      <c r="D323" s="12">
        <f t="shared" si="15"/>
        <v>10.047587896509885</v>
      </c>
      <c r="E323" s="12">
        <f t="shared" si="16"/>
        <v>1.5953389532348463</v>
      </c>
      <c r="F323" s="12">
        <f t="shared" si="17"/>
        <v>1.5129270036508398</v>
      </c>
      <c r="G323" s="12">
        <v>6.380000114440918</v>
      </c>
      <c r="H323" s="12">
        <v>19.600000381469727</v>
      </c>
      <c r="I323">
        <v>0</v>
      </c>
    </row>
    <row r="324" spans="1:9" x14ac:dyDescent="0.35">
      <c r="A324">
        <v>20400</v>
      </c>
      <c r="B324">
        <v>4.929999828338623</v>
      </c>
      <c r="C324">
        <v>4.7199997901916504</v>
      </c>
      <c r="D324" s="12">
        <f t="shared" si="15"/>
        <v>9.923290179832307</v>
      </c>
      <c r="E324" s="12">
        <f t="shared" si="16"/>
        <v>1.5953389532348463</v>
      </c>
      <c r="F324" s="12">
        <f t="shared" si="17"/>
        <v>1.5518087551465416</v>
      </c>
      <c r="G324" s="12">
        <v>6.0399999618530273</v>
      </c>
      <c r="H324" s="12">
        <v>19.600000381469727</v>
      </c>
      <c r="I324">
        <v>0</v>
      </c>
    </row>
    <row r="325" spans="1:9" x14ac:dyDescent="0.35">
      <c r="A325">
        <v>18500</v>
      </c>
      <c r="B325">
        <v>4.929999828338623</v>
      </c>
      <c r="C325">
        <v>4.7199997901916504</v>
      </c>
      <c r="D325" s="12">
        <f t="shared" si="15"/>
        <v>9.8255260110664153</v>
      </c>
      <c r="E325" s="12">
        <f t="shared" si="16"/>
        <v>1.5953389532348463</v>
      </c>
      <c r="F325" s="12">
        <f t="shared" si="17"/>
        <v>1.5518087551465416</v>
      </c>
      <c r="G325" s="12">
        <v>5.7100000381469727</v>
      </c>
      <c r="H325" s="12">
        <v>19.600000381469727</v>
      </c>
      <c r="I325">
        <v>0</v>
      </c>
    </row>
    <row r="326" spans="1:9" x14ac:dyDescent="0.35">
      <c r="A326">
        <v>24999</v>
      </c>
      <c r="B326">
        <v>4.929999828338623</v>
      </c>
      <c r="C326">
        <v>4.7199997901916504</v>
      </c>
      <c r="D326" s="12">
        <f t="shared" si="15"/>
        <v>10.126591103050316</v>
      </c>
      <c r="E326" s="12">
        <f t="shared" si="16"/>
        <v>1.5953389532348463</v>
      </c>
      <c r="F326" s="12">
        <f t="shared" si="17"/>
        <v>1.5518087551465416</v>
      </c>
      <c r="G326" s="12">
        <v>6.4099998474121094</v>
      </c>
      <c r="H326" s="12">
        <v>19.600000381469727</v>
      </c>
      <c r="I326">
        <v>0</v>
      </c>
    </row>
    <row r="327" spans="1:9" x14ac:dyDescent="0.35">
      <c r="A327">
        <v>24600</v>
      </c>
      <c r="B327">
        <v>4.929999828338623</v>
      </c>
      <c r="C327">
        <v>5.4200000762939453</v>
      </c>
      <c r="D327" s="12">
        <f t="shared" si="15"/>
        <v>10.110501721920453</v>
      </c>
      <c r="E327" s="12">
        <f t="shared" si="16"/>
        <v>1.5953389532348463</v>
      </c>
      <c r="F327" s="12">
        <f t="shared" si="17"/>
        <v>1.6900958295279285</v>
      </c>
      <c r="G327" s="12">
        <v>6.429999828338623</v>
      </c>
      <c r="H327" s="12">
        <v>19.600000381469727</v>
      </c>
      <c r="I327">
        <v>0</v>
      </c>
    </row>
    <row r="328" spans="1:9" x14ac:dyDescent="0.35">
      <c r="A328">
        <v>23001</v>
      </c>
      <c r="B328">
        <v>4.929999828338623</v>
      </c>
      <c r="C328">
        <v>5.4200000762939453</v>
      </c>
      <c r="D328" s="12">
        <f t="shared" si="15"/>
        <v>10.043292972227004</v>
      </c>
      <c r="E328" s="12">
        <f t="shared" si="16"/>
        <v>1.5953389532348463</v>
      </c>
      <c r="F328" s="12">
        <f t="shared" si="17"/>
        <v>1.6900958295279285</v>
      </c>
      <c r="G328" s="12">
        <v>6.309999942779541</v>
      </c>
      <c r="H328" s="12">
        <v>19.600000381469727</v>
      </c>
      <c r="I328">
        <v>0</v>
      </c>
    </row>
    <row r="329" spans="1:9" x14ac:dyDescent="0.35">
      <c r="A329">
        <v>22199</v>
      </c>
      <c r="B329">
        <v>4.929999828338623</v>
      </c>
      <c r="C329">
        <v>5.4200000762939453</v>
      </c>
      <c r="D329" s="12">
        <f t="shared" si="15"/>
        <v>10.007802521800768</v>
      </c>
      <c r="E329" s="12">
        <f t="shared" si="16"/>
        <v>1.5953389532348463</v>
      </c>
      <c r="F329" s="12">
        <f t="shared" si="17"/>
        <v>1.6900958295279285</v>
      </c>
      <c r="G329" s="12">
        <v>6.0799999237060547</v>
      </c>
      <c r="H329" s="12">
        <v>19.600000381469727</v>
      </c>
      <c r="I329">
        <v>0</v>
      </c>
    </row>
    <row r="330" spans="1:9" x14ac:dyDescent="0.35">
      <c r="A330">
        <v>19300</v>
      </c>
      <c r="B330">
        <v>4.5999999046325684</v>
      </c>
      <c r="C330">
        <v>5.2100000381469727</v>
      </c>
      <c r="D330" s="12">
        <f t="shared" si="15"/>
        <v>9.8678603748929774</v>
      </c>
      <c r="E330" s="12">
        <f t="shared" si="16"/>
        <v>1.5260562827629987</v>
      </c>
      <c r="F330" s="12">
        <f t="shared" si="17"/>
        <v>1.6505798630871513</v>
      </c>
      <c r="G330" s="12">
        <v>5.869999885559082</v>
      </c>
      <c r="H330" s="12">
        <v>16.899999618530273</v>
      </c>
      <c r="I330">
        <v>0</v>
      </c>
    </row>
    <row r="331" spans="1:9" x14ac:dyDescent="0.35">
      <c r="A331">
        <v>22600</v>
      </c>
      <c r="B331">
        <v>4.5999999046325684</v>
      </c>
      <c r="C331">
        <v>5.2100000381469727</v>
      </c>
      <c r="D331" s="12">
        <f t="shared" si="15"/>
        <v>10.025705185260378</v>
      </c>
      <c r="E331" s="12">
        <f t="shared" si="16"/>
        <v>1.5260562827629987</v>
      </c>
      <c r="F331" s="12">
        <f t="shared" si="17"/>
        <v>1.6505798630871513</v>
      </c>
      <c r="G331" s="12">
        <v>6.3299999237060547</v>
      </c>
      <c r="H331" s="12">
        <v>16.899999618530273</v>
      </c>
      <c r="I331">
        <v>0</v>
      </c>
    </row>
    <row r="332" spans="1:9" x14ac:dyDescent="0.35">
      <c r="A332">
        <v>19800</v>
      </c>
      <c r="B332">
        <v>4.5999999046325684</v>
      </c>
      <c r="C332">
        <v>5.869999885559082</v>
      </c>
      <c r="D332" s="12">
        <f t="shared" si="15"/>
        <v>9.8934372166826261</v>
      </c>
      <c r="E332" s="12">
        <f t="shared" si="16"/>
        <v>1.5260562827629987</v>
      </c>
      <c r="F332" s="12">
        <f t="shared" si="17"/>
        <v>1.7698546143441074</v>
      </c>
      <c r="G332" s="12">
        <v>6.1399998664855957</v>
      </c>
      <c r="H332" s="12">
        <v>16.899999618530273</v>
      </c>
      <c r="I332">
        <v>0</v>
      </c>
    </row>
    <row r="333" spans="1:9" x14ac:dyDescent="0.35">
      <c r="A333">
        <v>17100</v>
      </c>
      <c r="B333">
        <v>4.380000114440918</v>
      </c>
      <c r="C333">
        <v>6.6399998664855957</v>
      </c>
      <c r="D333" s="12">
        <f t="shared" si="15"/>
        <v>9.7468337424907521</v>
      </c>
      <c r="E333" s="12">
        <f t="shared" si="16"/>
        <v>1.4770487505164178</v>
      </c>
      <c r="F333" s="12">
        <f t="shared" si="17"/>
        <v>1.8931119433807513</v>
      </c>
      <c r="G333" s="12">
        <v>5.7100000381469727</v>
      </c>
      <c r="H333" s="12">
        <v>16.899999618530273</v>
      </c>
      <c r="I333">
        <v>0</v>
      </c>
    </row>
    <row r="334" spans="1:9" x14ac:dyDescent="0.35">
      <c r="A334">
        <v>19400</v>
      </c>
      <c r="B334">
        <v>4.380000114440918</v>
      </c>
      <c r="C334">
        <v>7.2699999809265137</v>
      </c>
      <c r="D334" s="12">
        <f t="shared" si="15"/>
        <v>9.87302834505142</v>
      </c>
      <c r="E334" s="12">
        <f t="shared" si="16"/>
        <v>1.4770487505164178</v>
      </c>
      <c r="F334" s="12">
        <f t="shared" si="17"/>
        <v>1.9837562889218399</v>
      </c>
      <c r="G334" s="12">
        <v>6.0300002098083496</v>
      </c>
      <c r="H334" s="12">
        <v>16.899999618530273</v>
      </c>
      <c r="I334">
        <v>0</v>
      </c>
    </row>
    <row r="335" spans="1:9" x14ac:dyDescent="0.35">
      <c r="A335">
        <v>22199</v>
      </c>
      <c r="B335">
        <v>5.1500000953674316</v>
      </c>
      <c r="C335">
        <v>6.4600000381469727</v>
      </c>
      <c r="D335" s="12">
        <f t="shared" si="15"/>
        <v>10.007802521800768</v>
      </c>
      <c r="E335" s="12">
        <f t="shared" si="16"/>
        <v>1.6389967331935924</v>
      </c>
      <c r="F335" s="12">
        <f t="shared" si="17"/>
        <v>1.8656293236996147</v>
      </c>
      <c r="G335" s="12">
        <v>6.320000171661377</v>
      </c>
      <c r="H335" s="12">
        <v>20.200000762939453</v>
      </c>
      <c r="I335">
        <v>0</v>
      </c>
    </row>
    <row r="336" spans="1:9" x14ac:dyDescent="0.35">
      <c r="A336">
        <v>20700</v>
      </c>
      <c r="B336">
        <v>5.1500000953674316</v>
      </c>
      <c r="C336">
        <v>6.4600000381469727</v>
      </c>
      <c r="D336" s="12">
        <f t="shared" si="15"/>
        <v>9.9378889792534597</v>
      </c>
      <c r="E336" s="12">
        <f t="shared" si="16"/>
        <v>1.6389967331935924</v>
      </c>
      <c r="F336" s="12">
        <f t="shared" si="17"/>
        <v>1.8656293236996147</v>
      </c>
      <c r="G336" s="12">
        <v>6.309999942779541</v>
      </c>
      <c r="H336" s="12">
        <v>20.200000762939453</v>
      </c>
      <c r="I336">
        <v>0</v>
      </c>
    </row>
    <row r="337" spans="1:9" x14ac:dyDescent="0.35">
      <c r="A337">
        <v>21100</v>
      </c>
      <c r="B337">
        <v>5.1500000953674316</v>
      </c>
      <c r="C337">
        <v>5.9899997711181641</v>
      </c>
      <c r="D337" s="12">
        <f t="shared" si="15"/>
        <v>9.9570283194641576</v>
      </c>
      <c r="E337" s="12">
        <f t="shared" si="16"/>
        <v>1.6389967331935924</v>
      </c>
      <c r="F337" s="12">
        <f t="shared" si="17"/>
        <v>1.7900913739167001</v>
      </c>
      <c r="G337" s="12">
        <v>6.0399999618530273</v>
      </c>
      <c r="H337" s="12">
        <v>20.200000762939453</v>
      </c>
      <c r="I337">
        <v>0</v>
      </c>
    </row>
    <row r="338" spans="1:9" x14ac:dyDescent="0.35">
      <c r="A338">
        <v>19500</v>
      </c>
      <c r="B338">
        <v>5.1500000953674316</v>
      </c>
      <c r="C338">
        <v>5.2300000190734863</v>
      </c>
      <c r="D338" s="12">
        <f t="shared" si="15"/>
        <v>9.8781697445518386</v>
      </c>
      <c r="E338" s="12">
        <f t="shared" si="16"/>
        <v>1.6389967331935924</v>
      </c>
      <c r="F338" s="12">
        <f t="shared" si="17"/>
        <v>1.6544112817237697</v>
      </c>
      <c r="G338" s="12">
        <v>5.869999885559082</v>
      </c>
      <c r="H338" s="12">
        <v>20.200000762939453</v>
      </c>
      <c r="I338">
        <v>0</v>
      </c>
    </row>
    <row r="339" spans="1:9" x14ac:dyDescent="0.35">
      <c r="A339">
        <v>18500</v>
      </c>
      <c r="B339">
        <v>5.1500000953674316</v>
      </c>
      <c r="C339">
        <v>5.6100001335144043</v>
      </c>
      <c r="D339" s="12">
        <f t="shared" si="15"/>
        <v>9.8255260110664153</v>
      </c>
      <c r="E339" s="12">
        <f t="shared" si="16"/>
        <v>1.6389967331935924</v>
      </c>
      <c r="F339" s="12">
        <f t="shared" si="17"/>
        <v>1.7245507433339637</v>
      </c>
      <c r="G339" s="12">
        <v>5.8899998664855957</v>
      </c>
      <c r="H339" s="12">
        <v>20.200000762939453</v>
      </c>
      <c r="I339">
        <v>0</v>
      </c>
    </row>
    <row r="340" spans="1:9" x14ac:dyDescent="0.35">
      <c r="A340">
        <v>20548</v>
      </c>
      <c r="B340">
        <v>5.1500000953674316</v>
      </c>
      <c r="C340">
        <v>4.809999942779541</v>
      </c>
      <c r="D340" s="12">
        <f t="shared" si="15"/>
        <v>9.9305188915871589</v>
      </c>
      <c r="E340" s="12">
        <f t="shared" si="16"/>
        <v>1.6389967331935924</v>
      </c>
      <c r="F340" s="12">
        <f t="shared" si="17"/>
        <v>1.5706970722215243</v>
      </c>
      <c r="G340" s="12">
        <v>6.059999942779541</v>
      </c>
      <c r="H340" s="12">
        <v>20.200000762939453</v>
      </c>
      <c r="I340">
        <v>0</v>
      </c>
    </row>
    <row r="341" spans="1:9" x14ac:dyDescent="0.35">
      <c r="A341">
        <v>19000</v>
      </c>
      <c r="B341">
        <v>5.1500000953674316</v>
      </c>
      <c r="C341">
        <v>4.809999942779541</v>
      </c>
      <c r="D341" s="12">
        <f t="shared" si="15"/>
        <v>9.8521942581485771</v>
      </c>
      <c r="E341" s="12">
        <f t="shared" si="16"/>
        <v>1.6389967331935924</v>
      </c>
      <c r="F341" s="12">
        <f t="shared" si="17"/>
        <v>1.5706970722215243</v>
      </c>
      <c r="G341" s="12">
        <v>5.9800000190734863</v>
      </c>
      <c r="H341" s="12">
        <v>20.200000762939453</v>
      </c>
      <c r="I341">
        <v>0</v>
      </c>
    </row>
    <row r="342" spans="1:9" x14ac:dyDescent="0.35">
      <c r="A342">
        <v>18700</v>
      </c>
      <c r="B342">
        <v>5.1500000953674316</v>
      </c>
      <c r="C342">
        <v>4.809999942779541</v>
      </c>
      <c r="D342" s="12">
        <f t="shared" si="15"/>
        <v>9.8362788028426777</v>
      </c>
      <c r="E342" s="12">
        <f t="shared" si="16"/>
        <v>1.6389967331935924</v>
      </c>
      <c r="F342" s="12">
        <f t="shared" si="17"/>
        <v>1.5706970722215243</v>
      </c>
      <c r="G342" s="12">
        <v>5.9699997901916504</v>
      </c>
      <c r="H342" s="12">
        <v>20.200000762939453</v>
      </c>
      <c r="I342">
        <v>0</v>
      </c>
    </row>
    <row r="343" spans="1:9" x14ac:dyDescent="0.35">
      <c r="A343">
        <v>32778</v>
      </c>
      <c r="B343">
        <v>4.4200000762939453</v>
      </c>
      <c r="C343">
        <v>7.0399999618530273</v>
      </c>
      <c r="D343" s="12">
        <f t="shared" si="15"/>
        <v>10.397512837623772</v>
      </c>
      <c r="E343" s="12">
        <f t="shared" si="16"/>
        <v>1.4861397133506802</v>
      </c>
      <c r="F343" s="12">
        <f t="shared" si="17"/>
        <v>1.951608164751347</v>
      </c>
      <c r="G343" s="12">
        <v>7.2399997711181641</v>
      </c>
      <c r="H343" s="12">
        <v>15.5</v>
      </c>
      <c r="I343">
        <v>0</v>
      </c>
    </row>
    <row r="344" spans="1:9" x14ac:dyDescent="0.35">
      <c r="A344">
        <v>16500</v>
      </c>
      <c r="B344">
        <v>5.179999828338623</v>
      </c>
      <c r="C344">
        <v>6.2699999809265137</v>
      </c>
      <c r="D344" s="12">
        <f t="shared" si="15"/>
        <v>9.7111156598886712</v>
      </c>
      <c r="E344" s="12">
        <f t="shared" si="16"/>
        <v>1.6448050231321292</v>
      </c>
      <c r="F344" s="12">
        <f t="shared" si="17"/>
        <v>1.8357763516028061</v>
      </c>
      <c r="G344" s="12">
        <v>6.5399999618530273</v>
      </c>
      <c r="H344" s="12">
        <v>15.899999618530273</v>
      </c>
      <c r="I344">
        <v>0</v>
      </c>
    </row>
    <row r="345" spans="1:9" x14ac:dyDescent="0.35">
      <c r="A345">
        <v>23899</v>
      </c>
      <c r="B345">
        <v>4.8400001525878906</v>
      </c>
      <c r="C345">
        <v>5.7300000190734863</v>
      </c>
      <c r="D345" s="12">
        <f t="shared" si="15"/>
        <v>10.081591896040059</v>
      </c>
      <c r="E345" s="12">
        <f t="shared" si="16"/>
        <v>1.5769147522549636</v>
      </c>
      <c r="F345" s="12">
        <f t="shared" si="17"/>
        <v>1.7457155340553543</v>
      </c>
      <c r="G345" s="12">
        <v>6.6999998092651367</v>
      </c>
      <c r="H345" s="12">
        <v>17.600000381469727</v>
      </c>
      <c r="I345">
        <v>0</v>
      </c>
    </row>
    <row r="346" spans="1:9" x14ac:dyDescent="0.35">
      <c r="A346">
        <v>31201</v>
      </c>
      <c r="B346">
        <v>4.8400001525878906</v>
      </c>
      <c r="C346">
        <v>6.4699997901916504</v>
      </c>
      <c r="D346" s="12">
        <f t="shared" si="15"/>
        <v>10.348205424565993</v>
      </c>
      <c r="E346" s="12">
        <f t="shared" si="16"/>
        <v>1.5769147522549636</v>
      </c>
      <c r="F346" s="12">
        <f t="shared" si="17"/>
        <v>1.8671760760849339</v>
      </c>
      <c r="G346" s="12">
        <v>6.869999885559082</v>
      </c>
      <c r="H346" s="12">
        <v>17.600000381469727</v>
      </c>
      <c r="I346">
        <v>0</v>
      </c>
    </row>
    <row r="347" spans="1:9" x14ac:dyDescent="0.35">
      <c r="A347">
        <v>17500</v>
      </c>
      <c r="B347">
        <v>4.4200000762939453</v>
      </c>
      <c r="C347">
        <v>8.0100002288818359</v>
      </c>
      <c r="D347" s="12">
        <f t="shared" si="15"/>
        <v>9.7699561599116063</v>
      </c>
      <c r="E347" s="12">
        <f t="shared" si="16"/>
        <v>1.4861397133506802</v>
      </c>
      <c r="F347" s="12">
        <f t="shared" si="17"/>
        <v>2.0806907896547786</v>
      </c>
      <c r="G347" s="12">
        <v>6.0100002288818359</v>
      </c>
      <c r="H347" s="12">
        <v>18.799999237060547</v>
      </c>
      <c r="I347">
        <v>0</v>
      </c>
    </row>
    <row r="348" spans="1:9" x14ac:dyDescent="0.35">
      <c r="A348">
        <v>17200</v>
      </c>
      <c r="B348">
        <v>4.4200000762939453</v>
      </c>
      <c r="C348">
        <v>8.0100002288818359</v>
      </c>
      <c r="D348" s="12">
        <f t="shared" si="15"/>
        <v>9.7526646628015445</v>
      </c>
      <c r="E348" s="12">
        <f t="shared" si="16"/>
        <v>1.4861397133506802</v>
      </c>
      <c r="F348" s="12">
        <f t="shared" si="17"/>
        <v>2.0806907896547786</v>
      </c>
      <c r="G348" s="12">
        <v>5.9000000953674316</v>
      </c>
      <c r="H348" s="12">
        <v>18.799999237060547</v>
      </c>
      <c r="I348">
        <v>0</v>
      </c>
    </row>
    <row r="349" spans="1:9" x14ac:dyDescent="0.35">
      <c r="A349">
        <v>23100</v>
      </c>
      <c r="B349">
        <v>4.2899999618530273</v>
      </c>
      <c r="C349">
        <v>8.5399999618530273</v>
      </c>
      <c r="D349" s="12">
        <f t="shared" si="15"/>
        <v>10.047587896509885</v>
      </c>
      <c r="E349" s="12">
        <f t="shared" si="16"/>
        <v>1.4562867240478574</v>
      </c>
      <c r="F349" s="12">
        <f t="shared" si="17"/>
        <v>2.14476100333362</v>
      </c>
      <c r="G349" s="12">
        <v>6.5199999809265137</v>
      </c>
      <c r="H349" s="12">
        <v>17.899999618530273</v>
      </c>
      <c r="I349">
        <v>0</v>
      </c>
    </row>
    <row r="350" spans="1:9" x14ac:dyDescent="0.35">
      <c r="A350">
        <v>24499</v>
      </c>
      <c r="B350">
        <v>4.3499999046325684</v>
      </c>
      <c r="C350">
        <v>8.3400001525878906</v>
      </c>
      <c r="D350" s="12">
        <f t="shared" si="15"/>
        <v>10.106387579373278</v>
      </c>
      <c r="E350" s="12">
        <f t="shared" si="16"/>
        <v>1.470175823177045</v>
      </c>
      <c r="F350" s="12">
        <f t="shared" si="17"/>
        <v>2.1210632346665652</v>
      </c>
      <c r="G350" s="12">
        <v>6.630000114440918</v>
      </c>
      <c r="H350" s="12">
        <v>17</v>
      </c>
      <c r="I350">
        <v>0</v>
      </c>
    </row>
    <row r="351" spans="1:9" x14ac:dyDescent="0.35">
      <c r="A351">
        <v>26601</v>
      </c>
      <c r="B351">
        <v>4.2899999618530273</v>
      </c>
      <c r="C351">
        <v>8.7899999618530273</v>
      </c>
      <c r="D351" s="12">
        <f t="shared" si="15"/>
        <v>10.188704088048116</v>
      </c>
      <c r="E351" s="12">
        <f t="shared" si="16"/>
        <v>1.4562867240478574</v>
      </c>
      <c r="F351" s="12">
        <f t="shared" si="17"/>
        <v>2.1736147073572707</v>
      </c>
      <c r="G351" s="12">
        <v>6.940000057220459</v>
      </c>
      <c r="H351" s="12">
        <v>19.700000762939453</v>
      </c>
      <c r="I351">
        <v>0</v>
      </c>
    </row>
    <row r="352" spans="1:9" x14ac:dyDescent="0.35">
      <c r="A352">
        <v>22900</v>
      </c>
      <c r="B352">
        <v>4.2899999618530273</v>
      </c>
      <c r="C352">
        <v>8.7899999618530273</v>
      </c>
      <c r="D352" s="12">
        <f t="shared" si="15"/>
        <v>10.038892189542331</v>
      </c>
      <c r="E352" s="12">
        <f t="shared" si="16"/>
        <v>1.4562867240478574</v>
      </c>
      <c r="F352" s="12">
        <f t="shared" si="17"/>
        <v>2.1736147073572707</v>
      </c>
      <c r="G352" s="12">
        <v>6.4899997711181641</v>
      </c>
      <c r="H352" s="12">
        <v>19.700000762939453</v>
      </c>
      <c r="I352">
        <v>0</v>
      </c>
    </row>
    <row r="353" spans="1:9" x14ac:dyDescent="0.35">
      <c r="A353">
        <v>24101</v>
      </c>
      <c r="B353">
        <v>4.1100001335144043</v>
      </c>
      <c r="C353">
        <v>10.710000038146973</v>
      </c>
      <c r="D353" s="12">
        <f t="shared" si="15"/>
        <v>10.090008612393838</v>
      </c>
      <c r="E353" s="12">
        <f t="shared" si="16"/>
        <v>1.4134230609933993</v>
      </c>
      <c r="F353" s="12">
        <f t="shared" si="17"/>
        <v>2.3711778880214665</v>
      </c>
      <c r="G353" s="12">
        <v>6.5799999237060547</v>
      </c>
      <c r="H353" s="12">
        <v>18.299999237060547</v>
      </c>
      <c r="I353">
        <v>0</v>
      </c>
    </row>
    <row r="354" spans="1:9" x14ac:dyDescent="0.35">
      <c r="A354">
        <v>18600</v>
      </c>
      <c r="B354">
        <v>4.1100001335144043</v>
      </c>
      <c r="C354">
        <v>10.710000038146973</v>
      </c>
      <c r="D354" s="12">
        <f t="shared" si="15"/>
        <v>9.8309168597012935</v>
      </c>
      <c r="E354" s="12">
        <f t="shared" si="16"/>
        <v>1.4134230609933993</v>
      </c>
      <c r="F354" s="12">
        <f t="shared" si="17"/>
        <v>2.3711778880214665</v>
      </c>
      <c r="G354" s="12">
        <v>5.880000114440918</v>
      </c>
      <c r="H354" s="12">
        <v>18.299999237060547</v>
      </c>
      <c r="I354">
        <v>0</v>
      </c>
    </row>
    <row r="355" spans="1:9" x14ac:dyDescent="0.35">
      <c r="A355">
        <v>30101</v>
      </c>
      <c r="B355">
        <v>4.0999999046325684</v>
      </c>
      <c r="C355">
        <v>12.130000114440918</v>
      </c>
      <c r="D355" s="12">
        <f t="shared" si="15"/>
        <v>10.312313672776471</v>
      </c>
      <c r="E355" s="12">
        <f t="shared" si="16"/>
        <v>1.4109869504499126</v>
      </c>
      <c r="F355" s="12">
        <f t="shared" si="17"/>
        <v>2.4956817323904943</v>
      </c>
      <c r="G355" s="12">
        <v>6.7300000190734863</v>
      </c>
      <c r="H355" s="12">
        <v>17</v>
      </c>
      <c r="I355">
        <v>0</v>
      </c>
    </row>
    <row r="356" spans="1:9" x14ac:dyDescent="0.35">
      <c r="A356">
        <v>18200</v>
      </c>
      <c r="B356">
        <v>4.130000114440918</v>
      </c>
      <c r="C356">
        <v>10.590000152587891</v>
      </c>
      <c r="D356" s="12">
        <f t="shared" si="15"/>
        <v>9.8091768730648869</v>
      </c>
      <c r="E356" s="12">
        <f t="shared" si="16"/>
        <v>1.4182774346826064</v>
      </c>
      <c r="F356" s="12">
        <f t="shared" si="17"/>
        <v>2.3599101740219921</v>
      </c>
      <c r="G356" s="12">
        <v>5.6599998474121094</v>
      </c>
      <c r="H356" s="12">
        <v>22</v>
      </c>
      <c r="I356">
        <v>0</v>
      </c>
    </row>
    <row r="357" spans="1:9" x14ac:dyDescent="0.35">
      <c r="A357">
        <v>20600</v>
      </c>
      <c r="B357">
        <v>4.130000114440918</v>
      </c>
      <c r="C357">
        <v>10.590000152587891</v>
      </c>
      <c r="D357" s="12">
        <f t="shared" si="15"/>
        <v>9.9330463547776731</v>
      </c>
      <c r="E357" s="12">
        <f t="shared" si="16"/>
        <v>1.4182774346826064</v>
      </c>
      <c r="F357" s="12">
        <f t="shared" si="17"/>
        <v>2.3599101740219921</v>
      </c>
      <c r="G357" s="12">
        <v>5.940000057220459</v>
      </c>
      <c r="H357" s="12">
        <v>22</v>
      </c>
      <c r="I357">
        <v>0</v>
      </c>
    </row>
    <row r="358" spans="1:9" x14ac:dyDescent="0.35">
      <c r="A358">
        <v>17794</v>
      </c>
      <c r="B358">
        <v>7.6999998092651367</v>
      </c>
      <c r="C358">
        <v>2.119999885559082</v>
      </c>
      <c r="D358" s="12">
        <f t="shared" si="15"/>
        <v>9.7866166008047131</v>
      </c>
      <c r="E358" s="12">
        <f t="shared" si="16"/>
        <v>2.0412203040888763</v>
      </c>
      <c r="F358" s="12">
        <f t="shared" si="17"/>
        <v>0.75141603470235452</v>
      </c>
      <c r="G358" s="12">
        <v>6.2100000381469727</v>
      </c>
      <c r="H358" s="12">
        <v>20.200000762939453</v>
      </c>
      <c r="I358">
        <v>0</v>
      </c>
    </row>
    <row r="359" spans="1:9" x14ac:dyDescent="0.35">
      <c r="A359">
        <v>21700</v>
      </c>
      <c r="B359">
        <v>7.6999998092651367</v>
      </c>
      <c r="C359">
        <v>2.5099999904632568</v>
      </c>
      <c r="D359" s="12">
        <f t="shared" si="15"/>
        <v>9.9850675395285506</v>
      </c>
      <c r="E359" s="12">
        <f t="shared" si="16"/>
        <v>2.0412203040888763</v>
      </c>
      <c r="F359" s="12">
        <f t="shared" si="17"/>
        <v>0.9202827493441933</v>
      </c>
      <c r="G359" s="12">
        <v>6.3899998664855957</v>
      </c>
      <c r="H359" s="12">
        <v>20.200000762939453</v>
      </c>
      <c r="I359">
        <v>0</v>
      </c>
    </row>
    <row r="360" spans="1:9" x14ac:dyDescent="0.35">
      <c r="A360">
        <v>22700</v>
      </c>
      <c r="B360">
        <v>7.6999998092651367</v>
      </c>
      <c r="C360">
        <v>2.7200000286102295</v>
      </c>
      <c r="D360" s="12">
        <f t="shared" si="15"/>
        <v>10.030120203469494</v>
      </c>
      <c r="E360" s="12">
        <f t="shared" si="16"/>
        <v>2.0412203040888763</v>
      </c>
      <c r="F360" s="12">
        <f t="shared" si="17"/>
        <v>1.0006318908263727</v>
      </c>
      <c r="G360" s="12">
        <v>6.130000114440918</v>
      </c>
      <c r="H360" s="12">
        <v>20.200000762939453</v>
      </c>
      <c r="I360">
        <v>0</v>
      </c>
    </row>
    <row r="361" spans="1:9" x14ac:dyDescent="0.35">
      <c r="A361">
        <v>22600</v>
      </c>
      <c r="B361">
        <v>7.6999998092651367</v>
      </c>
      <c r="C361">
        <v>2.5099999904632568</v>
      </c>
      <c r="D361" s="12">
        <f t="shared" si="15"/>
        <v>10.025705185260378</v>
      </c>
      <c r="E361" s="12">
        <f t="shared" si="16"/>
        <v>2.0412203040888763</v>
      </c>
      <c r="F361" s="12">
        <f t="shared" si="17"/>
        <v>0.9202827493441933</v>
      </c>
      <c r="G361" s="12">
        <v>6.1100001335144043</v>
      </c>
      <c r="H361" s="12">
        <v>20.200000762939453</v>
      </c>
      <c r="I361">
        <v>0</v>
      </c>
    </row>
    <row r="362" spans="1:9" x14ac:dyDescent="0.35">
      <c r="A362">
        <v>24999</v>
      </c>
      <c r="B362">
        <v>7.6999998092651367</v>
      </c>
      <c r="C362">
        <v>2.5199999809265137</v>
      </c>
      <c r="D362" s="12">
        <f t="shared" si="15"/>
        <v>10.126591103050316</v>
      </c>
      <c r="E362" s="12">
        <f t="shared" si="16"/>
        <v>2.0412203040888763</v>
      </c>
      <c r="F362" s="12">
        <f t="shared" si="17"/>
        <v>0.92425889395448813</v>
      </c>
      <c r="G362" s="12">
        <v>6.4000000953674316</v>
      </c>
      <c r="H362" s="12">
        <v>20.200000762939453</v>
      </c>
      <c r="I362">
        <v>0</v>
      </c>
    </row>
    <row r="363" spans="1:9" x14ac:dyDescent="0.35">
      <c r="A363">
        <v>19900</v>
      </c>
      <c r="B363">
        <v>7.6999998092651367</v>
      </c>
      <c r="C363">
        <v>2.2999999523162842</v>
      </c>
      <c r="D363" s="12">
        <f t="shared" si="15"/>
        <v>9.8984750107125841</v>
      </c>
      <c r="E363" s="12">
        <f t="shared" si="16"/>
        <v>2.0412203040888763</v>
      </c>
      <c r="F363" s="12">
        <f t="shared" si="17"/>
        <v>0.83290910220305348</v>
      </c>
      <c r="G363" s="12">
        <v>6.25</v>
      </c>
      <c r="H363" s="12">
        <v>20.200000762939453</v>
      </c>
      <c r="I363">
        <v>0</v>
      </c>
    </row>
    <row r="364" spans="1:9" x14ac:dyDescent="0.35">
      <c r="A364">
        <v>20800</v>
      </c>
      <c r="B364">
        <v>7.6999998092651367</v>
      </c>
      <c r="C364">
        <v>2.0999999046325684</v>
      </c>
      <c r="D364" s="12">
        <f t="shared" si="15"/>
        <v>9.9427082656894097</v>
      </c>
      <c r="E364" s="12">
        <f t="shared" si="16"/>
        <v>2.0412203040888763</v>
      </c>
      <c r="F364" s="12">
        <f t="shared" si="17"/>
        <v>0.74193729931631358</v>
      </c>
      <c r="G364" s="12">
        <v>5.3600001335144043</v>
      </c>
      <c r="H364" s="12">
        <v>20.200000762939453</v>
      </c>
      <c r="I364">
        <v>0</v>
      </c>
    </row>
    <row r="365" spans="1:9" x14ac:dyDescent="0.35">
      <c r="A365">
        <v>16800</v>
      </c>
      <c r="B365">
        <v>7.6999998092651367</v>
      </c>
      <c r="C365">
        <v>1.8999999761581421</v>
      </c>
      <c r="D365" s="12">
        <f t="shared" si="15"/>
        <v>9.7291341653913506</v>
      </c>
      <c r="E365" s="12">
        <f t="shared" si="16"/>
        <v>2.0412203040888763</v>
      </c>
      <c r="F365" s="12">
        <f t="shared" si="17"/>
        <v>0.64185387362404844</v>
      </c>
      <c r="G365" s="12">
        <v>5.8000001907348633</v>
      </c>
      <c r="H365" s="12">
        <v>20.200000762939453</v>
      </c>
      <c r="I365">
        <v>0</v>
      </c>
    </row>
    <row r="366" spans="1:9" x14ac:dyDescent="0.35">
      <c r="A366">
        <v>21900</v>
      </c>
      <c r="B366">
        <v>7.179999828338623</v>
      </c>
      <c r="C366">
        <v>1.8999999761581421</v>
      </c>
      <c r="D366" s="12">
        <f t="shared" si="15"/>
        <v>9.9942419158045919</v>
      </c>
      <c r="E366" s="12">
        <f t="shared" si="16"/>
        <v>1.9712993591518628</v>
      </c>
      <c r="F366" s="12">
        <f t="shared" si="17"/>
        <v>0.64185387362404844</v>
      </c>
      <c r="G366" s="12">
        <v>8.7799997329711914</v>
      </c>
      <c r="H366" s="12">
        <v>20.200000762939453</v>
      </c>
      <c r="I366">
        <v>0</v>
      </c>
    </row>
    <row r="367" spans="1:9" x14ac:dyDescent="0.35">
      <c r="A367">
        <v>27499</v>
      </c>
      <c r="B367">
        <v>7.179999828338623</v>
      </c>
      <c r="C367">
        <v>1.6100000143051147</v>
      </c>
      <c r="D367" s="12">
        <f t="shared" si="15"/>
        <v>10.221904919357126</v>
      </c>
      <c r="E367" s="12">
        <f t="shared" si="16"/>
        <v>1.9712993591518628</v>
      </c>
      <c r="F367" s="12">
        <f t="shared" si="17"/>
        <v>0.47623418788153604</v>
      </c>
      <c r="G367" s="12">
        <v>3.559999942779541</v>
      </c>
      <c r="H367" s="12">
        <v>20.200000762939453</v>
      </c>
      <c r="I367">
        <v>0</v>
      </c>
    </row>
    <row r="368" spans="1:9" x14ac:dyDescent="0.35">
      <c r="A368">
        <v>21900</v>
      </c>
      <c r="B368">
        <v>7.179999828338623</v>
      </c>
      <c r="C368">
        <v>1.75</v>
      </c>
      <c r="D368" s="12">
        <f t="shared" si="15"/>
        <v>9.9942419158045919</v>
      </c>
      <c r="E368" s="12">
        <f t="shared" si="16"/>
        <v>1.9712993591518628</v>
      </c>
      <c r="F368" s="12">
        <f t="shared" si="17"/>
        <v>0.55961578793542266</v>
      </c>
      <c r="G368" s="12">
        <v>4.9600000381469727</v>
      </c>
      <c r="H368" s="12">
        <v>20.200000762939453</v>
      </c>
      <c r="I368">
        <v>0</v>
      </c>
    </row>
    <row r="369" spans="1:9" x14ac:dyDescent="0.35">
      <c r="A369">
        <v>23100</v>
      </c>
      <c r="B369">
        <v>6.309999942779541</v>
      </c>
      <c r="C369">
        <v>1.5099999904632568</v>
      </c>
      <c r="D369" s="12">
        <f t="shared" si="15"/>
        <v>10.047587896509885</v>
      </c>
      <c r="E369" s="12">
        <f t="shared" si="16"/>
        <v>1.8421356674849032</v>
      </c>
      <c r="F369" s="12">
        <f t="shared" si="17"/>
        <v>0.41210964451110899</v>
      </c>
      <c r="G369" s="12">
        <v>3.8599998950958252</v>
      </c>
      <c r="H369" s="12">
        <v>20.200000762939453</v>
      </c>
      <c r="I369">
        <v>0</v>
      </c>
    </row>
    <row r="370" spans="1:9" x14ac:dyDescent="0.35">
      <c r="A370">
        <v>50001</v>
      </c>
      <c r="B370">
        <v>6.309999942779541</v>
      </c>
      <c r="C370">
        <v>1.3300000429153442</v>
      </c>
      <c r="D370" s="12">
        <f t="shared" si="15"/>
        <v>10.819798284210286</v>
      </c>
      <c r="E370" s="12">
        <f t="shared" si="16"/>
        <v>1.8421356674849032</v>
      </c>
      <c r="F370" s="12">
        <f t="shared" si="17"/>
        <v>0.28517897450083801</v>
      </c>
      <c r="G370" s="12">
        <v>4.9699997901916504</v>
      </c>
      <c r="H370" s="12">
        <v>20.200000762939453</v>
      </c>
      <c r="I370">
        <v>0</v>
      </c>
    </row>
    <row r="371" spans="1:9" x14ac:dyDescent="0.35">
      <c r="A371">
        <v>50001</v>
      </c>
      <c r="B371">
        <v>6.309999942779541</v>
      </c>
      <c r="C371">
        <v>1.3600000143051147</v>
      </c>
      <c r="D371" s="12">
        <f t="shared" si="15"/>
        <v>10.819798284210286</v>
      </c>
      <c r="E371" s="12">
        <f t="shared" si="16"/>
        <v>1.8421356674849032</v>
      </c>
      <c r="F371" s="12">
        <f t="shared" si="17"/>
        <v>0.30748471026642732</v>
      </c>
      <c r="G371" s="12">
        <v>6.679999828338623</v>
      </c>
      <c r="H371" s="12">
        <v>20.200000762939453</v>
      </c>
      <c r="I371">
        <v>0</v>
      </c>
    </row>
    <row r="372" spans="1:9" x14ac:dyDescent="0.35">
      <c r="A372">
        <v>50001</v>
      </c>
      <c r="B372">
        <v>6.309999942779541</v>
      </c>
      <c r="C372">
        <v>1.2000000476837158</v>
      </c>
      <c r="D372" s="12">
        <f t="shared" si="15"/>
        <v>10.819798284210286</v>
      </c>
      <c r="E372" s="12">
        <f t="shared" si="16"/>
        <v>1.8421356674849032</v>
      </c>
      <c r="F372" s="12">
        <f t="shared" si="17"/>
        <v>0.18232159653038368</v>
      </c>
      <c r="G372" s="12">
        <v>7.0199999809265137</v>
      </c>
      <c r="H372" s="12">
        <v>20.200000762939453</v>
      </c>
      <c r="I372">
        <v>0</v>
      </c>
    </row>
    <row r="373" spans="1:9" x14ac:dyDescent="0.35">
      <c r="A373">
        <v>50001</v>
      </c>
      <c r="B373">
        <v>6.309999942779541</v>
      </c>
      <c r="C373">
        <v>1.1699999570846558</v>
      </c>
      <c r="D373" s="12">
        <f t="shared" si="15"/>
        <v>10.819798284210286</v>
      </c>
      <c r="E373" s="12">
        <f t="shared" si="16"/>
        <v>1.8421356674849032</v>
      </c>
      <c r="F373" s="12">
        <f t="shared" si="17"/>
        <v>0.15700371212988268</v>
      </c>
      <c r="G373" s="12">
        <v>6.2199997901916504</v>
      </c>
      <c r="H373" s="12">
        <v>20.200000762939453</v>
      </c>
      <c r="I373">
        <v>0</v>
      </c>
    </row>
    <row r="374" spans="1:9" x14ac:dyDescent="0.35">
      <c r="A374">
        <v>50001</v>
      </c>
      <c r="B374">
        <v>6.679999828338623</v>
      </c>
      <c r="C374">
        <v>1.1299999952316284</v>
      </c>
      <c r="D374" s="12">
        <f t="shared" si="15"/>
        <v>10.819798284210286</v>
      </c>
      <c r="E374" s="12">
        <f t="shared" si="16"/>
        <v>1.899117961850743</v>
      </c>
      <c r="F374" s="12">
        <f t="shared" si="17"/>
        <v>0.12221762850445134</v>
      </c>
      <c r="G374" s="12">
        <v>5.869999885559082</v>
      </c>
      <c r="H374" s="12">
        <v>20.200000762939453</v>
      </c>
      <c r="I374">
        <v>0</v>
      </c>
    </row>
    <row r="375" spans="1:9" x14ac:dyDescent="0.35">
      <c r="A375">
        <v>13800</v>
      </c>
      <c r="B375">
        <v>6.679999828338623</v>
      </c>
      <c r="C375">
        <v>1.1699999570846558</v>
      </c>
      <c r="D375" s="12">
        <f t="shared" si="15"/>
        <v>9.532423871145296</v>
      </c>
      <c r="E375" s="12">
        <f t="shared" si="16"/>
        <v>1.899117961850743</v>
      </c>
      <c r="F375" s="12">
        <f t="shared" si="17"/>
        <v>0.15700371212988268</v>
      </c>
      <c r="G375" s="12">
        <v>4.9099998474121094</v>
      </c>
      <c r="H375" s="12">
        <v>20.200000762939453</v>
      </c>
      <c r="I375">
        <v>0</v>
      </c>
    </row>
    <row r="376" spans="1:9" x14ac:dyDescent="0.35">
      <c r="A376">
        <v>13800</v>
      </c>
      <c r="B376">
        <v>6.679999828338623</v>
      </c>
      <c r="C376">
        <v>1.1399999856948853</v>
      </c>
      <c r="D376" s="12">
        <f t="shared" si="15"/>
        <v>9.532423871145296</v>
      </c>
      <c r="E376" s="12">
        <f t="shared" si="16"/>
        <v>1.899117961850743</v>
      </c>
      <c r="F376" s="12">
        <f t="shared" si="17"/>
        <v>0.13102824985805775</v>
      </c>
      <c r="G376" s="12">
        <v>4.1399998664855957</v>
      </c>
      <c r="H376" s="12">
        <v>20.200000762939453</v>
      </c>
      <c r="I376">
        <v>0</v>
      </c>
    </row>
    <row r="377" spans="1:9" x14ac:dyDescent="0.35">
      <c r="A377">
        <v>15000</v>
      </c>
      <c r="B377">
        <v>6.7100000381469727</v>
      </c>
      <c r="C377">
        <v>1.3200000524520874</v>
      </c>
      <c r="D377" s="12">
        <f t="shared" si="15"/>
        <v>9.6158054800843473</v>
      </c>
      <c r="E377" s="12">
        <f t="shared" si="16"/>
        <v>1.9035989566686833</v>
      </c>
      <c r="F377" s="12">
        <f t="shared" si="17"/>
        <v>0.27763177633470854</v>
      </c>
      <c r="G377" s="12">
        <v>7.309999942779541</v>
      </c>
      <c r="H377" s="12">
        <v>20.200000762939453</v>
      </c>
      <c r="I377">
        <v>0</v>
      </c>
    </row>
    <row r="378" spans="1:9" x14ac:dyDescent="0.35">
      <c r="A378">
        <v>13900</v>
      </c>
      <c r="B378">
        <v>6.7100000381469727</v>
      </c>
      <c r="C378">
        <v>1.3400000333786011</v>
      </c>
      <c r="D378" s="12">
        <f t="shared" si="15"/>
        <v>9.5396441191187833</v>
      </c>
      <c r="E378" s="12">
        <f t="shared" si="16"/>
        <v>1.9035989566686833</v>
      </c>
      <c r="F378" s="12">
        <f t="shared" si="17"/>
        <v>0.29266963887222347</v>
      </c>
      <c r="G378" s="12">
        <v>6.6500000953674316</v>
      </c>
      <c r="H378" s="12">
        <v>20.200000762939453</v>
      </c>
      <c r="I378">
        <v>0</v>
      </c>
    </row>
    <row r="379" spans="1:9" x14ac:dyDescent="0.35">
      <c r="A379">
        <v>13300</v>
      </c>
      <c r="B379">
        <v>6.7100000381469727</v>
      </c>
      <c r="C379">
        <v>1.3600000143051147</v>
      </c>
      <c r="D379" s="12">
        <f t="shared" si="15"/>
        <v>9.4955193142098455</v>
      </c>
      <c r="E379" s="12">
        <f t="shared" si="16"/>
        <v>1.9035989566686833</v>
      </c>
      <c r="F379" s="12">
        <f t="shared" si="17"/>
        <v>0.30748471026642732</v>
      </c>
      <c r="G379" s="12">
        <v>6.7899999618530273</v>
      </c>
      <c r="H379" s="12">
        <v>20.200000762939453</v>
      </c>
      <c r="I379">
        <v>0</v>
      </c>
    </row>
    <row r="380" spans="1:9" x14ac:dyDescent="0.35">
      <c r="A380">
        <v>13100</v>
      </c>
      <c r="B380">
        <v>6.7100000381469727</v>
      </c>
      <c r="C380">
        <v>1.3899999856948853</v>
      </c>
      <c r="D380" s="12">
        <f t="shared" si="15"/>
        <v>9.480367509189243</v>
      </c>
      <c r="E380" s="12">
        <f t="shared" si="16"/>
        <v>1.9035989566686833</v>
      </c>
      <c r="F380" s="12">
        <f t="shared" si="17"/>
        <v>0.32930373685115089</v>
      </c>
      <c r="G380" s="12">
        <v>6.380000114440918</v>
      </c>
      <c r="H380" s="12">
        <v>20.200000762939453</v>
      </c>
      <c r="I380">
        <v>0</v>
      </c>
    </row>
    <row r="381" spans="1:9" x14ac:dyDescent="0.35">
      <c r="A381">
        <v>10200</v>
      </c>
      <c r="B381">
        <v>6.7100000381469727</v>
      </c>
      <c r="C381">
        <v>1.3899999856948853</v>
      </c>
      <c r="D381" s="12">
        <f t="shared" si="15"/>
        <v>9.2301429992723616</v>
      </c>
      <c r="E381" s="12">
        <f t="shared" si="16"/>
        <v>1.9035989566686833</v>
      </c>
      <c r="F381" s="12">
        <f t="shared" si="17"/>
        <v>0.32930373685115089</v>
      </c>
      <c r="G381" s="12">
        <v>6.2199997901916504</v>
      </c>
      <c r="H381" s="12">
        <v>20.200000762939453</v>
      </c>
      <c r="I381">
        <v>0</v>
      </c>
    </row>
    <row r="382" spans="1:9" x14ac:dyDescent="0.35">
      <c r="A382">
        <v>10400</v>
      </c>
      <c r="B382">
        <v>6.7100000381469727</v>
      </c>
      <c r="C382">
        <v>1.4199999570846558</v>
      </c>
      <c r="D382" s="12">
        <f t="shared" si="15"/>
        <v>9.2495610851294643</v>
      </c>
      <c r="E382" s="12">
        <f t="shared" si="16"/>
        <v>1.9035989566686833</v>
      </c>
      <c r="F382" s="12">
        <f t="shared" si="17"/>
        <v>0.35065684139109549</v>
      </c>
      <c r="G382" s="12">
        <v>6.9699997901916504</v>
      </c>
      <c r="H382" s="12">
        <v>20.200000762939453</v>
      </c>
      <c r="I382">
        <v>0</v>
      </c>
    </row>
    <row r="383" spans="1:9" x14ac:dyDescent="0.35">
      <c r="A383">
        <v>10900</v>
      </c>
      <c r="B383">
        <v>6.7100000381469727</v>
      </c>
      <c r="C383">
        <v>1.5199999809265137</v>
      </c>
      <c r="D383" s="12">
        <f t="shared" si="15"/>
        <v>9.2965180682172353</v>
      </c>
      <c r="E383" s="12">
        <f t="shared" si="16"/>
        <v>1.9035989566686833</v>
      </c>
      <c r="F383" s="12">
        <f t="shared" si="17"/>
        <v>0.41871032230983868</v>
      </c>
      <c r="G383" s="12">
        <v>6.5399999618530273</v>
      </c>
      <c r="H383" s="12">
        <v>20.200000762939453</v>
      </c>
      <c r="I383">
        <v>0</v>
      </c>
    </row>
    <row r="384" spans="1:9" x14ac:dyDescent="0.35">
      <c r="A384">
        <v>11300</v>
      </c>
      <c r="B384">
        <v>7</v>
      </c>
      <c r="C384">
        <v>1.5800000429153442</v>
      </c>
      <c r="D384" s="12">
        <f t="shared" si="15"/>
        <v>9.3325580047004326</v>
      </c>
      <c r="E384" s="12">
        <f t="shared" si="16"/>
        <v>1.9459101490553132</v>
      </c>
      <c r="F384" s="12">
        <f t="shared" si="17"/>
        <v>0.45742487420048533</v>
      </c>
      <c r="G384" s="12">
        <v>5.5399999618530273</v>
      </c>
      <c r="H384" s="12">
        <v>20.200000762939453</v>
      </c>
      <c r="I384">
        <v>0</v>
      </c>
    </row>
    <row r="385" spans="1:9" x14ac:dyDescent="0.35">
      <c r="A385">
        <v>12300</v>
      </c>
      <c r="B385">
        <v>7</v>
      </c>
      <c r="C385">
        <v>1.5299999713897705</v>
      </c>
      <c r="D385" s="12">
        <f t="shared" si="15"/>
        <v>9.417354541360508</v>
      </c>
      <c r="E385" s="12">
        <f t="shared" si="16"/>
        <v>1.9459101490553132</v>
      </c>
      <c r="F385" s="12">
        <f t="shared" si="17"/>
        <v>0.42526771670484753</v>
      </c>
      <c r="G385" s="12">
        <v>5.5199999809265137</v>
      </c>
      <c r="H385" s="12">
        <v>20.200000762939453</v>
      </c>
      <c r="I385">
        <v>0</v>
      </c>
    </row>
    <row r="386" spans="1:9" x14ac:dyDescent="0.35">
      <c r="A386">
        <v>8800</v>
      </c>
      <c r="B386">
        <v>7</v>
      </c>
      <c r="C386">
        <v>1.440000057220459</v>
      </c>
      <c r="D386" s="12">
        <f t="shared" ref="D386:D450" si="18">LN(A386)</f>
        <v>9.0825070004662987</v>
      </c>
      <c r="E386" s="12">
        <f t="shared" ref="E386:E450" si="19">LN(B386)</f>
        <v>1.9459101490553132</v>
      </c>
      <c r="F386" s="12">
        <f t="shared" ref="F386:F450" si="20">LN(C386)</f>
        <v>0.36464315332433833</v>
      </c>
      <c r="G386" s="12">
        <v>4.369999885559082</v>
      </c>
      <c r="H386" s="12">
        <v>20.200000762939453</v>
      </c>
      <c r="I386">
        <v>0</v>
      </c>
    </row>
    <row r="387" spans="1:9" x14ac:dyDescent="0.35">
      <c r="A387">
        <v>7200</v>
      </c>
      <c r="B387">
        <v>7</v>
      </c>
      <c r="C387">
        <v>1.4299999475479126</v>
      </c>
      <c r="D387" s="12">
        <f t="shared" si="18"/>
        <v>8.8818363050041462</v>
      </c>
      <c r="E387" s="12">
        <f t="shared" si="19"/>
        <v>1.9459101490553132</v>
      </c>
      <c r="F387" s="12">
        <f t="shared" si="20"/>
        <v>0.35767440759203384</v>
      </c>
      <c r="G387" s="12">
        <v>5.2800002098083496</v>
      </c>
      <c r="H387" s="12">
        <v>20.200000762939453</v>
      </c>
      <c r="I387">
        <v>0</v>
      </c>
    </row>
    <row r="388" spans="1:9" x14ac:dyDescent="0.35">
      <c r="A388">
        <v>10500</v>
      </c>
      <c r="B388">
        <v>7</v>
      </c>
      <c r="C388">
        <v>1.4700000286102295</v>
      </c>
      <c r="D388" s="12">
        <f t="shared" si="18"/>
        <v>9.259130536145614</v>
      </c>
      <c r="E388" s="12">
        <f t="shared" si="19"/>
        <v>1.9459101490553132</v>
      </c>
      <c r="F388" s="12">
        <f t="shared" si="20"/>
        <v>0.38526242025338592</v>
      </c>
      <c r="G388" s="12">
        <v>4.6500000953674316</v>
      </c>
      <c r="H388" s="12">
        <v>20.200000762939453</v>
      </c>
      <c r="I388">
        <v>0</v>
      </c>
    </row>
    <row r="389" spans="1:9" x14ac:dyDescent="0.35">
      <c r="A389">
        <v>7400</v>
      </c>
      <c r="B389">
        <v>7</v>
      </c>
      <c r="C389">
        <v>1.5199999809265137</v>
      </c>
      <c r="D389" s="12">
        <f t="shared" si="18"/>
        <v>8.9092352791922611</v>
      </c>
      <c r="E389" s="12">
        <f t="shared" si="19"/>
        <v>1.9459101490553132</v>
      </c>
      <c r="F389" s="12">
        <f t="shared" si="20"/>
        <v>0.41871032230983868</v>
      </c>
      <c r="G389" s="12">
        <v>5</v>
      </c>
      <c r="H389" s="12">
        <v>20.200000762939453</v>
      </c>
      <c r="I389">
        <v>0</v>
      </c>
    </row>
    <row r="390" spans="1:9" x14ac:dyDescent="0.35">
      <c r="A390">
        <v>10200</v>
      </c>
      <c r="B390">
        <v>7</v>
      </c>
      <c r="C390">
        <v>1.5900000333786011</v>
      </c>
      <c r="D390" s="12">
        <f t="shared" si="18"/>
        <v>9.2301429992723616</v>
      </c>
      <c r="E390" s="12">
        <f t="shared" si="19"/>
        <v>1.9459101490553132</v>
      </c>
      <c r="F390" s="12">
        <f t="shared" si="20"/>
        <v>0.46373403722497081</v>
      </c>
      <c r="G390" s="12">
        <v>4.880000114440918</v>
      </c>
      <c r="H390" s="12">
        <v>20.200000762939453</v>
      </c>
      <c r="I390">
        <v>0</v>
      </c>
    </row>
    <row r="391" spans="1:9" x14ac:dyDescent="0.35">
      <c r="A391">
        <v>11500</v>
      </c>
      <c r="B391">
        <v>7</v>
      </c>
      <c r="C391">
        <v>1.7300000190734863</v>
      </c>
      <c r="D391" s="12">
        <f t="shared" si="18"/>
        <v>9.3501023143513411</v>
      </c>
      <c r="E391" s="12">
        <f t="shared" si="19"/>
        <v>1.9459101490553132</v>
      </c>
      <c r="F391" s="12">
        <f t="shared" si="20"/>
        <v>0.54812141953482407</v>
      </c>
      <c r="G391" s="12">
        <v>5.3899998664855957</v>
      </c>
      <c r="H391" s="12">
        <v>20.200000762939453</v>
      </c>
      <c r="I391">
        <v>0</v>
      </c>
    </row>
    <row r="392" spans="1:9" x14ac:dyDescent="0.35">
      <c r="A392">
        <v>15100</v>
      </c>
      <c r="B392">
        <v>7</v>
      </c>
      <c r="C392">
        <v>1.9299999475479126</v>
      </c>
      <c r="D392" s="12">
        <f t="shared" si="18"/>
        <v>9.6224500228030152</v>
      </c>
      <c r="E392" s="12">
        <f t="shared" si="19"/>
        <v>1.9459101490553132</v>
      </c>
      <c r="F392" s="12">
        <f t="shared" si="20"/>
        <v>0.65751997573954646</v>
      </c>
      <c r="G392" s="12">
        <v>5.7100000381469727</v>
      </c>
      <c r="H392" s="12">
        <v>20.200000762939453</v>
      </c>
      <c r="I392">
        <v>0</v>
      </c>
    </row>
    <row r="393" spans="1:9" x14ac:dyDescent="0.35">
      <c r="A393">
        <v>23200</v>
      </c>
      <c r="B393">
        <v>7</v>
      </c>
      <c r="C393">
        <v>2.1700000762939453</v>
      </c>
      <c r="D393" s="12">
        <f t="shared" si="18"/>
        <v>10.051907557654401</v>
      </c>
      <c r="E393" s="12">
        <f t="shared" si="19"/>
        <v>1.9459101490553132</v>
      </c>
      <c r="F393" s="12">
        <f t="shared" si="20"/>
        <v>0.7747272027108677</v>
      </c>
      <c r="G393" s="12">
        <v>6.0500001907348633</v>
      </c>
      <c r="H393" s="12">
        <v>20.200000762939453</v>
      </c>
      <c r="I393">
        <v>0</v>
      </c>
    </row>
    <row r="394" spans="1:9" x14ac:dyDescent="0.35">
      <c r="A394">
        <v>9700</v>
      </c>
      <c r="B394">
        <v>7</v>
      </c>
      <c r="C394">
        <v>1.7699999809265137</v>
      </c>
      <c r="D394" s="12">
        <f t="shared" si="18"/>
        <v>9.1798811644914746</v>
      </c>
      <c r="E394" s="12">
        <f t="shared" si="19"/>
        <v>1.9459101490553132</v>
      </c>
      <c r="F394" s="12">
        <f t="shared" si="20"/>
        <v>0.57097953580975669</v>
      </c>
      <c r="G394" s="12">
        <v>5.0399999618530273</v>
      </c>
      <c r="H394" s="12">
        <v>20.200000762939453</v>
      </c>
      <c r="I394">
        <v>0</v>
      </c>
    </row>
    <row r="395" spans="1:9" x14ac:dyDescent="0.35">
      <c r="A395">
        <v>13800</v>
      </c>
      <c r="B395">
        <v>6.929999828338623</v>
      </c>
      <c r="C395">
        <v>1.7899999618530273</v>
      </c>
      <c r="D395" s="12">
        <f t="shared" si="18"/>
        <v>9.532423871145296</v>
      </c>
      <c r="E395" s="12">
        <f t="shared" si="19"/>
        <v>1.93585978843105</v>
      </c>
      <c r="F395" s="12">
        <f t="shared" si="20"/>
        <v>0.58221559854150551</v>
      </c>
      <c r="G395" s="12">
        <v>6.190000057220459</v>
      </c>
      <c r="H395" s="12">
        <v>20.200000762939453</v>
      </c>
      <c r="I395">
        <v>0</v>
      </c>
    </row>
    <row r="396" spans="1:9" x14ac:dyDescent="0.35">
      <c r="A396">
        <v>12700</v>
      </c>
      <c r="B396">
        <v>6.929999828338623</v>
      </c>
      <c r="C396">
        <v>1.7799999713897705</v>
      </c>
      <c r="D396" s="12">
        <f t="shared" si="18"/>
        <v>9.449357272446683</v>
      </c>
      <c r="E396" s="12">
        <f t="shared" si="19"/>
        <v>1.93585978843105</v>
      </c>
      <c r="F396" s="12">
        <f t="shared" si="20"/>
        <v>0.57661334823083099</v>
      </c>
      <c r="G396" s="12">
        <v>5.8899998664855957</v>
      </c>
      <c r="H396" s="12">
        <v>20.200000762939453</v>
      </c>
      <c r="I396">
        <v>0</v>
      </c>
    </row>
    <row r="397" spans="1:9" x14ac:dyDescent="0.35">
      <c r="A397">
        <v>13100</v>
      </c>
      <c r="B397">
        <v>6.929999828338623</v>
      </c>
      <c r="C397">
        <v>1.7300000190734863</v>
      </c>
      <c r="D397" s="12">
        <f t="shared" si="18"/>
        <v>9.480367509189243</v>
      </c>
      <c r="E397" s="12">
        <f t="shared" si="19"/>
        <v>1.93585978843105</v>
      </c>
      <c r="F397" s="12">
        <f t="shared" si="20"/>
        <v>0.54812141953482407</v>
      </c>
      <c r="G397" s="12">
        <v>6.4699997901916504</v>
      </c>
      <c r="H397" s="12">
        <v>20.200000762939453</v>
      </c>
      <c r="I397">
        <v>0</v>
      </c>
    </row>
    <row r="398" spans="1:9" x14ac:dyDescent="0.35">
      <c r="A398">
        <v>12500</v>
      </c>
      <c r="B398">
        <v>6.929999828338623</v>
      </c>
      <c r="C398">
        <v>1.6799999475479126</v>
      </c>
      <c r="D398" s="12">
        <f t="shared" si="18"/>
        <v>9.4334839232903924</v>
      </c>
      <c r="E398" s="12">
        <f t="shared" si="19"/>
        <v>1.93585978843105</v>
      </c>
      <c r="F398" s="12">
        <f t="shared" si="20"/>
        <v>0.51879376219368645</v>
      </c>
      <c r="G398" s="12">
        <v>6.4000000953674316</v>
      </c>
      <c r="H398" s="12">
        <v>20.200000762939453</v>
      </c>
      <c r="I398">
        <v>0</v>
      </c>
    </row>
    <row r="399" spans="1:9" x14ac:dyDescent="0.35">
      <c r="A399">
        <v>8500</v>
      </c>
      <c r="B399">
        <v>6.929999828338623</v>
      </c>
      <c r="C399">
        <v>1.6299999952316284</v>
      </c>
      <c r="D399" s="12">
        <f t="shared" si="18"/>
        <v>9.0478214424784085</v>
      </c>
      <c r="E399" s="12">
        <f t="shared" si="19"/>
        <v>1.93585978843105</v>
      </c>
      <c r="F399" s="12">
        <f t="shared" si="20"/>
        <v>0.48858001189328965</v>
      </c>
      <c r="G399" s="12">
        <v>5.75</v>
      </c>
      <c r="H399" s="12">
        <v>20.200000762939453</v>
      </c>
      <c r="I399">
        <v>0</v>
      </c>
    </row>
    <row r="400" spans="1:9" x14ac:dyDescent="0.35">
      <c r="A400">
        <v>5000</v>
      </c>
      <c r="B400">
        <v>6.929999828338623</v>
      </c>
      <c r="C400">
        <v>1.4900000095367432</v>
      </c>
      <c r="D400" s="12">
        <f t="shared" si="18"/>
        <v>8.5171931914162382</v>
      </c>
      <c r="E400" s="12">
        <f t="shared" si="19"/>
        <v>1.93585978843105</v>
      </c>
      <c r="F400" s="12">
        <f t="shared" si="20"/>
        <v>0.39877612635786652</v>
      </c>
      <c r="G400" s="12">
        <v>5.4499998092651367</v>
      </c>
      <c r="H400" s="12">
        <v>20.200000762939453</v>
      </c>
      <c r="I400">
        <v>0</v>
      </c>
    </row>
    <row r="401" spans="1:9" x14ac:dyDescent="0.35">
      <c r="A401">
        <v>6300</v>
      </c>
      <c r="B401">
        <v>6.929999828338623</v>
      </c>
      <c r="C401">
        <v>1.5</v>
      </c>
      <c r="D401" s="12">
        <f t="shared" si="18"/>
        <v>8.7483049123796235</v>
      </c>
      <c r="E401" s="12">
        <f t="shared" si="19"/>
        <v>1.93585978843105</v>
      </c>
      <c r="F401" s="12">
        <f t="shared" si="20"/>
        <v>0.40546510810816438</v>
      </c>
      <c r="G401" s="12">
        <v>5.8499999046325684</v>
      </c>
      <c r="H401" s="12">
        <v>20.200000762939453</v>
      </c>
      <c r="I401">
        <v>0</v>
      </c>
    </row>
    <row r="402" spans="1:9" x14ac:dyDescent="0.35">
      <c r="A402">
        <v>5600</v>
      </c>
      <c r="B402">
        <v>6.929999828338623</v>
      </c>
      <c r="C402">
        <v>1.5900000333786011</v>
      </c>
      <c r="D402" s="12">
        <f t="shared" si="18"/>
        <v>8.6305218767232414</v>
      </c>
      <c r="E402" s="12">
        <f t="shared" si="19"/>
        <v>1.93585978843105</v>
      </c>
      <c r="F402" s="12">
        <f t="shared" si="20"/>
        <v>0.46373403722497081</v>
      </c>
      <c r="G402" s="12">
        <v>5.9899997711181641</v>
      </c>
      <c r="H402" s="12">
        <v>20.200000762939453</v>
      </c>
      <c r="I402">
        <v>0</v>
      </c>
    </row>
    <row r="403" spans="1:9" x14ac:dyDescent="0.35">
      <c r="A403">
        <v>7200</v>
      </c>
      <c r="B403">
        <v>6.929999828338623</v>
      </c>
      <c r="C403">
        <v>1.5700000524520874</v>
      </c>
      <c r="D403" s="12">
        <f t="shared" si="18"/>
        <v>8.8818363050041462</v>
      </c>
      <c r="E403" s="12">
        <f t="shared" si="19"/>
        <v>1.93585978843105</v>
      </c>
      <c r="F403" s="12">
        <f t="shared" si="20"/>
        <v>0.45107565276918898</v>
      </c>
      <c r="G403" s="12">
        <v>6.3400001525878906</v>
      </c>
      <c r="H403" s="12">
        <v>20.200000762939453</v>
      </c>
      <c r="I403">
        <v>0</v>
      </c>
    </row>
    <row r="404" spans="1:9" x14ac:dyDescent="0.35">
      <c r="A404">
        <v>12100</v>
      </c>
      <c r="B404">
        <v>6.929999828338623</v>
      </c>
      <c r="C404">
        <v>1.6399999856948853</v>
      </c>
      <c r="D404" s="12">
        <f t="shared" si="18"/>
        <v>9.4009607315848331</v>
      </c>
      <c r="E404" s="12">
        <f t="shared" si="19"/>
        <v>1.93585978843105</v>
      </c>
      <c r="F404" s="12">
        <f t="shared" si="20"/>
        <v>0.49469623311347605</v>
      </c>
      <c r="G404" s="12">
        <v>6.4000000953674316</v>
      </c>
      <c r="H404" s="12">
        <v>20.200000762939453</v>
      </c>
      <c r="I404">
        <v>0</v>
      </c>
    </row>
    <row r="405" spans="1:9" x14ac:dyDescent="0.35">
      <c r="A405">
        <v>8300</v>
      </c>
      <c r="B405">
        <v>6.929999828338623</v>
      </c>
      <c r="C405">
        <v>1.7000000476837158</v>
      </c>
      <c r="D405" s="12">
        <f t="shared" si="18"/>
        <v>9.0240107937846901</v>
      </c>
      <c r="E405" s="12">
        <f t="shared" si="19"/>
        <v>1.93585978843105</v>
      </c>
      <c r="F405" s="12">
        <f t="shared" si="20"/>
        <v>0.53062827911141464</v>
      </c>
      <c r="G405" s="12">
        <v>5.3499999046325684</v>
      </c>
      <c r="H405" s="12">
        <v>20.200000762939453</v>
      </c>
      <c r="I405">
        <v>0</v>
      </c>
    </row>
    <row r="406" spans="1:9" x14ac:dyDescent="0.35">
      <c r="A406">
        <v>8500</v>
      </c>
      <c r="B406">
        <v>6.929999828338623</v>
      </c>
      <c r="C406">
        <v>1.6100000143051147</v>
      </c>
      <c r="D406" s="12">
        <f t="shared" si="18"/>
        <v>9.0478214424784085</v>
      </c>
      <c r="E406" s="12">
        <f t="shared" si="19"/>
        <v>1.93585978843105</v>
      </c>
      <c r="F406" s="12">
        <f t="shared" si="20"/>
        <v>0.47623418788153604</v>
      </c>
      <c r="G406" s="12">
        <v>5.5300002098083496</v>
      </c>
      <c r="H406" s="12">
        <v>20.200000762939453</v>
      </c>
      <c r="I406">
        <v>0</v>
      </c>
    </row>
    <row r="407" spans="1:9" x14ac:dyDescent="0.35">
      <c r="A407">
        <v>5000</v>
      </c>
      <c r="B407">
        <v>6.929999828338623</v>
      </c>
      <c r="C407">
        <v>1.4299999475479126</v>
      </c>
      <c r="D407" s="12">
        <f t="shared" si="18"/>
        <v>8.5171931914162382</v>
      </c>
      <c r="E407" s="12">
        <f t="shared" si="19"/>
        <v>1.93585978843105</v>
      </c>
      <c r="F407" s="12">
        <f t="shared" si="20"/>
        <v>0.35767440759203384</v>
      </c>
      <c r="G407" s="12">
        <v>5.679999828338623</v>
      </c>
      <c r="H407" s="12">
        <v>20.200000762939453</v>
      </c>
      <c r="I407">
        <v>0</v>
      </c>
    </row>
    <row r="408" spans="1:9" x14ac:dyDescent="0.35">
      <c r="A408">
        <v>11900</v>
      </c>
      <c r="B408">
        <v>6.5900001525878906</v>
      </c>
      <c r="C408">
        <v>1.1799999475479126</v>
      </c>
      <c r="D408" s="12">
        <f t="shared" si="18"/>
        <v>9.3842936790996205</v>
      </c>
      <c r="E408" s="12">
        <f t="shared" si="19"/>
        <v>1.8855533716688755</v>
      </c>
      <c r="F408" s="12">
        <f t="shared" si="20"/>
        <v>0.16551439402665089</v>
      </c>
      <c r="G408" s="12">
        <v>4.1399998664855957</v>
      </c>
      <c r="H408" s="12">
        <v>20.200000762939453</v>
      </c>
      <c r="I408">
        <v>0</v>
      </c>
    </row>
    <row r="409" spans="1:9" x14ac:dyDescent="0.35">
      <c r="A409">
        <v>27901</v>
      </c>
      <c r="B409">
        <v>6.5900001525878906</v>
      </c>
      <c r="C409">
        <v>1.2899999618530273</v>
      </c>
      <c r="D409" s="12">
        <f t="shared" si="18"/>
        <v>10.236417809461043</v>
      </c>
      <c r="E409" s="12">
        <f t="shared" si="19"/>
        <v>1.8855533716688755</v>
      </c>
      <c r="F409" s="12">
        <f t="shared" si="20"/>
        <v>0.25464218880228368</v>
      </c>
      <c r="G409" s="12">
        <v>5.6100001335144043</v>
      </c>
      <c r="H409" s="12">
        <v>20.200000762939453</v>
      </c>
      <c r="I409">
        <v>0</v>
      </c>
    </row>
    <row r="410" spans="1:9" x14ac:dyDescent="0.35">
      <c r="A410">
        <v>17200</v>
      </c>
      <c r="B410">
        <v>5.9699997901916504</v>
      </c>
      <c r="C410">
        <v>1.4500000476837158</v>
      </c>
      <c r="D410" s="12">
        <f t="shared" si="18"/>
        <v>9.7526646628015445</v>
      </c>
      <c r="E410" s="12">
        <f t="shared" si="19"/>
        <v>1.786746892260733</v>
      </c>
      <c r="F410" s="12">
        <f t="shared" si="20"/>
        <v>0.37156358931780376</v>
      </c>
      <c r="G410" s="12">
        <v>5.619999885559082</v>
      </c>
      <c r="H410" s="12">
        <v>20.200000762939453</v>
      </c>
      <c r="I410">
        <v>0</v>
      </c>
    </row>
    <row r="411" spans="1:9" x14ac:dyDescent="0.35">
      <c r="A411">
        <v>27499</v>
      </c>
      <c r="B411">
        <v>5.9699997901916504</v>
      </c>
      <c r="C411">
        <v>1.4700000286102295</v>
      </c>
      <c r="D411" s="12">
        <f t="shared" si="18"/>
        <v>10.221904919357126</v>
      </c>
      <c r="E411" s="12">
        <f t="shared" si="19"/>
        <v>1.786746892260733</v>
      </c>
      <c r="F411" s="12">
        <f t="shared" si="20"/>
        <v>0.38526242025338592</v>
      </c>
      <c r="G411" s="12">
        <v>6.8499999046325684</v>
      </c>
      <c r="H411" s="12">
        <v>20.200000762939453</v>
      </c>
      <c r="I411">
        <v>0</v>
      </c>
    </row>
    <row r="412" spans="1:9" x14ac:dyDescent="0.35">
      <c r="A412">
        <v>15000</v>
      </c>
      <c r="B412">
        <v>5.9699997901916504</v>
      </c>
      <c r="C412">
        <v>1.4099999666213989</v>
      </c>
      <c r="D412" s="12">
        <f t="shared" si="18"/>
        <v>9.6158054800843473</v>
      </c>
      <c r="E412" s="12">
        <f t="shared" si="19"/>
        <v>1.786746892260733</v>
      </c>
      <c r="F412" s="12">
        <f t="shared" si="20"/>
        <v>0.34358968071730989</v>
      </c>
      <c r="G412" s="12">
        <v>5.7600002288818359</v>
      </c>
      <c r="H412" s="12">
        <v>20.200000762939453</v>
      </c>
      <c r="I412">
        <v>0</v>
      </c>
    </row>
    <row r="413" spans="1:9" x14ac:dyDescent="0.35">
      <c r="A413">
        <v>17200</v>
      </c>
      <c r="B413">
        <v>5.9699997901916504</v>
      </c>
      <c r="C413">
        <v>1.5299999713897705</v>
      </c>
      <c r="D413" s="12">
        <f t="shared" si="18"/>
        <v>9.7526646628015445</v>
      </c>
      <c r="E413" s="12">
        <f t="shared" si="19"/>
        <v>1.786746892260733</v>
      </c>
      <c r="F413" s="12">
        <f t="shared" si="20"/>
        <v>0.42526771670484753</v>
      </c>
      <c r="G413" s="12">
        <v>6.6599998474121094</v>
      </c>
      <c r="H413" s="12">
        <v>20.200000762939453</v>
      </c>
      <c r="I413">
        <v>0</v>
      </c>
    </row>
    <row r="414" spans="1:9" x14ac:dyDescent="0.35">
      <c r="A414">
        <v>17900</v>
      </c>
      <c r="B414">
        <v>5.9699997901916504</v>
      </c>
      <c r="C414">
        <v>1.5499999523162842</v>
      </c>
      <c r="D414" s="12">
        <f t="shared" si="18"/>
        <v>9.7925559918288467</v>
      </c>
      <c r="E414" s="12">
        <f t="shared" si="19"/>
        <v>1.786746892260733</v>
      </c>
      <c r="F414" s="12">
        <f t="shared" si="20"/>
        <v>0.43825490016746715</v>
      </c>
      <c r="G414" s="12">
        <v>4.630000114440918</v>
      </c>
      <c r="H414" s="12">
        <v>20.200000762939453</v>
      </c>
      <c r="I414">
        <v>0</v>
      </c>
    </row>
    <row r="415" spans="1:9" x14ac:dyDescent="0.35">
      <c r="A415">
        <v>16300</v>
      </c>
      <c r="B415">
        <v>5.9699997901916504</v>
      </c>
      <c r="C415">
        <v>1.5900000333786011</v>
      </c>
      <c r="D415" s="12">
        <f t="shared" si="18"/>
        <v>9.6989203867948532</v>
      </c>
      <c r="E415" s="12">
        <f t="shared" si="19"/>
        <v>1.786746892260733</v>
      </c>
      <c r="F415" s="12">
        <f t="shared" si="20"/>
        <v>0.46373403722497081</v>
      </c>
      <c r="G415" s="12">
        <v>5.1500000953674316</v>
      </c>
      <c r="H415" s="12">
        <v>20.200000762939453</v>
      </c>
      <c r="I415">
        <v>0</v>
      </c>
    </row>
    <row r="416" spans="1:9" x14ac:dyDescent="0.35">
      <c r="A416">
        <v>7012</v>
      </c>
      <c r="B416">
        <v>6.929999828338623</v>
      </c>
      <c r="C416">
        <v>1.6599999666213989</v>
      </c>
      <c r="D416" s="12">
        <f t="shared" si="18"/>
        <v>8.8553782460411252</v>
      </c>
      <c r="E416" s="12">
        <f t="shared" si="19"/>
        <v>1.93585978843105</v>
      </c>
      <c r="F416" s="12">
        <f t="shared" si="20"/>
        <v>0.5068175822608606</v>
      </c>
      <c r="G416" s="12">
        <v>4.5199999809265137</v>
      </c>
      <c r="H416" s="12">
        <v>20.200000762939453</v>
      </c>
      <c r="I416">
        <v>0</v>
      </c>
    </row>
    <row r="417" spans="1:9" x14ac:dyDescent="0.35">
      <c r="A417">
        <v>7200</v>
      </c>
      <c r="B417">
        <v>6.7899999618530273</v>
      </c>
      <c r="C417">
        <v>1.8300000429153442</v>
      </c>
      <c r="D417" s="12">
        <f t="shared" si="18"/>
        <v>8.8818363050041462</v>
      </c>
      <c r="E417" s="12">
        <f t="shared" si="19"/>
        <v>1.9154509359524938</v>
      </c>
      <c r="F417" s="12">
        <f t="shared" si="20"/>
        <v>0.60431599030433703</v>
      </c>
      <c r="G417" s="12">
        <v>6.429999828338623</v>
      </c>
      <c r="H417" s="12">
        <v>20.200000762939453</v>
      </c>
      <c r="I417">
        <v>0</v>
      </c>
    </row>
    <row r="418" spans="1:9" x14ac:dyDescent="0.35">
      <c r="A418">
        <v>7500</v>
      </c>
      <c r="B418">
        <v>6.7899999618530273</v>
      </c>
      <c r="C418">
        <v>1.8200000524520874</v>
      </c>
      <c r="D418" s="12">
        <f t="shared" si="18"/>
        <v>8.9226582995244019</v>
      </c>
      <c r="E418" s="12">
        <f t="shared" si="19"/>
        <v>1.9154509359524938</v>
      </c>
      <c r="F418" s="12">
        <f t="shared" si="20"/>
        <v>0.59883652990853176</v>
      </c>
      <c r="G418" s="12">
        <v>6.7800002098083496</v>
      </c>
      <c r="H418" s="12">
        <v>20.200000762939453</v>
      </c>
      <c r="I418">
        <v>0</v>
      </c>
    </row>
    <row r="419" spans="1:9" x14ac:dyDescent="0.35">
      <c r="A419">
        <v>10400</v>
      </c>
      <c r="B419">
        <v>6.7899999618530273</v>
      </c>
      <c r="C419">
        <v>1.6499999761581421</v>
      </c>
      <c r="D419" s="12">
        <f t="shared" si="18"/>
        <v>9.2495610851294643</v>
      </c>
      <c r="E419" s="12">
        <f t="shared" si="19"/>
        <v>1.9154509359524938</v>
      </c>
      <c r="F419" s="12">
        <f t="shared" si="20"/>
        <v>0.50077527346287831</v>
      </c>
      <c r="G419" s="12">
        <v>5.3000001907348633</v>
      </c>
      <c r="H419" s="12">
        <v>20.200000762939453</v>
      </c>
      <c r="I419">
        <v>0</v>
      </c>
    </row>
    <row r="420" spans="1:9" x14ac:dyDescent="0.35">
      <c r="A420">
        <v>8800</v>
      </c>
      <c r="B420">
        <v>6.7899999618530273</v>
      </c>
      <c r="C420">
        <v>1.7999999523162842</v>
      </c>
      <c r="D420" s="12">
        <f t="shared" si="18"/>
        <v>9.0825070004662987</v>
      </c>
      <c r="E420" s="12">
        <f t="shared" si="19"/>
        <v>1.9154509359524938</v>
      </c>
      <c r="F420" s="12">
        <f t="shared" si="20"/>
        <v>0.58778663841116541</v>
      </c>
      <c r="G420" s="12">
        <v>5.9600000381469727</v>
      </c>
      <c r="H420" s="12">
        <v>20.200000762939453</v>
      </c>
      <c r="I420">
        <v>0</v>
      </c>
    </row>
    <row r="421" spans="1:9" x14ac:dyDescent="0.35">
      <c r="A421">
        <v>8400</v>
      </c>
      <c r="B421">
        <v>7.179999828338623</v>
      </c>
      <c r="C421">
        <v>1.7899999618530273</v>
      </c>
      <c r="D421" s="12">
        <f t="shared" si="18"/>
        <v>9.0359869848314052</v>
      </c>
      <c r="E421" s="12">
        <f t="shared" si="19"/>
        <v>1.9712993591518628</v>
      </c>
      <c r="F421" s="12">
        <f t="shared" si="20"/>
        <v>0.58221559854150551</v>
      </c>
      <c r="G421" s="12">
        <v>6.820000171661377</v>
      </c>
      <c r="H421" s="12">
        <v>20.200000762939453</v>
      </c>
      <c r="I421">
        <v>0</v>
      </c>
    </row>
    <row r="422" spans="1:9" x14ac:dyDescent="0.35">
      <c r="A422">
        <v>16700</v>
      </c>
      <c r="B422">
        <v>7.179999828338623</v>
      </c>
      <c r="C422">
        <v>1.8600000143051147</v>
      </c>
      <c r="D422" s="12">
        <f t="shared" si="18"/>
        <v>9.7231639984048464</v>
      </c>
      <c r="E422" s="12">
        <f t="shared" si="19"/>
        <v>1.9712993591518628</v>
      </c>
      <c r="F422" s="12">
        <f t="shared" si="20"/>
        <v>0.62057649541603177</v>
      </c>
      <c r="G422" s="12">
        <v>6.4099998474121094</v>
      </c>
      <c r="H422" s="12">
        <v>20.200000762939453</v>
      </c>
      <c r="I422">
        <v>0</v>
      </c>
    </row>
    <row r="423" spans="1:9" x14ac:dyDescent="0.35">
      <c r="A423">
        <v>14200</v>
      </c>
      <c r="B423">
        <v>7.179999828338623</v>
      </c>
      <c r="C423">
        <v>1.8700000047683716</v>
      </c>
      <c r="D423" s="12">
        <f t="shared" si="18"/>
        <v>9.5609972435893518</v>
      </c>
      <c r="E423" s="12">
        <f t="shared" si="19"/>
        <v>1.9712993591518628</v>
      </c>
      <c r="F423" s="12">
        <f t="shared" si="20"/>
        <v>0.62593843341642663</v>
      </c>
      <c r="G423" s="12">
        <v>6.0100002288818359</v>
      </c>
      <c r="H423" s="12">
        <v>20.200000762939453</v>
      </c>
      <c r="I423">
        <v>0</v>
      </c>
    </row>
    <row r="424" spans="1:9" x14ac:dyDescent="0.35">
      <c r="A424">
        <v>20800</v>
      </c>
      <c r="B424">
        <v>6.1399998664855957</v>
      </c>
      <c r="C424">
        <v>1.9500000476837158</v>
      </c>
      <c r="D424" s="12">
        <f t="shared" si="18"/>
        <v>9.9427082656894097</v>
      </c>
      <c r="E424" s="12">
        <f t="shared" si="19"/>
        <v>1.814824720414034</v>
      </c>
      <c r="F424" s="12">
        <f t="shared" si="20"/>
        <v>0.6678293970288427</v>
      </c>
      <c r="G424" s="12">
        <v>5.6500000953674316</v>
      </c>
      <c r="H424" s="12">
        <v>20.200000762939453</v>
      </c>
      <c r="I424">
        <v>0</v>
      </c>
    </row>
    <row r="425" spans="1:9" x14ac:dyDescent="0.35">
      <c r="A425">
        <v>13400</v>
      </c>
      <c r="B425">
        <v>6.1399998664855957</v>
      </c>
      <c r="C425">
        <v>2.0199999809265137</v>
      </c>
      <c r="D425" s="12">
        <f t="shared" si="18"/>
        <v>9.503009985939002</v>
      </c>
      <c r="E425" s="12">
        <f t="shared" si="19"/>
        <v>1.814824720414034</v>
      </c>
      <c r="F425" s="12">
        <f t="shared" si="20"/>
        <v>0.70309750197079335</v>
      </c>
      <c r="G425" s="12">
        <v>6.0999999046325684</v>
      </c>
      <c r="H425" s="12">
        <v>20.200000762939453</v>
      </c>
      <c r="I425">
        <v>0</v>
      </c>
    </row>
    <row r="426" spans="1:9" x14ac:dyDescent="0.35">
      <c r="A426">
        <v>11700</v>
      </c>
      <c r="B426">
        <v>5.8400001525878906</v>
      </c>
      <c r="C426">
        <v>2.059999942779541</v>
      </c>
      <c r="D426" s="12">
        <f t="shared" si="18"/>
        <v>9.3673441207858481</v>
      </c>
      <c r="E426" s="12">
        <f t="shared" si="19"/>
        <v>1.7647308229681988</v>
      </c>
      <c r="F426" s="12">
        <f t="shared" si="20"/>
        <v>0.72270595502456747</v>
      </c>
      <c r="G426" s="12">
        <v>5.559999942779541</v>
      </c>
      <c r="H426" s="12">
        <v>20.200000762939453</v>
      </c>
      <c r="I426">
        <v>0</v>
      </c>
    </row>
    <row r="427" spans="1:9" x14ac:dyDescent="0.35">
      <c r="A427">
        <v>8300</v>
      </c>
      <c r="B427">
        <v>6.7899999618530273</v>
      </c>
      <c r="C427">
        <v>1.9099999666213989</v>
      </c>
      <c r="D427" s="12">
        <f t="shared" si="18"/>
        <v>9.0240107937846901</v>
      </c>
      <c r="E427" s="12">
        <f t="shared" si="19"/>
        <v>1.9154509359524938</v>
      </c>
      <c r="F427" s="12">
        <f t="shared" si="20"/>
        <v>0.64710322458283098</v>
      </c>
      <c r="G427" s="12">
        <v>5.9000000953674316</v>
      </c>
      <c r="H427" s="12">
        <v>20.200000762939453</v>
      </c>
      <c r="I427">
        <v>0</v>
      </c>
    </row>
    <row r="428" spans="1:9" x14ac:dyDescent="0.35">
      <c r="A428">
        <v>10200</v>
      </c>
      <c r="B428">
        <v>5.8400001525878906</v>
      </c>
      <c r="C428">
        <v>2</v>
      </c>
      <c r="D428" s="12">
        <f t="shared" si="18"/>
        <v>9.2301429992723616</v>
      </c>
      <c r="E428" s="12">
        <f t="shared" si="19"/>
        <v>1.7647308229681988</v>
      </c>
      <c r="F428" s="12">
        <f t="shared" si="20"/>
        <v>0.69314718055994529</v>
      </c>
      <c r="G428" s="12">
        <v>5.8400001525878906</v>
      </c>
      <c r="H428" s="12">
        <v>20.200000762939453</v>
      </c>
      <c r="I428">
        <v>0</v>
      </c>
    </row>
    <row r="429" spans="1:9" x14ac:dyDescent="0.35">
      <c r="A429">
        <v>10900</v>
      </c>
      <c r="B429">
        <v>6.7899999618530273</v>
      </c>
      <c r="C429">
        <v>1.8600000143051147</v>
      </c>
      <c r="D429" s="12">
        <f t="shared" si="18"/>
        <v>9.2965180682172353</v>
      </c>
      <c r="E429" s="12">
        <f t="shared" si="19"/>
        <v>1.9154509359524938</v>
      </c>
      <c r="F429" s="12">
        <f t="shared" si="20"/>
        <v>0.62057649541603177</v>
      </c>
      <c r="G429" s="12">
        <v>6.1999998092651367</v>
      </c>
      <c r="H429" s="12">
        <v>20.200000762939453</v>
      </c>
      <c r="I429">
        <v>0</v>
      </c>
    </row>
    <row r="430" spans="1:9" x14ac:dyDescent="0.35">
      <c r="A430">
        <v>11000</v>
      </c>
      <c r="B430">
        <v>6.7899999618530273</v>
      </c>
      <c r="C430">
        <v>1.940000057220459</v>
      </c>
      <c r="D430" s="12">
        <f t="shared" si="18"/>
        <v>9.3056505517805075</v>
      </c>
      <c r="E430" s="12">
        <f t="shared" si="19"/>
        <v>1.9154509359524938</v>
      </c>
      <c r="F430" s="12">
        <f t="shared" si="20"/>
        <v>0.66268800257031824</v>
      </c>
      <c r="G430" s="12">
        <v>6.190000057220459</v>
      </c>
      <c r="H430" s="12">
        <v>20.200000762939453</v>
      </c>
      <c r="I430">
        <v>0</v>
      </c>
    </row>
    <row r="431" spans="1:9" x14ac:dyDescent="0.35">
      <c r="A431">
        <v>9500</v>
      </c>
      <c r="B431">
        <v>6.7899999618530273</v>
      </c>
      <c r="C431">
        <v>1.9700000286102295</v>
      </c>
      <c r="D431" s="12">
        <f t="shared" si="18"/>
        <v>9.1590470775886317</v>
      </c>
      <c r="E431" s="12">
        <f t="shared" si="19"/>
        <v>1.9154509359524938</v>
      </c>
      <c r="F431" s="12">
        <f t="shared" si="20"/>
        <v>0.67803355727285619</v>
      </c>
      <c r="G431" s="12">
        <v>6.380000114440918</v>
      </c>
      <c r="H431" s="12">
        <v>20.200000762939453</v>
      </c>
      <c r="I431">
        <v>0</v>
      </c>
    </row>
    <row r="432" spans="1:9" x14ac:dyDescent="0.35">
      <c r="A432">
        <v>14500</v>
      </c>
      <c r="B432">
        <v>5.8400001525878906</v>
      </c>
      <c r="C432">
        <v>2.0499999523162842</v>
      </c>
      <c r="D432" s="12">
        <f t="shared" si="18"/>
        <v>9.581903928408666</v>
      </c>
      <c r="E432" s="12">
        <f t="shared" si="19"/>
        <v>1.7647308229681988</v>
      </c>
      <c r="F432" s="12">
        <f t="shared" si="20"/>
        <v>0.71783976988996734</v>
      </c>
      <c r="G432" s="12">
        <v>6.3499999046325684</v>
      </c>
      <c r="H432" s="12">
        <v>20.200000762939453</v>
      </c>
      <c r="I432">
        <v>0</v>
      </c>
    </row>
    <row r="433" spans="1:9" x14ac:dyDescent="0.35">
      <c r="A433">
        <v>14100</v>
      </c>
      <c r="B433">
        <v>5.8400001525878906</v>
      </c>
      <c r="C433">
        <v>2.0899999141693115</v>
      </c>
      <c r="D433" s="12">
        <f t="shared" si="18"/>
        <v>9.5539300763662602</v>
      </c>
      <c r="E433" s="12">
        <f t="shared" si="19"/>
        <v>1.7647308229681988</v>
      </c>
      <c r="F433" s="12">
        <f t="shared" si="20"/>
        <v>0.73716402490940369</v>
      </c>
      <c r="G433" s="12">
        <v>6.8299999237060547</v>
      </c>
      <c r="H433" s="12">
        <v>20.200000762939453</v>
      </c>
      <c r="I433">
        <v>0</v>
      </c>
    </row>
    <row r="434" spans="1:9" x14ac:dyDescent="0.35">
      <c r="A434">
        <v>16100</v>
      </c>
      <c r="B434">
        <v>5.8400001525878906</v>
      </c>
      <c r="C434">
        <v>2.2000000476837158</v>
      </c>
      <c r="D434" s="12">
        <f t="shared" si="18"/>
        <v>9.6865745509725549</v>
      </c>
      <c r="E434" s="12">
        <f t="shared" si="19"/>
        <v>1.7647308229681988</v>
      </c>
      <c r="F434" s="12">
        <f t="shared" si="20"/>
        <v>0.78845738203868621</v>
      </c>
      <c r="G434" s="12">
        <v>6.4200000762939453</v>
      </c>
      <c r="H434" s="12">
        <v>20.200000762939453</v>
      </c>
      <c r="I434">
        <v>0</v>
      </c>
    </row>
    <row r="435" spans="1:9" x14ac:dyDescent="0.35">
      <c r="A435">
        <v>14300</v>
      </c>
      <c r="B435">
        <v>7.130000114440918</v>
      </c>
      <c r="C435">
        <v>2.3199999332427979</v>
      </c>
      <c r="D435" s="12">
        <f t="shared" si="18"/>
        <v>9.5680148162479988</v>
      </c>
      <c r="E435" s="12">
        <f t="shared" si="19"/>
        <v>1.9643112504768241</v>
      </c>
      <c r="F435" s="12">
        <f t="shared" si="20"/>
        <v>0.8415671569035621</v>
      </c>
      <c r="G435" s="12">
        <v>6.440000057220459</v>
      </c>
      <c r="H435" s="12">
        <v>20.200000762939453</v>
      </c>
      <c r="I435">
        <v>0</v>
      </c>
    </row>
    <row r="436" spans="1:9" x14ac:dyDescent="0.35">
      <c r="A436">
        <v>11700</v>
      </c>
      <c r="B436">
        <v>7.130000114440918</v>
      </c>
      <c r="C436">
        <v>2.2200000286102295</v>
      </c>
      <c r="D436" s="12">
        <f t="shared" si="18"/>
        <v>9.3673441207858481</v>
      </c>
      <c r="E436" s="12">
        <f t="shared" si="19"/>
        <v>1.9643112504768241</v>
      </c>
      <c r="F436" s="12">
        <f t="shared" si="20"/>
        <v>0.7975072087716788</v>
      </c>
      <c r="G436" s="12">
        <v>6.2100000381469727</v>
      </c>
      <c r="H436" s="12">
        <v>20.200000762939453</v>
      </c>
      <c r="I436">
        <v>0</v>
      </c>
    </row>
    <row r="437" spans="1:9" x14ac:dyDescent="0.35">
      <c r="A437">
        <v>13400</v>
      </c>
      <c r="B437">
        <v>7.4000000953674316</v>
      </c>
      <c r="C437">
        <v>2.119999885559082</v>
      </c>
      <c r="D437" s="12">
        <f t="shared" si="18"/>
        <v>9.503009985939002</v>
      </c>
      <c r="E437" s="12">
        <f t="shared" si="19"/>
        <v>2.0014800130976149</v>
      </c>
      <c r="F437" s="12">
        <f t="shared" si="20"/>
        <v>0.75141603470235452</v>
      </c>
      <c r="G437" s="12">
        <v>6.630000114440918</v>
      </c>
      <c r="H437" s="12">
        <v>20.200000762939453</v>
      </c>
      <c r="I437">
        <v>0</v>
      </c>
    </row>
    <row r="438" spans="1:9" x14ac:dyDescent="0.35">
      <c r="A438">
        <v>9600</v>
      </c>
      <c r="B438">
        <v>7.4000000953674316</v>
      </c>
      <c r="C438">
        <v>2</v>
      </c>
      <c r="D438" s="12">
        <f t="shared" si="18"/>
        <v>9.1695183774559279</v>
      </c>
      <c r="E438" s="12">
        <f t="shared" si="19"/>
        <v>2.0014800130976149</v>
      </c>
      <c r="F438" s="12">
        <f t="shared" si="20"/>
        <v>0.69314718055994529</v>
      </c>
      <c r="G438" s="12">
        <v>6.4600000381469727</v>
      </c>
      <c r="H438" s="12">
        <v>20.200000762939453</v>
      </c>
      <c r="I438">
        <v>0</v>
      </c>
    </row>
    <row r="439" spans="1:9" x14ac:dyDescent="0.35">
      <c r="A439">
        <v>8700</v>
      </c>
      <c r="B439">
        <v>7.4000000953674316</v>
      </c>
      <c r="C439">
        <v>1.9099999666213989</v>
      </c>
      <c r="D439" s="12">
        <f t="shared" si="18"/>
        <v>9.0710783046426755</v>
      </c>
      <c r="E439" s="12">
        <f t="shared" si="19"/>
        <v>2.0014800130976149</v>
      </c>
      <c r="F439" s="12">
        <f t="shared" si="20"/>
        <v>0.64710322458283098</v>
      </c>
      <c r="G439" s="12">
        <v>6.1500000953674316</v>
      </c>
      <c r="H439" s="12">
        <v>20.200000762939453</v>
      </c>
      <c r="I439">
        <v>0</v>
      </c>
    </row>
    <row r="440" spans="1:9" x14ac:dyDescent="0.35">
      <c r="A440">
        <v>8400</v>
      </c>
      <c r="B440">
        <v>7.4000000953674316</v>
      </c>
      <c r="C440">
        <v>1.8200000524520874</v>
      </c>
      <c r="D440" s="12">
        <f t="shared" si="18"/>
        <v>9.0359869848314052</v>
      </c>
      <c r="E440" s="12">
        <f t="shared" si="19"/>
        <v>2.0014800130976149</v>
      </c>
      <c r="F440" s="12">
        <f t="shared" si="20"/>
        <v>0.59883652990853176</v>
      </c>
      <c r="G440" s="12">
        <v>5.929999828338623</v>
      </c>
      <c r="H440" s="12">
        <v>20.200000762939453</v>
      </c>
      <c r="I440">
        <v>0</v>
      </c>
    </row>
    <row r="441" spans="1:9" x14ac:dyDescent="0.35">
      <c r="A441">
        <v>12800</v>
      </c>
      <c r="B441">
        <v>7.4000000953674316</v>
      </c>
      <c r="C441">
        <v>1.8200000524520874</v>
      </c>
      <c r="D441" s="12">
        <f t="shared" si="18"/>
        <v>9.4572004499077078</v>
      </c>
      <c r="E441" s="12">
        <f t="shared" si="19"/>
        <v>2.0014800130976149</v>
      </c>
      <c r="F441" s="12">
        <f t="shared" si="20"/>
        <v>0.59883652990853176</v>
      </c>
      <c r="G441" s="12">
        <v>5.630000114440918</v>
      </c>
      <c r="H441" s="12">
        <v>20.200000762939453</v>
      </c>
      <c r="I441">
        <v>0</v>
      </c>
    </row>
    <row r="442" spans="1:9" x14ac:dyDescent="0.35">
      <c r="A442">
        <v>10500</v>
      </c>
      <c r="B442">
        <v>7.4000000953674316</v>
      </c>
      <c r="C442">
        <v>1.8700000047683716</v>
      </c>
      <c r="D442" s="12">
        <f t="shared" si="18"/>
        <v>9.259130536145614</v>
      </c>
      <c r="E442" s="12">
        <f t="shared" si="19"/>
        <v>2.0014800130976149</v>
      </c>
      <c r="F442" s="12">
        <f t="shared" si="20"/>
        <v>0.62593843341642663</v>
      </c>
      <c r="G442" s="12">
        <v>5.820000171661377</v>
      </c>
      <c r="H442" s="12">
        <v>20.200000762939453</v>
      </c>
      <c r="I442">
        <v>0</v>
      </c>
    </row>
    <row r="443" spans="1:9" x14ac:dyDescent="0.35">
      <c r="A443">
        <v>17100</v>
      </c>
      <c r="B443">
        <v>7.4000000953674316</v>
      </c>
      <c r="C443">
        <v>2.0699999332427979</v>
      </c>
      <c r="D443" s="12">
        <f t="shared" si="18"/>
        <v>9.7468337424907521</v>
      </c>
      <c r="E443" s="12">
        <f t="shared" si="19"/>
        <v>2.0014800130976149</v>
      </c>
      <c r="F443" s="12">
        <f t="shared" si="20"/>
        <v>0.7275485750274211</v>
      </c>
      <c r="G443" s="12">
        <v>6.4099998474121094</v>
      </c>
      <c r="H443" s="12">
        <v>20.200000762939453</v>
      </c>
      <c r="I443">
        <v>0</v>
      </c>
    </row>
    <row r="444" spans="1:9" x14ac:dyDescent="0.35">
      <c r="A444">
        <v>18400</v>
      </c>
      <c r="B444">
        <v>7.4000000953674316</v>
      </c>
      <c r="C444">
        <v>2</v>
      </c>
      <c r="D444" s="12">
        <f t="shared" si="18"/>
        <v>9.8201059435970777</v>
      </c>
      <c r="E444" s="12">
        <f t="shared" si="19"/>
        <v>2.0014800130976149</v>
      </c>
      <c r="F444" s="12">
        <f t="shared" si="20"/>
        <v>0.69314718055994529</v>
      </c>
      <c r="G444" s="12">
        <v>6.2199997901916504</v>
      </c>
      <c r="H444" s="12">
        <v>20.200000762939453</v>
      </c>
      <c r="I444">
        <v>0</v>
      </c>
    </row>
    <row r="445" spans="1:9" x14ac:dyDescent="0.35">
      <c r="A445">
        <v>15400</v>
      </c>
      <c r="B445">
        <v>7.4000000953674316</v>
      </c>
      <c r="C445">
        <v>1.9800000190734863</v>
      </c>
      <c r="D445" s="12">
        <f t="shared" si="18"/>
        <v>9.6421227884017213</v>
      </c>
      <c r="E445" s="12">
        <f t="shared" si="19"/>
        <v>2.0014800130976149</v>
      </c>
      <c r="F445" s="12">
        <f t="shared" si="20"/>
        <v>0.68309685433951772</v>
      </c>
      <c r="G445" s="12">
        <v>6.4800000190734863</v>
      </c>
      <c r="H445" s="12">
        <v>20.200000762939453</v>
      </c>
      <c r="I445">
        <v>0</v>
      </c>
    </row>
    <row r="446" spans="1:9" x14ac:dyDescent="0.35">
      <c r="A446">
        <v>10800</v>
      </c>
      <c r="B446">
        <v>7.4000000953674316</v>
      </c>
      <c r="C446">
        <v>1.8999999761581421</v>
      </c>
      <c r="D446" s="12">
        <f t="shared" si="18"/>
        <v>9.2873014131123117</v>
      </c>
      <c r="E446" s="12">
        <f t="shared" si="19"/>
        <v>2.0014800130976149</v>
      </c>
      <c r="F446" s="12">
        <f t="shared" si="20"/>
        <v>0.64185387362404844</v>
      </c>
      <c r="G446" s="12">
        <v>5.8499999046325684</v>
      </c>
      <c r="H446" s="12">
        <v>20.200000762939453</v>
      </c>
      <c r="I446">
        <v>0</v>
      </c>
    </row>
    <row r="447" spans="1:9" x14ac:dyDescent="0.35">
      <c r="A447">
        <v>11800</v>
      </c>
      <c r="B447">
        <v>7.4000000953674316</v>
      </c>
      <c r="C447">
        <v>1.9900000095367432</v>
      </c>
      <c r="D447" s="12">
        <f t="shared" si="18"/>
        <v>9.375854810453756</v>
      </c>
      <c r="E447" s="12">
        <f t="shared" si="19"/>
        <v>2.0014800130976149</v>
      </c>
      <c r="F447" s="12">
        <f t="shared" si="20"/>
        <v>0.68813464352873421</v>
      </c>
      <c r="G447" s="12">
        <v>6.4600000381469727</v>
      </c>
      <c r="H447" s="12">
        <v>20.200000762939453</v>
      </c>
      <c r="I447">
        <v>0</v>
      </c>
    </row>
    <row r="448" spans="1:9" x14ac:dyDescent="0.35">
      <c r="A448">
        <v>14900</v>
      </c>
      <c r="B448">
        <v>7.4000000953674316</v>
      </c>
      <c r="C448">
        <v>2.0699999332427979</v>
      </c>
      <c r="D448" s="12">
        <f t="shared" si="18"/>
        <v>9.6091164919335501</v>
      </c>
      <c r="E448" s="12">
        <f t="shared" si="19"/>
        <v>2.0014800130976149</v>
      </c>
      <c r="F448" s="12">
        <f t="shared" si="20"/>
        <v>0.7275485750274211</v>
      </c>
      <c r="G448" s="12">
        <v>6.3400001525878906</v>
      </c>
      <c r="H448" s="12">
        <v>20.200000762939453</v>
      </c>
      <c r="I448">
        <v>0</v>
      </c>
    </row>
    <row r="449" spans="1:9" x14ac:dyDescent="0.35">
      <c r="A449">
        <v>12600</v>
      </c>
      <c r="B449">
        <v>7.4000000953674316</v>
      </c>
      <c r="C449">
        <v>2.2000000476837158</v>
      </c>
      <c r="D449" s="12">
        <f t="shared" si="18"/>
        <v>9.4414520929395689</v>
      </c>
      <c r="E449" s="12">
        <f t="shared" si="19"/>
        <v>2.0014800130976149</v>
      </c>
      <c r="F449" s="12">
        <f t="shared" si="20"/>
        <v>0.78845738203868621</v>
      </c>
      <c r="G449" s="12">
        <v>6.25</v>
      </c>
      <c r="H449" s="12">
        <v>20.200000762939453</v>
      </c>
      <c r="I449">
        <v>0</v>
      </c>
    </row>
    <row r="450" spans="1:9" x14ac:dyDescent="0.35">
      <c r="A450">
        <v>14100</v>
      </c>
      <c r="B450">
        <v>7.130000114440918</v>
      </c>
      <c r="C450">
        <v>2.2599999904632568</v>
      </c>
      <c r="D450" s="12">
        <f t="shared" si="18"/>
        <v>9.5539300763662602</v>
      </c>
      <c r="E450" s="12">
        <f t="shared" si="19"/>
        <v>1.9643112504768241</v>
      </c>
      <c r="F450" s="12">
        <f t="shared" si="20"/>
        <v>0.81536480906439668</v>
      </c>
      <c r="G450" s="12">
        <v>6.179999828338623</v>
      </c>
      <c r="H450" s="12">
        <v>20.200000762939453</v>
      </c>
      <c r="I450">
        <v>0</v>
      </c>
    </row>
    <row r="451" spans="1:9" x14ac:dyDescent="0.35">
      <c r="A451">
        <v>13000</v>
      </c>
      <c r="B451">
        <v>7.130000114440918</v>
      </c>
      <c r="C451">
        <v>2.190000057220459</v>
      </c>
      <c r="D451" s="12">
        <f t="shared" ref="D451:D507" si="21">LN(A451)</f>
        <v>9.4727046364436731</v>
      </c>
      <c r="E451" s="12">
        <f t="shared" ref="E451:E482" si="22">LN(B451)</f>
        <v>1.9643112504768241</v>
      </c>
      <c r="F451" s="12">
        <f t="shared" ref="F451:F482" si="23">LN(C451)</f>
        <v>0.78390156995647253</v>
      </c>
      <c r="G451" s="12">
        <v>6.4200000762939453</v>
      </c>
      <c r="H451" s="12">
        <v>20.200000762939453</v>
      </c>
      <c r="I451">
        <v>0</v>
      </c>
    </row>
    <row r="452" spans="1:9" x14ac:dyDescent="0.35">
      <c r="A452">
        <v>13400</v>
      </c>
      <c r="B452">
        <v>7.130000114440918</v>
      </c>
      <c r="C452">
        <v>2.3199999332427979</v>
      </c>
      <c r="D452" s="12">
        <f t="shared" si="21"/>
        <v>9.503009985939002</v>
      </c>
      <c r="E452" s="12">
        <f t="shared" si="22"/>
        <v>1.9643112504768241</v>
      </c>
      <c r="F452" s="12">
        <f t="shared" si="23"/>
        <v>0.8415671569035621</v>
      </c>
      <c r="G452" s="12">
        <v>6.75</v>
      </c>
      <c r="H452" s="12">
        <v>20.200000762939453</v>
      </c>
      <c r="I452">
        <v>0</v>
      </c>
    </row>
    <row r="453" spans="1:9" x14ac:dyDescent="0.35">
      <c r="A453">
        <v>15200</v>
      </c>
      <c r="B453">
        <v>7.130000114440918</v>
      </c>
      <c r="C453">
        <v>2.3599998950958252</v>
      </c>
      <c r="D453" s="12">
        <f t="shared" si="21"/>
        <v>9.6290507068343683</v>
      </c>
      <c r="E453" s="12">
        <f t="shared" si="22"/>
        <v>1.9643112504768241</v>
      </c>
      <c r="F453" s="12">
        <f t="shared" si="23"/>
        <v>0.8586615745865962</v>
      </c>
      <c r="G453" s="12">
        <v>6.6500000953674316</v>
      </c>
      <c r="H453" s="12">
        <v>20.200000762939453</v>
      </c>
      <c r="I453">
        <v>0</v>
      </c>
    </row>
    <row r="454" spans="1:9" x14ac:dyDescent="0.35">
      <c r="A454">
        <v>16100</v>
      </c>
      <c r="B454">
        <v>7.130000114440918</v>
      </c>
      <c r="C454">
        <v>2.369999885559082</v>
      </c>
      <c r="D454" s="12">
        <f t="shared" si="21"/>
        <v>9.6865745509725549</v>
      </c>
      <c r="E454" s="12">
        <f t="shared" si="22"/>
        <v>1.9643112504768241</v>
      </c>
      <c r="F454" s="12">
        <f t="shared" si="23"/>
        <v>0.86288990685973144</v>
      </c>
      <c r="G454" s="12">
        <v>6.3000001907348633</v>
      </c>
      <c r="H454" s="12">
        <v>20.200000762939453</v>
      </c>
      <c r="I454">
        <v>0</v>
      </c>
    </row>
    <row r="455" spans="1:9" x14ac:dyDescent="0.35">
      <c r="A455">
        <v>17794</v>
      </c>
      <c r="B455">
        <v>7.130000114440918</v>
      </c>
      <c r="C455">
        <v>2.4500000476837158</v>
      </c>
      <c r="D455" s="12">
        <f t="shared" si="21"/>
        <v>9.7866166008047131</v>
      </c>
      <c r="E455" s="12">
        <f t="shared" si="22"/>
        <v>1.9643112504768241</v>
      </c>
      <c r="F455" s="12">
        <f t="shared" si="23"/>
        <v>0.89608804401937658</v>
      </c>
      <c r="G455" s="12">
        <v>7.3899998664855957</v>
      </c>
      <c r="H455" s="12">
        <v>20.200000762939453</v>
      </c>
      <c r="I455">
        <v>0</v>
      </c>
    </row>
    <row r="456" spans="1:9" x14ac:dyDescent="0.35">
      <c r="A456">
        <v>14900</v>
      </c>
      <c r="B456">
        <v>7.130000114440918</v>
      </c>
      <c r="C456">
        <v>2.5</v>
      </c>
      <c r="D456" s="12">
        <f t="shared" si="21"/>
        <v>9.6091164919335501</v>
      </c>
      <c r="E456" s="12">
        <f t="shared" si="22"/>
        <v>1.9643112504768241</v>
      </c>
      <c r="F456" s="12">
        <f t="shared" si="23"/>
        <v>0.91629073187415511</v>
      </c>
      <c r="G456" s="12">
        <v>6.7300000190734863</v>
      </c>
      <c r="H456" s="12">
        <v>20.200000762939453</v>
      </c>
      <c r="I456">
        <v>0</v>
      </c>
    </row>
    <row r="457" spans="1:9" x14ac:dyDescent="0.35">
      <c r="A457">
        <v>14100</v>
      </c>
      <c r="B457">
        <v>7.130000114440918</v>
      </c>
      <c r="C457">
        <v>2.440000057220459</v>
      </c>
      <c r="D457" s="12">
        <f t="shared" si="21"/>
        <v>9.5539300763662602</v>
      </c>
      <c r="E457" s="12">
        <f t="shared" si="22"/>
        <v>1.9643112504768241</v>
      </c>
      <c r="F457" s="12">
        <f t="shared" si="23"/>
        <v>0.89199806275611804</v>
      </c>
      <c r="G457" s="12">
        <v>6.5199999809265137</v>
      </c>
      <c r="H457" s="12">
        <v>20.200000762939453</v>
      </c>
      <c r="I457">
        <v>0</v>
      </c>
    </row>
    <row r="458" spans="1:9" x14ac:dyDescent="0.35">
      <c r="A458">
        <v>12700</v>
      </c>
      <c r="B458">
        <v>7.130000114440918</v>
      </c>
      <c r="C458">
        <v>2.5799999237060547</v>
      </c>
      <c r="D458" s="12">
        <f t="shared" si="21"/>
        <v>9.449357272446683</v>
      </c>
      <c r="E458" s="12">
        <f t="shared" si="22"/>
        <v>1.9643112504768241</v>
      </c>
      <c r="F458" s="12">
        <f t="shared" si="23"/>
        <v>0.94778936936222902</v>
      </c>
      <c r="G458" s="12">
        <v>5.9800000190734863</v>
      </c>
      <c r="H458" s="12">
        <v>20.200000762939453</v>
      </c>
      <c r="I458">
        <v>0</v>
      </c>
    </row>
    <row r="459" spans="1:9" x14ac:dyDescent="0.35">
      <c r="A459">
        <v>13500</v>
      </c>
      <c r="B459">
        <v>7.130000114440918</v>
      </c>
      <c r="C459">
        <v>2.7799999713897705</v>
      </c>
      <c r="D459" s="12">
        <f t="shared" si="21"/>
        <v>9.5104449644265205</v>
      </c>
      <c r="E459" s="12">
        <f t="shared" si="22"/>
        <v>1.9643112504768241</v>
      </c>
      <c r="F459" s="12">
        <f t="shared" si="23"/>
        <v>1.0224509174110963</v>
      </c>
      <c r="G459" s="12">
        <v>5.940000057220459</v>
      </c>
      <c r="H459" s="12">
        <v>20.200000762939453</v>
      </c>
      <c r="I459">
        <v>0</v>
      </c>
    </row>
    <row r="460" spans="1:9" x14ac:dyDescent="0.35">
      <c r="A460">
        <v>14900</v>
      </c>
      <c r="B460">
        <v>7.130000114440918</v>
      </c>
      <c r="C460">
        <v>2.7799999713897705</v>
      </c>
      <c r="D460" s="12">
        <f t="shared" si="21"/>
        <v>9.6091164919335501</v>
      </c>
      <c r="E460" s="12">
        <f t="shared" si="22"/>
        <v>1.9643112504768241</v>
      </c>
      <c r="F460" s="12">
        <f t="shared" si="23"/>
        <v>1.0224509174110963</v>
      </c>
      <c r="G460" s="12">
        <v>6.3000001907348633</v>
      </c>
      <c r="H460" s="12">
        <v>20.200000762939453</v>
      </c>
      <c r="I460">
        <v>0</v>
      </c>
    </row>
    <row r="461" spans="1:9" x14ac:dyDescent="0.35">
      <c r="A461">
        <v>20000</v>
      </c>
      <c r="B461">
        <v>7.130000114440918</v>
      </c>
      <c r="C461">
        <v>2.7200000286102295</v>
      </c>
      <c r="D461" s="12">
        <f t="shared" si="21"/>
        <v>9.9034875525361272</v>
      </c>
      <c r="E461" s="12">
        <f t="shared" si="22"/>
        <v>1.9643112504768241</v>
      </c>
      <c r="F461" s="12">
        <f t="shared" si="23"/>
        <v>1.0006318908263727</v>
      </c>
      <c r="G461" s="12">
        <v>6.0799999237060547</v>
      </c>
      <c r="H461" s="12">
        <v>20.200000762939453</v>
      </c>
      <c r="I461">
        <v>0</v>
      </c>
    </row>
    <row r="462" spans="1:9" x14ac:dyDescent="0.35">
      <c r="A462">
        <v>16400</v>
      </c>
      <c r="B462">
        <v>7.130000114440918</v>
      </c>
      <c r="C462">
        <v>2.5999999046325684</v>
      </c>
      <c r="D462" s="12">
        <f t="shared" si="21"/>
        <v>9.7050366138122897</v>
      </c>
      <c r="E462" s="12">
        <f t="shared" si="22"/>
        <v>1.9643112504768241</v>
      </c>
      <c r="F462" s="12">
        <f t="shared" si="23"/>
        <v>0.95551140834765425</v>
      </c>
      <c r="G462" s="12">
        <v>6.6999998092651367</v>
      </c>
      <c r="H462" s="12">
        <v>20.200000762939453</v>
      </c>
      <c r="I462">
        <v>0</v>
      </c>
    </row>
    <row r="463" spans="1:9" x14ac:dyDescent="0.35">
      <c r="A463">
        <v>17700</v>
      </c>
      <c r="B463">
        <v>7.130000114440918</v>
      </c>
      <c r="C463">
        <v>2.5699999332427979</v>
      </c>
      <c r="D463" s="12">
        <f t="shared" si="21"/>
        <v>9.7813199185619197</v>
      </c>
      <c r="E463" s="12">
        <f t="shared" si="22"/>
        <v>1.9643112504768241</v>
      </c>
      <c r="F463" s="12">
        <f t="shared" si="23"/>
        <v>0.94390587293156303</v>
      </c>
      <c r="G463" s="12">
        <v>6.369999885559082</v>
      </c>
      <c r="H463" s="12">
        <v>20.200000762939453</v>
      </c>
      <c r="I463">
        <v>0</v>
      </c>
    </row>
    <row r="464" spans="1:9" x14ac:dyDescent="0.35">
      <c r="A464">
        <v>19500</v>
      </c>
      <c r="B464">
        <v>7.130000114440918</v>
      </c>
      <c r="C464">
        <v>2.7300000190734863</v>
      </c>
      <c r="D464" s="12">
        <f t="shared" si="21"/>
        <v>9.8781697445518386</v>
      </c>
      <c r="E464" s="12">
        <f t="shared" si="22"/>
        <v>1.9643112504768241</v>
      </c>
      <c r="F464" s="12">
        <f t="shared" si="23"/>
        <v>1.0043016161834935</v>
      </c>
      <c r="G464" s="12">
        <v>6.320000171661377</v>
      </c>
      <c r="H464" s="12">
        <v>20.200000762939453</v>
      </c>
      <c r="I464">
        <v>0</v>
      </c>
    </row>
    <row r="465" spans="1:9" x14ac:dyDescent="0.35">
      <c r="A465">
        <v>20200</v>
      </c>
      <c r="B465">
        <v>7.130000114440918</v>
      </c>
      <c r="C465">
        <v>2.7999999523162842</v>
      </c>
      <c r="D465" s="12">
        <f t="shared" si="21"/>
        <v>9.913437883389296</v>
      </c>
      <c r="E465" s="12">
        <f t="shared" si="22"/>
        <v>1.9643112504768241</v>
      </c>
      <c r="F465" s="12">
        <f t="shared" si="23"/>
        <v>1.0296194001512595</v>
      </c>
      <c r="G465" s="12">
        <v>6.5100002288818359</v>
      </c>
      <c r="H465" s="12">
        <v>20.200000762939453</v>
      </c>
      <c r="I465">
        <v>0</v>
      </c>
    </row>
    <row r="466" spans="1:9" x14ac:dyDescent="0.35">
      <c r="A466">
        <v>21400</v>
      </c>
      <c r="B466">
        <v>6.5500001907348633</v>
      </c>
      <c r="C466">
        <v>2.9600000381469727</v>
      </c>
      <c r="D466" s="12">
        <f t="shared" si="21"/>
        <v>9.9711462010099421</v>
      </c>
      <c r="E466" s="12">
        <f t="shared" si="22"/>
        <v>1.8794650787669867</v>
      </c>
      <c r="F466" s="12">
        <f t="shared" si="23"/>
        <v>1.0851892812234596</v>
      </c>
      <c r="G466" s="12">
        <v>6.2100000381469727</v>
      </c>
      <c r="H466" s="12">
        <v>20.200000762939453</v>
      </c>
      <c r="I466">
        <v>0</v>
      </c>
    </row>
    <row r="467" spans="1:9" x14ac:dyDescent="0.35">
      <c r="A467">
        <v>19900</v>
      </c>
      <c r="B467">
        <v>6.5500001907348633</v>
      </c>
      <c r="C467">
        <v>3.0699999332427979</v>
      </c>
      <c r="D467" s="12">
        <f t="shared" si="21"/>
        <v>9.8984750107125841</v>
      </c>
      <c r="E467" s="12">
        <f t="shared" si="22"/>
        <v>1.8794650787669867</v>
      </c>
      <c r="F467" s="12">
        <f t="shared" si="23"/>
        <v>1.1216775398540886</v>
      </c>
      <c r="G467" s="12">
        <v>5.7600002288818359</v>
      </c>
      <c r="H467" s="12">
        <v>20.200000762939453</v>
      </c>
      <c r="I467">
        <v>0</v>
      </c>
    </row>
    <row r="468" spans="1:9" x14ac:dyDescent="0.35">
      <c r="A468">
        <v>19000</v>
      </c>
      <c r="B468">
        <v>6.5500001907348633</v>
      </c>
      <c r="C468">
        <v>2.869999885559082</v>
      </c>
      <c r="D468" s="12">
        <f t="shared" si="21"/>
        <v>9.8521942581485771</v>
      </c>
      <c r="E468" s="12">
        <f t="shared" si="22"/>
        <v>1.8794650787669867</v>
      </c>
      <c r="F468" s="12">
        <f t="shared" si="23"/>
        <v>1.0543119898966447</v>
      </c>
      <c r="G468" s="12">
        <v>5.9499998092651367</v>
      </c>
      <c r="H468" s="12">
        <v>20.200000762939453</v>
      </c>
      <c r="I468">
        <v>0</v>
      </c>
    </row>
    <row r="469" spans="1:9" x14ac:dyDescent="0.35">
      <c r="A469">
        <v>19100</v>
      </c>
      <c r="B469">
        <v>5.8400001525878906</v>
      </c>
      <c r="C469">
        <v>2.5399999618530273</v>
      </c>
      <c r="D469" s="12">
        <f t="shared" si="21"/>
        <v>9.8574436140347217</v>
      </c>
      <c r="E469" s="12">
        <f t="shared" si="22"/>
        <v>1.7647308229681988</v>
      </c>
      <c r="F469" s="12">
        <f t="shared" si="23"/>
        <v>0.9321640660119519</v>
      </c>
      <c r="G469" s="12">
        <v>6</v>
      </c>
      <c r="H469" s="12">
        <v>20.200000762939453</v>
      </c>
      <c r="I469">
        <v>0</v>
      </c>
    </row>
    <row r="470" spans="1:9" x14ac:dyDescent="0.35">
      <c r="A470">
        <v>17052</v>
      </c>
      <c r="B470">
        <v>5.8000001907348633</v>
      </c>
      <c r="C470">
        <v>2.9100000858306885</v>
      </c>
      <c r="D470" s="12">
        <f t="shared" si="21"/>
        <v>9.7440227778851014</v>
      </c>
      <c r="E470" s="12">
        <f t="shared" si="22"/>
        <v>1.7578579504376943</v>
      </c>
      <c r="F470" s="12">
        <f t="shared" si="23"/>
        <v>1.0681531106784827</v>
      </c>
      <c r="G470" s="12">
        <v>5.929999828338623</v>
      </c>
      <c r="H470" s="12">
        <v>20.200000762939453</v>
      </c>
      <c r="I470">
        <v>0</v>
      </c>
    </row>
    <row r="471" spans="1:9" x14ac:dyDescent="0.35">
      <c r="A471">
        <v>20100</v>
      </c>
      <c r="B471">
        <v>5.8000001907348633</v>
      </c>
      <c r="C471">
        <v>2.8199999332427979</v>
      </c>
      <c r="D471" s="12">
        <f t="shared" si="21"/>
        <v>9.9084750940471675</v>
      </c>
      <c r="E471" s="12">
        <f t="shared" si="22"/>
        <v>1.7578579504376943</v>
      </c>
      <c r="F471" s="12">
        <f t="shared" si="23"/>
        <v>1.0367368612772552</v>
      </c>
      <c r="G471" s="12">
        <v>5.7100000381469727</v>
      </c>
      <c r="H471" s="12">
        <v>20.200000762939453</v>
      </c>
      <c r="I471">
        <v>0</v>
      </c>
    </row>
    <row r="472" spans="1:9" x14ac:dyDescent="0.35">
      <c r="A472">
        <v>19900</v>
      </c>
      <c r="B472">
        <v>5.8000001907348633</v>
      </c>
      <c r="C472">
        <v>3.0299999713897705</v>
      </c>
      <c r="D472" s="12">
        <f t="shared" si="21"/>
        <v>9.8984750107125841</v>
      </c>
      <c r="E472" s="12">
        <f t="shared" si="22"/>
        <v>1.7578579504376943</v>
      </c>
      <c r="F472" s="12">
        <f t="shared" si="23"/>
        <v>1.1085626100789578</v>
      </c>
      <c r="G472" s="12">
        <v>6.1700000762939453</v>
      </c>
      <c r="H472" s="12">
        <v>20.200000762939453</v>
      </c>
      <c r="I472">
        <v>0</v>
      </c>
    </row>
    <row r="473" spans="1:9" x14ac:dyDescent="0.35">
      <c r="A473">
        <v>19600</v>
      </c>
      <c r="B473">
        <v>5.320000171661377</v>
      </c>
      <c r="C473">
        <v>3.0999999046325684</v>
      </c>
      <c r="D473" s="12">
        <f t="shared" si="21"/>
        <v>9.8832848452186077</v>
      </c>
      <c r="E473" s="12">
        <f t="shared" si="22"/>
        <v>1.6714733356207285</v>
      </c>
      <c r="F473" s="12">
        <f t="shared" si="23"/>
        <v>1.1314020807274126</v>
      </c>
      <c r="G473" s="12">
        <v>6.2300000190734863</v>
      </c>
      <c r="H473" s="12">
        <v>20.200000762939453</v>
      </c>
      <c r="I473">
        <v>0</v>
      </c>
    </row>
    <row r="474" spans="1:9" x14ac:dyDescent="0.35">
      <c r="A474">
        <v>23200</v>
      </c>
      <c r="B474">
        <v>5.8000001907348633</v>
      </c>
      <c r="C474">
        <v>2.9000000953674316</v>
      </c>
      <c r="D474" s="12">
        <f t="shared" si="21"/>
        <v>10.051907557654401</v>
      </c>
      <c r="E474" s="12">
        <f t="shared" si="22"/>
        <v>1.7578579504376943</v>
      </c>
      <c r="F474" s="12">
        <f t="shared" si="23"/>
        <v>1.0647107698777492</v>
      </c>
      <c r="G474" s="12">
        <v>6.440000057220459</v>
      </c>
      <c r="H474" s="12">
        <v>20.200000762939453</v>
      </c>
      <c r="I474">
        <v>0</v>
      </c>
    </row>
    <row r="475" spans="1:9" x14ac:dyDescent="0.35">
      <c r="A475">
        <v>29801</v>
      </c>
      <c r="B475">
        <v>6.1399998664855957</v>
      </c>
      <c r="C475">
        <v>2.5299999713897705</v>
      </c>
      <c r="D475" s="12">
        <f t="shared" si="21"/>
        <v>10.30229722897745</v>
      </c>
      <c r="E475" s="12">
        <f t="shared" si="22"/>
        <v>1.814824720414034</v>
      </c>
      <c r="F475" s="12">
        <f t="shared" si="23"/>
        <v>0.92821929143103765</v>
      </c>
      <c r="G475" s="12">
        <v>6.9800000190734863</v>
      </c>
      <c r="H475" s="12">
        <v>20.200000762939453</v>
      </c>
      <c r="I475">
        <v>0</v>
      </c>
    </row>
    <row r="476" spans="1:9" x14ac:dyDescent="0.35">
      <c r="A476">
        <v>13800</v>
      </c>
      <c r="B476">
        <v>5.8400001525878906</v>
      </c>
      <c r="C476">
        <v>2.4300000667572021</v>
      </c>
      <c r="D476" s="12">
        <f t="shared" si="21"/>
        <v>9.532423871145296</v>
      </c>
      <c r="E476" s="12">
        <f t="shared" si="22"/>
        <v>1.7647308229681988</v>
      </c>
      <c r="F476" s="12">
        <f t="shared" si="23"/>
        <v>0.88789128482455637</v>
      </c>
      <c r="G476" s="12">
        <v>5.429999828338623</v>
      </c>
      <c r="H476" s="12">
        <v>20.200000762939453</v>
      </c>
      <c r="I476">
        <v>0</v>
      </c>
    </row>
    <row r="477" spans="1:9" x14ac:dyDescent="0.35">
      <c r="A477">
        <v>13300</v>
      </c>
      <c r="B477">
        <v>5.8400001525878906</v>
      </c>
      <c r="C477">
        <v>2.2100000381469727</v>
      </c>
      <c r="D477" s="12">
        <f t="shared" si="21"/>
        <v>9.4955193142098455</v>
      </c>
      <c r="E477" s="12">
        <f t="shared" si="22"/>
        <v>1.7647308229681988</v>
      </c>
      <c r="F477" s="12">
        <f t="shared" si="23"/>
        <v>0.79299253279073489</v>
      </c>
      <c r="G477" s="12">
        <v>6.1599998474121094</v>
      </c>
      <c r="H477" s="12">
        <v>20.200000762939453</v>
      </c>
      <c r="I477">
        <v>0</v>
      </c>
    </row>
    <row r="478" spans="1:9" x14ac:dyDescent="0.35">
      <c r="A478">
        <v>16700</v>
      </c>
      <c r="B478">
        <v>6.1399998664855957</v>
      </c>
      <c r="C478">
        <v>2.309999942779541</v>
      </c>
      <c r="D478" s="12">
        <f t="shared" si="21"/>
        <v>9.7231639984048464</v>
      </c>
      <c r="E478" s="12">
        <f t="shared" si="22"/>
        <v>1.814824720414034</v>
      </c>
      <c r="F478" s="12">
        <f t="shared" si="23"/>
        <v>0.83724749976294044</v>
      </c>
      <c r="G478" s="12">
        <v>6.4800000190734863</v>
      </c>
      <c r="H478" s="12">
        <v>20.200000762939453</v>
      </c>
      <c r="I478">
        <v>0</v>
      </c>
    </row>
    <row r="479" spans="1:9" x14ac:dyDescent="0.35">
      <c r="A479">
        <v>12000</v>
      </c>
      <c r="B479">
        <v>6.1399998664855957</v>
      </c>
      <c r="C479">
        <v>2.0999999046325684</v>
      </c>
      <c r="D479" s="12">
        <f t="shared" si="21"/>
        <v>9.3926619287701367</v>
      </c>
      <c r="E479" s="12">
        <f t="shared" si="22"/>
        <v>1.814824720414034</v>
      </c>
      <c r="F479" s="12">
        <f t="shared" si="23"/>
        <v>0.74193729931631358</v>
      </c>
      <c r="G479" s="12">
        <v>5.3000001907348633</v>
      </c>
      <c r="H479" s="12">
        <v>20.200000762939453</v>
      </c>
      <c r="I479">
        <v>0</v>
      </c>
    </row>
    <row r="480" spans="1:9" x14ac:dyDescent="0.35">
      <c r="A480">
        <v>14600</v>
      </c>
      <c r="B480">
        <v>6.1399998664855957</v>
      </c>
      <c r="C480">
        <v>2.1700000762939453</v>
      </c>
      <c r="D480" s="12">
        <f t="shared" si="21"/>
        <v>9.5887768076964282</v>
      </c>
      <c r="E480" s="12">
        <f t="shared" si="22"/>
        <v>1.814824720414034</v>
      </c>
      <c r="F480" s="12">
        <f t="shared" si="23"/>
        <v>0.7747272027108677</v>
      </c>
      <c r="G480" s="12">
        <v>6.179999828338623</v>
      </c>
      <c r="H480" s="12">
        <v>20.200000762939453</v>
      </c>
      <c r="I480">
        <v>0</v>
      </c>
    </row>
    <row r="481" spans="1:9" x14ac:dyDescent="0.35">
      <c r="A481">
        <v>21400</v>
      </c>
      <c r="B481">
        <v>6.1399998664855957</v>
      </c>
      <c r="C481">
        <v>1.9500000476837158</v>
      </c>
      <c r="D481" s="12">
        <f t="shared" si="21"/>
        <v>9.9711462010099421</v>
      </c>
      <c r="E481" s="12">
        <f t="shared" si="22"/>
        <v>1.814824720414034</v>
      </c>
      <c r="F481" s="12">
        <f t="shared" si="23"/>
        <v>0.6678293970288427</v>
      </c>
      <c r="G481" s="12">
        <v>6.2300000190734863</v>
      </c>
      <c r="H481" s="12">
        <v>20.200000762939453</v>
      </c>
      <c r="I481">
        <v>0</v>
      </c>
    </row>
    <row r="482" spans="1:9" x14ac:dyDescent="0.35">
      <c r="A482">
        <v>23001</v>
      </c>
      <c r="B482">
        <v>5.320000171661377</v>
      </c>
      <c r="C482">
        <v>3.4200000762939453</v>
      </c>
      <c r="D482" s="12">
        <f t="shared" si="21"/>
        <v>10.043292972227004</v>
      </c>
      <c r="E482" s="12">
        <f t="shared" si="22"/>
        <v>1.6714733356207285</v>
      </c>
      <c r="F482" s="12">
        <f t="shared" si="23"/>
        <v>1.2296405733826847</v>
      </c>
      <c r="G482" s="12">
        <v>6.2399997711181641</v>
      </c>
      <c r="H482" s="12">
        <v>20.200000762939453</v>
      </c>
      <c r="I482">
        <v>0</v>
      </c>
    </row>
    <row r="483" spans="1:9" x14ac:dyDescent="0.35">
      <c r="A483">
        <v>23699</v>
      </c>
      <c r="B483">
        <v>5.320000171661377</v>
      </c>
      <c r="C483">
        <v>3.3299999237060547</v>
      </c>
      <c r="D483" s="12">
        <f t="shared" si="21"/>
        <v>10.073188132140199</v>
      </c>
      <c r="E483" s="12">
        <f t="shared" ref="E483:E507" si="24">LN(B483)</f>
        <v>1.6714733356207285</v>
      </c>
      <c r="F483" s="12">
        <f t="shared" ref="F483:F507" si="25">LN(C483)</f>
        <v>1.2029722810812575</v>
      </c>
      <c r="G483" s="12">
        <v>6.75</v>
      </c>
      <c r="H483" s="12">
        <v>20.200000762939453</v>
      </c>
      <c r="I483">
        <v>0</v>
      </c>
    </row>
    <row r="484" spans="1:9" x14ac:dyDescent="0.35">
      <c r="A484">
        <v>24999</v>
      </c>
      <c r="B484">
        <v>5.320000171661377</v>
      </c>
      <c r="C484">
        <v>3.4100000858306885</v>
      </c>
      <c r="D484" s="12">
        <f t="shared" si="21"/>
        <v>10.126591103050316</v>
      </c>
      <c r="E484" s="12">
        <f t="shared" si="24"/>
        <v>1.6714733356207285</v>
      </c>
      <c r="F484" s="12">
        <f t="shared" si="25"/>
        <v>1.226712316465715</v>
      </c>
      <c r="G484" s="12">
        <v>7.059999942779541</v>
      </c>
      <c r="H484" s="12">
        <v>20.200000762939453</v>
      </c>
      <c r="I484">
        <v>0</v>
      </c>
    </row>
    <row r="485" spans="1:9" x14ac:dyDescent="0.35">
      <c r="A485">
        <v>21800</v>
      </c>
      <c r="B485">
        <v>5.320000171661377</v>
      </c>
      <c r="C485">
        <v>4.0999999046325684</v>
      </c>
      <c r="D485" s="12">
        <f t="shared" si="21"/>
        <v>9.9896652487771807</v>
      </c>
      <c r="E485" s="12">
        <f t="shared" si="24"/>
        <v>1.6714733356207285</v>
      </c>
      <c r="F485" s="12">
        <f t="shared" si="25"/>
        <v>1.4109869504499126</v>
      </c>
      <c r="G485" s="12">
        <v>5.7600002288818359</v>
      </c>
      <c r="H485" s="12">
        <v>20.200000762939453</v>
      </c>
      <c r="I485">
        <v>0</v>
      </c>
    </row>
    <row r="486" spans="1:9" x14ac:dyDescent="0.35">
      <c r="A486">
        <v>20600</v>
      </c>
      <c r="B486">
        <v>5.8299999237060547</v>
      </c>
      <c r="C486">
        <v>3.7200000286102295</v>
      </c>
      <c r="D486" s="12">
        <f t="shared" si="21"/>
        <v>9.9330463547776731</v>
      </c>
      <c r="E486" s="12">
        <f t="shared" si="24"/>
        <v>1.7630169872759609</v>
      </c>
      <c r="F486" s="12">
        <f t="shared" si="25"/>
        <v>1.3137236759759772</v>
      </c>
      <c r="G486" s="12">
        <v>5.869999885559082</v>
      </c>
      <c r="H486" s="12">
        <v>20.200000762939453</v>
      </c>
      <c r="I486">
        <v>0</v>
      </c>
    </row>
    <row r="487" spans="1:9" x14ac:dyDescent="0.35">
      <c r="A487">
        <v>21200</v>
      </c>
      <c r="B487">
        <v>5.8299999237060547</v>
      </c>
      <c r="C487">
        <v>3.9900000095367432</v>
      </c>
      <c r="D487" s="12">
        <f t="shared" si="21"/>
        <v>9.9617564606601032</v>
      </c>
      <c r="E487" s="12">
        <f t="shared" si="24"/>
        <v>1.7630169872759609</v>
      </c>
      <c r="F487" s="12">
        <f t="shared" si="25"/>
        <v>1.3837912332919333</v>
      </c>
      <c r="G487" s="12">
        <v>6.309999942779541</v>
      </c>
      <c r="H487" s="12">
        <v>20.200000762939453</v>
      </c>
      <c r="I487">
        <v>0</v>
      </c>
    </row>
    <row r="488" spans="1:9" x14ac:dyDescent="0.35">
      <c r="A488">
        <v>19100</v>
      </c>
      <c r="B488">
        <v>5.8299999237060547</v>
      </c>
      <c r="C488">
        <v>3.5499999523162842</v>
      </c>
      <c r="D488" s="12">
        <f t="shared" si="21"/>
        <v>9.8574436140347217</v>
      </c>
      <c r="E488" s="12">
        <f t="shared" si="24"/>
        <v>1.7630169872759609</v>
      </c>
      <c r="F488" s="12">
        <f t="shared" si="25"/>
        <v>1.2669475900552918</v>
      </c>
      <c r="G488" s="12">
        <v>6.1100001335144043</v>
      </c>
      <c r="H488" s="12">
        <v>20.200000762939453</v>
      </c>
      <c r="I488">
        <v>0</v>
      </c>
    </row>
    <row r="489" spans="1:9" x14ac:dyDescent="0.35">
      <c r="A489">
        <v>20600</v>
      </c>
      <c r="B489">
        <v>5.8299999237060547</v>
      </c>
      <c r="C489">
        <v>3.1500000953674316</v>
      </c>
      <c r="D489" s="12">
        <f t="shared" si="21"/>
        <v>9.9330463547776731</v>
      </c>
      <c r="E489" s="12">
        <f t="shared" si="24"/>
        <v>1.7630169872759609</v>
      </c>
      <c r="F489" s="12">
        <f t="shared" si="25"/>
        <v>1.1474024831129164</v>
      </c>
      <c r="G489" s="12">
        <v>5.9000000953674316</v>
      </c>
      <c r="H489" s="12">
        <v>20.200000762939453</v>
      </c>
      <c r="I489">
        <v>0</v>
      </c>
    </row>
    <row r="490" spans="1:9" x14ac:dyDescent="0.35">
      <c r="A490">
        <v>15200</v>
      </c>
      <c r="B490">
        <v>6.0900001525878906</v>
      </c>
      <c r="C490">
        <v>1.8200000524520874</v>
      </c>
      <c r="D490" s="12">
        <f t="shared" si="21"/>
        <v>9.6290507068343683</v>
      </c>
      <c r="E490" s="12">
        <f t="shared" si="24"/>
        <v>1.8066481067772882</v>
      </c>
      <c r="F490" s="12">
        <f t="shared" si="25"/>
        <v>0.59883652990853176</v>
      </c>
      <c r="G490" s="12">
        <v>5.4499998092651367</v>
      </c>
      <c r="H490" s="12">
        <v>20.100000381469727</v>
      </c>
      <c r="I490">
        <v>0</v>
      </c>
    </row>
    <row r="491" spans="1:9" x14ac:dyDescent="0.35">
      <c r="A491">
        <v>7000</v>
      </c>
      <c r="B491">
        <v>6.0900001525878906</v>
      </c>
      <c r="C491">
        <v>1.7599999904632568</v>
      </c>
      <c r="D491" s="12">
        <f t="shared" si="21"/>
        <v>8.8536654280374503</v>
      </c>
      <c r="E491" s="12">
        <f t="shared" si="24"/>
        <v>1.8066481067772882</v>
      </c>
      <c r="F491" s="12">
        <f t="shared" si="25"/>
        <v>0.56531380363145634</v>
      </c>
      <c r="G491" s="12">
        <v>5.4099998474121094</v>
      </c>
      <c r="H491" s="12">
        <v>20.100000381469727</v>
      </c>
      <c r="I491">
        <v>0</v>
      </c>
    </row>
    <row r="492" spans="1:9" x14ac:dyDescent="0.35">
      <c r="A492">
        <v>8100</v>
      </c>
      <c r="B492">
        <v>6.0900001525878906</v>
      </c>
      <c r="C492">
        <v>1.8200000524520874</v>
      </c>
      <c r="D492" s="12">
        <f t="shared" si="21"/>
        <v>8.99961934066053</v>
      </c>
      <c r="E492" s="12">
        <f t="shared" si="24"/>
        <v>1.8066481067772882</v>
      </c>
      <c r="F492" s="12">
        <f t="shared" si="25"/>
        <v>0.59883652990853176</v>
      </c>
      <c r="G492" s="12">
        <v>5.0900001525878906</v>
      </c>
      <c r="H492" s="12">
        <v>20.100000381469727</v>
      </c>
      <c r="I492">
        <v>0</v>
      </c>
    </row>
    <row r="493" spans="1:9" x14ac:dyDescent="0.35">
      <c r="A493">
        <v>13600</v>
      </c>
      <c r="B493">
        <v>6.0900001525878906</v>
      </c>
      <c r="C493">
        <v>1.8700000047683716</v>
      </c>
      <c r="D493" s="12">
        <f t="shared" si="21"/>
        <v>9.5178250717241433</v>
      </c>
      <c r="E493" s="12">
        <f t="shared" si="24"/>
        <v>1.8066481067772882</v>
      </c>
      <c r="F493" s="12">
        <f t="shared" si="25"/>
        <v>0.62593843341642663</v>
      </c>
      <c r="G493" s="12">
        <v>5.9800000190734863</v>
      </c>
      <c r="H493" s="12">
        <v>20.100000381469727</v>
      </c>
      <c r="I493">
        <v>0</v>
      </c>
    </row>
    <row r="494" spans="1:9" x14ac:dyDescent="0.35">
      <c r="A494">
        <v>20100</v>
      </c>
      <c r="B494">
        <v>6.0900001525878906</v>
      </c>
      <c r="C494">
        <v>2.1099998950958252</v>
      </c>
      <c r="D494" s="12">
        <f t="shared" si="21"/>
        <v>9.9084750940471675</v>
      </c>
      <c r="E494" s="12">
        <f t="shared" si="24"/>
        <v>1.8066481067772882</v>
      </c>
      <c r="F494" s="12">
        <f t="shared" si="25"/>
        <v>0.74668789777035549</v>
      </c>
      <c r="G494" s="12">
        <v>5.9800000190734863</v>
      </c>
      <c r="H494" s="12">
        <v>20.100000381469727</v>
      </c>
      <c r="I494">
        <v>0</v>
      </c>
    </row>
    <row r="495" spans="1:9" x14ac:dyDescent="0.35">
      <c r="A495">
        <v>21800</v>
      </c>
      <c r="B495">
        <v>5.8499999046325684</v>
      </c>
      <c r="C495">
        <v>2.380000114440918</v>
      </c>
      <c r="D495" s="12">
        <f t="shared" si="21"/>
        <v>9.9896652487771807</v>
      </c>
      <c r="E495" s="12">
        <f t="shared" si="24"/>
        <v>1.76644164494164</v>
      </c>
      <c r="F495" s="12">
        <f t="shared" si="25"/>
        <v>0.86710053576780144</v>
      </c>
      <c r="G495" s="12">
        <v>5.7100000381469727</v>
      </c>
      <c r="H495" s="12">
        <v>19.200000762939453</v>
      </c>
      <c r="I495">
        <v>0</v>
      </c>
    </row>
    <row r="496" spans="1:9" x14ac:dyDescent="0.35">
      <c r="A496">
        <v>24499</v>
      </c>
      <c r="B496">
        <v>5.8499999046325684</v>
      </c>
      <c r="C496">
        <v>2.380000114440918</v>
      </c>
      <c r="D496" s="12">
        <f t="shared" si="21"/>
        <v>10.106387579373278</v>
      </c>
      <c r="E496" s="12">
        <f t="shared" si="24"/>
        <v>1.76644164494164</v>
      </c>
      <c r="F496" s="12">
        <f t="shared" si="25"/>
        <v>0.86710053576780144</v>
      </c>
      <c r="G496" s="12">
        <v>5.929999828338623</v>
      </c>
      <c r="H496" s="12">
        <v>19.200000762939453</v>
      </c>
      <c r="I496">
        <v>0</v>
      </c>
    </row>
    <row r="497" spans="1:9" x14ac:dyDescent="0.35">
      <c r="A497">
        <v>23100</v>
      </c>
      <c r="B497">
        <v>5.8499999046325684</v>
      </c>
      <c r="C497">
        <v>2.7999999523162842</v>
      </c>
      <c r="D497" s="12">
        <f t="shared" si="21"/>
        <v>10.047587896509885</v>
      </c>
      <c r="E497" s="12">
        <f t="shared" si="24"/>
        <v>1.76644164494164</v>
      </c>
      <c r="F497" s="12">
        <f t="shared" si="25"/>
        <v>1.0296194001512595</v>
      </c>
      <c r="G497" s="12">
        <v>5.6700000762939453</v>
      </c>
      <c r="H497" s="12">
        <v>19.200000762939453</v>
      </c>
      <c r="I497">
        <v>0</v>
      </c>
    </row>
    <row r="498" spans="1:9" x14ac:dyDescent="0.35">
      <c r="A498">
        <v>19700</v>
      </c>
      <c r="B498">
        <v>5.8499999046325684</v>
      </c>
      <c r="C498">
        <v>2.7999999523162842</v>
      </c>
      <c r="D498" s="12">
        <f t="shared" si="21"/>
        <v>9.8883739147260794</v>
      </c>
      <c r="E498" s="12">
        <f t="shared" si="24"/>
        <v>1.76644164494164</v>
      </c>
      <c r="F498" s="12">
        <f t="shared" si="25"/>
        <v>1.0296194001512595</v>
      </c>
      <c r="G498" s="12">
        <v>5.3899998664855957</v>
      </c>
      <c r="H498" s="12">
        <v>19.200000762939453</v>
      </c>
      <c r="I498">
        <v>0</v>
      </c>
    </row>
    <row r="499" spans="1:9" x14ac:dyDescent="0.35">
      <c r="A499">
        <v>18300</v>
      </c>
      <c r="B499">
        <v>5.8499999046325684</v>
      </c>
      <c r="C499">
        <v>2.8900001049041748</v>
      </c>
      <c r="D499" s="12">
        <f t="shared" si="21"/>
        <v>9.8146563388295132</v>
      </c>
      <c r="E499" s="12">
        <f t="shared" si="24"/>
        <v>1.76644164494164</v>
      </c>
      <c r="F499" s="12">
        <f t="shared" si="25"/>
        <v>1.0612565384233625</v>
      </c>
      <c r="G499" s="12">
        <v>5.7899999618530273</v>
      </c>
      <c r="H499" s="12">
        <v>19.200000762939453</v>
      </c>
      <c r="I499">
        <v>0</v>
      </c>
    </row>
    <row r="500" spans="1:9" x14ac:dyDescent="0.35">
      <c r="A500">
        <v>21200</v>
      </c>
      <c r="B500">
        <v>5.8499999046325684</v>
      </c>
      <c r="C500">
        <v>2.4100000858306885</v>
      </c>
      <c r="D500" s="12">
        <f t="shared" si="21"/>
        <v>9.9617564606601032</v>
      </c>
      <c r="E500" s="12">
        <f t="shared" si="24"/>
        <v>1.76644164494164</v>
      </c>
      <c r="F500" s="12">
        <f t="shared" si="25"/>
        <v>0.87962678311695652</v>
      </c>
      <c r="G500" s="12">
        <v>6.0199999809265137</v>
      </c>
      <c r="H500" s="12">
        <v>19.200000762939453</v>
      </c>
      <c r="I500">
        <v>0</v>
      </c>
    </row>
    <row r="501" spans="1:9" x14ac:dyDescent="0.35">
      <c r="A501">
        <v>17500</v>
      </c>
      <c r="B501">
        <v>5.8499999046325684</v>
      </c>
      <c r="C501">
        <v>2.4000000953674316</v>
      </c>
      <c r="D501" s="12">
        <f t="shared" si="21"/>
        <v>9.7699561599116063</v>
      </c>
      <c r="E501" s="12">
        <f t="shared" si="24"/>
        <v>1.76644164494164</v>
      </c>
      <c r="F501" s="12">
        <f t="shared" si="25"/>
        <v>0.875468777090329</v>
      </c>
      <c r="G501" s="12">
        <v>5.570000171661377</v>
      </c>
      <c r="H501" s="12">
        <v>19.200000762939453</v>
      </c>
      <c r="I501">
        <v>0</v>
      </c>
    </row>
    <row r="502" spans="1:9" x14ac:dyDescent="0.35">
      <c r="A502">
        <v>16800</v>
      </c>
      <c r="B502">
        <v>5.8499999046325684</v>
      </c>
      <c r="C502">
        <v>2.5</v>
      </c>
      <c r="D502" s="12">
        <f t="shared" si="21"/>
        <v>9.7291341653913506</v>
      </c>
      <c r="E502" s="12">
        <f t="shared" si="24"/>
        <v>1.76644164494164</v>
      </c>
      <c r="F502" s="12">
        <f t="shared" si="25"/>
        <v>0.91629073187415511</v>
      </c>
      <c r="G502" s="12">
        <v>6.0300002098083496</v>
      </c>
      <c r="H502" s="12">
        <v>19.200000762939453</v>
      </c>
      <c r="I502">
        <v>0</v>
      </c>
    </row>
    <row r="503" spans="1:9" x14ac:dyDescent="0.35">
      <c r="A503">
        <v>22400</v>
      </c>
      <c r="B503">
        <v>5.7300000190734863</v>
      </c>
      <c r="C503">
        <v>2.4800000190734863</v>
      </c>
      <c r="D503" s="12">
        <f t="shared" si="21"/>
        <v>10.01681623784313</v>
      </c>
      <c r="E503" s="12">
        <f t="shared" si="24"/>
        <v>1.7457155340553543</v>
      </c>
      <c r="F503" s="12">
        <f t="shared" si="25"/>
        <v>0.90825856786781267</v>
      </c>
      <c r="G503" s="12">
        <v>6.5900001525878906</v>
      </c>
      <c r="H503" s="12">
        <v>21</v>
      </c>
      <c r="I503">
        <v>0</v>
      </c>
    </row>
    <row r="504" spans="1:9" x14ac:dyDescent="0.35">
      <c r="A504">
        <v>20600</v>
      </c>
      <c r="B504">
        <v>5.7300000190734863</v>
      </c>
      <c r="C504">
        <v>2.2899999618530273</v>
      </c>
      <c r="D504" s="12">
        <f t="shared" si="21"/>
        <v>9.9330463547776731</v>
      </c>
      <c r="E504" s="12">
        <f t="shared" si="24"/>
        <v>1.7457155340553543</v>
      </c>
      <c r="F504" s="12">
        <f t="shared" si="25"/>
        <v>0.82855180090808145</v>
      </c>
      <c r="G504" s="12">
        <v>6.119999885559082</v>
      </c>
      <c r="H504" s="12">
        <v>21</v>
      </c>
      <c r="I504">
        <v>0</v>
      </c>
    </row>
    <row r="505" spans="1:9" x14ac:dyDescent="0.35">
      <c r="A505">
        <v>23899</v>
      </c>
      <c r="B505">
        <v>5.7300000190734863</v>
      </c>
      <c r="C505">
        <v>2.1700000762939453</v>
      </c>
      <c r="D505" s="12">
        <f t="shared" si="21"/>
        <v>10.081591896040059</v>
      </c>
      <c r="E505" s="12">
        <f t="shared" si="24"/>
        <v>1.7457155340553543</v>
      </c>
      <c r="F505" s="12">
        <f t="shared" si="25"/>
        <v>0.7747272027108677</v>
      </c>
      <c r="G505" s="12">
        <v>6.9800000190734863</v>
      </c>
      <c r="H505" s="12">
        <v>21</v>
      </c>
      <c r="I505">
        <v>0</v>
      </c>
    </row>
    <row r="506" spans="1:9" x14ac:dyDescent="0.35">
      <c r="A506">
        <v>22000</v>
      </c>
      <c r="B506">
        <v>5.7300000190734863</v>
      </c>
      <c r="C506">
        <v>2.3900001049041748</v>
      </c>
      <c r="D506" s="12">
        <f t="shared" si="21"/>
        <v>9.9987977323404529</v>
      </c>
      <c r="E506" s="12">
        <f t="shared" si="24"/>
        <v>1.7457155340553543</v>
      </c>
      <c r="F506" s="12">
        <f t="shared" si="25"/>
        <v>0.87129340983637849</v>
      </c>
      <c r="G506" s="12">
        <v>6.7899999618530273</v>
      </c>
      <c r="H506" s="12">
        <v>21</v>
      </c>
      <c r="I506">
        <v>0</v>
      </c>
    </row>
    <row r="507" spans="1:9" x14ac:dyDescent="0.35">
      <c r="A507">
        <v>11900</v>
      </c>
      <c r="B507">
        <v>5.7300000190734863</v>
      </c>
      <c r="C507">
        <v>2.5099999904632568</v>
      </c>
      <c r="D507" s="12">
        <f t="shared" si="21"/>
        <v>9.3842936790996205</v>
      </c>
      <c r="E507" s="12">
        <f t="shared" si="24"/>
        <v>1.7457155340553543</v>
      </c>
      <c r="F507" s="12">
        <f t="shared" si="25"/>
        <v>0.9202827493441933</v>
      </c>
      <c r="G507" s="12">
        <v>6.0300002098083496</v>
      </c>
      <c r="H507" s="12">
        <v>21</v>
      </c>
      <c r="I507">
        <v>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BF5BB-38AC-4FA0-B15C-6E011D90FD74}">
  <sheetPr>
    <tabColor theme="4" tint="-0.249977111117893"/>
  </sheetPr>
  <dimension ref="A1:H1535"/>
  <sheetViews>
    <sheetView zoomScale="130" zoomScaleNormal="130" workbookViewId="0"/>
  </sheetViews>
  <sheetFormatPr baseColWidth="10" defaultRowHeight="14.5" x14ac:dyDescent="0.35"/>
  <sheetData>
    <row r="1" spans="1:8" s="1" customFormat="1" x14ac:dyDescent="0.35">
      <c r="A1" s="1" t="s">
        <v>97</v>
      </c>
      <c r="B1" s="1" t="s">
        <v>98</v>
      </c>
      <c r="C1" s="1" t="s">
        <v>99</v>
      </c>
      <c r="D1" s="1" t="s">
        <v>100</v>
      </c>
      <c r="E1" s="1" t="s">
        <v>58</v>
      </c>
      <c r="F1" s="1" t="s">
        <v>101</v>
      </c>
      <c r="G1" s="1" t="s">
        <v>102</v>
      </c>
      <c r="H1" s="1" t="s">
        <v>103</v>
      </c>
    </row>
    <row r="2" spans="1:8" x14ac:dyDescent="0.35">
      <c r="A2">
        <v>26.100000381469727</v>
      </c>
      <c r="B2">
        <v>0.20999999344348907</v>
      </c>
      <c r="C2">
        <v>1653</v>
      </c>
      <c r="D2">
        <v>6322</v>
      </c>
      <c r="E2">
        <v>8</v>
      </c>
      <c r="F2">
        <v>8709</v>
      </c>
      <c r="G2">
        <v>0</v>
      </c>
      <c r="H2">
        <v>9.0721120834350586</v>
      </c>
    </row>
    <row r="3" spans="1:8" x14ac:dyDescent="0.35">
      <c r="A3">
        <v>100</v>
      </c>
      <c r="B3">
        <v>1.4199999570846558</v>
      </c>
      <c r="C3">
        <v>262</v>
      </c>
      <c r="D3">
        <v>262</v>
      </c>
      <c r="E3">
        <v>6</v>
      </c>
      <c r="F3">
        <v>315</v>
      </c>
      <c r="G3">
        <v>1</v>
      </c>
      <c r="H3">
        <v>5.7525725364685059</v>
      </c>
    </row>
    <row r="4" spans="1:8" x14ac:dyDescent="0.35">
      <c r="A4">
        <v>97.599998474121094</v>
      </c>
      <c r="B4">
        <v>0.9100000262260437</v>
      </c>
      <c r="C4">
        <v>166</v>
      </c>
      <c r="D4">
        <v>170</v>
      </c>
      <c r="E4">
        <v>10</v>
      </c>
      <c r="F4">
        <v>275</v>
      </c>
      <c r="G4">
        <v>1</v>
      </c>
      <c r="H4">
        <v>5.6167712211608887</v>
      </c>
    </row>
    <row r="5" spans="1:8" x14ac:dyDescent="0.35">
      <c r="A5">
        <v>100</v>
      </c>
      <c r="B5">
        <v>0.41999998688697815</v>
      </c>
      <c r="C5">
        <v>257</v>
      </c>
      <c r="D5">
        <v>257</v>
      </c>
      <c r="E5">
        <v>7</v>
      </c>
      <c r="F5">
        <v>500</v>
      </c>
      <c r="G5">
        <v>0</v>
      </c>
      <c r="H5">
        <v>6.2146081924438477</v>
      </c>
    </row>
    <row r="6" spans="1:8" x14ac:dyDescent="0.35">
      <c r="A6">
        <v>82.5</v>
      </c>
      <c r="B6">
        <v>0.52999997138977051</v>
      </c>
      <c r="C6">
        <v>591</v>
      </c>
      <c r="D6">
        <v>716</v>
      </c>
      <c r="E6">
        <v>28</v>
      </c>
      <c r="F6">
        <v>933</v>
      </c>
      <c r="G6">
        <v>1</v>
      </c>
      <c r="H6">
        <v>6.8384051322937012</v>
      </c>
    </row>
    <row r="7" spans="1:8" x14ac:dyDescent="0.35">
      <c r="A7">
        <v>100</v>
      </c>
      <c r="B7">
        <v>1.8200000524520874</v>
      </c>
      <c r="C7">
        <v>92</v>
      </c>
      <c r="D7">
        <v>92</v>
      </c>
      <c r="E7">
        <v>7</v>
      </c>
      <c r="F7">
        <v>143</v>
      </c>
      <c r="G7">
        <v>1</v>
      </c>
      <c r="H7">
        <v>4.9628448486328125</v>
      </c>
    </row>
    <row r="8" spans="1:8" x14ac:dyDescent="0.35">
      <c r="A8">
        <v>100</v>
      </c>
      <c r="B8">
        <v>0.52999997138977051</v>
      </c>
      <c r="C8">
        <v>399</v>
      </c>
      <c r="D8">
        <v>399</v>
      </c>
      <c r="E8">
        <v>31</v>
      </c>
      <c r="F8">
        <v>628</v>
      </c>
      <c r="G8">
        <v>1</v>
      </c>
      <c r="H8">
        <v>6.442540168762207</v>
      </c>
    </row>
    <row r="9" spans="1:8" x14ac:dyDescent="0.35">
      <c r="A9">
        <v>92.5</v>
      </c>
      <c r="B9">
        <v>0.34000000357627869</v>
      </c>
      <c r="C9">
        <v>210</v>
      </c>
      <c r="D9">
        <v>227</v>
      </c>
      <c r="E9">
        <v>13</v>
      </c>
      <c r="F9">
        <v>823</v>
      </c>
      <c r="G9">
        <v>0</v>
      </c>
      <c r="H9">
        <v>6.712956428527832</v>
      </c>
    </row>
    <row r="10" spans="1:8" x14ac:dyDescent="0.35">
      <c r="A10">
        <v>100</v>
      </c>
      <c r="B10">
        <v>0.2199999988079071</v>
      </c>
      <c r="C10">
        <v>234</v>
      </c>
      <c r="D10">
        <v>234</v>
      </c>
      <c r="E10">
        <v>21</v>
      </c>
      <c r="F10">
        <v>279</v>
      </c>
      <c r="G10">
        <v>1</v>
      </c>
      <c r="H10">
        <v>5.6312117576599121</v>
      </c>
    </row>
    <row r="11" spans="1:8" x14ac:dyDescent="0.35">
      <c r="A11">
        <v>96.800003051757813</v>
      </c>
      <c r="B11">
        <v>0.60000002384185791</v>
      </c>
      <c r="C11">
        <v>120</v>
      </c>
      <c r="D11">
        <v>124</v>
      </c>
      <c r="E11">
        <v>10</v>
      </c>
      <c r="F11">
        <v>141</v>
      </c>
      <c r="G11">
        <v>1</v>
      </c>
      <c r="H11">
        <v>4.9487600326538086</v>
      </c>
    </row>
    <row r="12" spans="1:8" x14ac:dyDescent="0.35">
      <c r="A12">
        <v>83</v>
      </c>
      <c r="B12">
        <v>0.5</v>
      </c>
      <c r="C12">
        <v>156</v>
      </c>
      <c r="D12">
        <v>188</v>
      </c>
      <c r="E12">
        <v>5</v>
      </c>
      <c r="F12">
        <v>252</v>
      </c>
      <c r="G12">
        <v>0</v>
      </c>
      <c r="H12">
        <v>5.5294289588928223</v>
      </c>
    </row>
    <row r="13" spans="1:8" x14ac:dyDescent="0.35">
      <c r="A13">
        <v>100</v>
      </c>
      <c r="B13">
        <v>1.1100000143051147</v>
      </c>
      <c r="C13">
        <v>187</v>
      </c>
      <c r="D13">
        <v>187</v>
      </c>
      <c r="E13">
        <v>20</v>
      </c>
      <c r="F13">
        <v>237</v>
      </c>
      <c r="G13">
        <v>1</v>
      </c>
      <c r="H13">
        <v>5.4680600166320801</v>
      </c>
    </row>
    <row r="14" spans="1:8" x14ac:dyDescent="0.35">
      <c r="A14">
        <v>65.5</v>
      </c>
      <c r="B14">
        <v>0.43000000715255737</v>
      </c>
      <c r="C14">
        <v>350</v>
      </c>
      <c r="D14">
        <v>534</v>
      </c>
      <c r="E14">
        <v>5</v>
      </c>
      <c r="F14">
        <v>681</v>
      </c>
      <c r="G14">
        <v>1</v>
      </c>
      <c r="H14">
        <v>6.5235624313354492</v>
      </c>
    </row>
    <row r="15" spans="1:8" x14ac:dyDescent="0.35">
      <c r="A15">
        <v>84.900001525878906</v>
      </c>
      <c r="B15">
        <v>0.50999999046325684</v>
      </c>
      <c r="C15">
        <v>1519</v>
      </c>
      <c r="D15">
        <v>1790</v>
      </c>
      <c r="E15">
        <v>10</v>
      </c>
      <c r="F15">
        <v>2557</v>
      </c>
      <c r="G15">
        <v>0</v>
      </c>
      <c r="H15">
        <v>7.8465900421142578</v>
      </c>
    </row>
    <row r="16" spans="1:8" x14ac:dyDescent="0.35">
      <c r="A16">
        <v>100</v>
      </c>
      <c r="B16">
        <v>0.18999999761581421</v>
      </c>
      <c r="C16">
        <v>150</v>
      </c>
      <c r="D16">
        <v>150</v>
      </c>
      <c r="E16">
        <v>7</v>
      </c>
      <c r="F16">
        <v>187</v>
      </c>
      <c r="G16">
        <v>1</v>
      </c>
      <c r="H16">
        <v>5.2311086654663086</v>
      </c>
    </row>
    <row r="17" spans="1:8" x14ac:dyDescent="0.35">
      <c r="A17">
        <v>100</v>
      </c>
      <c r="B17">
        <v>0.40999999642372131</v>
      </c>
      <c r="C17">
        <v>160</v>
      </c>
      <c r="D17">
        <v>160</v>
      </c>
      <c r="E17">
        <v>7</v>
      </c>
      <c r="F17">
        <v>188</v>
      </c>
      <c r="G17">
        <v>1</v>
      </c>
      <c r="H17">
        <v>5.2364420890808105</v>
      </c>
    </row>
    <row r="18" spans="1:8" x14ac:dyDescent="0.35">
      <c r="A18">
        <v>100</v>
      </c>
      <c r="B18">
        <v>0.8399999737739563</v>
      </c>
      <c r="C18">
        <v>3448</v>
      </c>
      <c r="D18">
        <v>3448</v>
      </c>
      <c r="E18">
        <v>13</v>
      </c>
      <c r="F18">
        <v>4120</v>
      </c>
      <c r="G18">
        <v>0</v>
      </c>
      <c r="H18">
        <v>8.3236083984375</v>
      </c>
    </row>
    <row r="19" spans="1:8" x14ac:dyDescent="0.35">
      <c r="A19">
        <v>77.599998474121094</v>
      </c>
      <c r="B19">
        <v>0.46000000834465027</v>
      </c>
      <c r="C19">
        <v>225</v>
      </c>
      <c r="D19">
        <v>290</v>
      </c>
      <c r="E19">
        <v>15</v>
      </c>
      <c r="F19">
        <v>341</v>
      </c>
      <c r="G19">
        <v>0</v>
      </c>
      <c r="H19">
        <v>5.8318824768066406</v>
      </c>
    </row>
    <row r="20" spans="1:8" x14ac:dyDescent="0.35">
      <c r="A20">
        <v>100</v>
      </c>
      <c r="B20">
        <v>0.44999998807907104</v>
      </c>
      <c r="C20">
        <v>519</v>
      </c>
      <c r="D20">
        <v>519</v>
      </c>
      <c r="E20">
        <v>15</v>
      </c>
      <c r="F20">
        <v>598</v>
      </c>
      <c r="G20">
        <v>0</v>
      </c>
      <c r="H20">
        <v>6.3935909271240234</v>
      </c>
    </row>
    <row r="21" spans="1:8" x14ac:dyDescent="0.35">
      <c r="A21">
        <v>100</v>
      </c>
      <c r="B21">
        <v>1.1299999952316284</v>
      </c>
      <c r="C21">
        <v>176</v>
      </c>
      <c r="D21">
        <v>176</v>
      </c>
      <c r="E21">
        <v>8</v>
      </c>
      <c r="F21">
        <v>273</v>
      </c>
      <c r="G21">
        <v>1</v>
      </c>
      <c r="H21">
        <v>5.6094717979431152</v>
      </c>
    </row>
    <row r="22" spans="1:8" x14ac:dyDescent="0.35">
      <c r="A22">
        <v>66.900001525878906</v>
      </c>
      <c r="B22">
        <v>0.47999998927116394</v>
      </c>
      <c r="C22">
        <v>79</v>
      </c>
      <c r="D22">
        <v>118</v>
      </c>
      <c r="E22">
        <v>5</v>
      </c>
      <c r="F22">
        <v>224</v>
      </c>
      <c r="G22">
        <v>1</v>
      </c>
      <c r="H22">
        <v>5.4116458892822266</v>
      </c>
    </row>
    <row r="23" spans="1:8" x14ac:dyDescent="0.35">
      <c r="A23">
        <v>100</v>
      </c>
      <c r="B23">
        <v>0.38999998569488525</v>
      </c>
      <c r="C23">
        <v>270</v>
      </c>
      <c r="D23">
        <v>270</v>
      </c>
      <c r="E23">
        <v>7</v>
      </c>
      <c r="F23">
        <v>415</v>
      </c>
      <c r="G23">
        <v>0</v>
      </c>
      <c r="H23">
        <v>6.0282783508300781</v>
      </c>
    </row>
    <row r="24" spans="1:8" x14ac:dyDescent="0.35">
      <c r="A24">
        <v>70.300003051757813</v>
      </c>
      <c r="B24">
        <v>0.20999999344348907</v>
      </c>
      <c r="C24">
        <v>201</v>
      </c>
      <c r="D24">
        <v>286</v>
      </c>
      <c r="E24">
        <v>7</v>
      </c>
      <c r="F24">
        <v>361</v>
      </c>
      <c r="G24">
        <v>0</v>
      </c>
      <c r="H24">
        <v>5.8888778686523438</v>
      </c>
    </row>
    <row r="25" spans="1:8" x14ac:dyDescent="0.35">
      <c r="A25">
        <v>100</v>
      </c>
      <c r="B25">
        <v>0.94999998807907104</v>
      </c>
      <c r="C25">
        <v>381</v>
      </c>
      <c r="D25">
        <v>381</v>
      </c>
      <c r="E25">
        <v>23</v>
      </c>
      <c r="F25">
        <v>422</v>
      </c>
      <c r="G25">
        <v>0</v>
      </c>
      <c r="H25">
        <v>6.0450053215026855</v>
      </c>
    </row>
    <row r="26" spans="1:8" x14ac:dyDescent="0.35">
      <c r="A26">
        <v>51.299999237060547</v>
      </c>
      <c r="B26">
        <v>0.34000000357627869</v>
      </c>
      <c r="C26">
        <v>284</v>
      </c>
      <c r="D26">
        <v>554</v>
      </c>
      <c r="E26">
        <v>9</v>
      </c>
      <c r="F26">
        <v>797</v>
      </c>
      <c r="G26">
        <v>1</v>
      </c>
      <c r="H26">
        <v>6.6808547973632813</v>
      </c>
    </row>
    <row r="27" spans="1:8" x14ac:dyDescent="0.35">
      <c r="A27">
        <v>61.299999237060547</v>
      </c>
      <c r="B27">
        <v>0.36000001430511475</v>
      </c>
      <c r="C27">
        <v>171</v>
      </c>
      <c r="D27">
        <v>279</v>
      </c>
      <c r="E27">
        <v>15</v>
      </c>
      <c r="F27">
        <v>2102</v>
      </c>
      <c r="G27">
        <v>1</v>
      </c>
      <c r="H27">
        <v>7.6506447792053223</v>
      </c>
    </row>
    <row r="28" spans="1:8" x14ac:dyDescent="0.35">
      <c r="A28">
        <v>88.300003051757813</v>
      </c>
      <c r="B28">
        <v>0.95999997854232788</v>
      </c>
      <c r="C28">
        <v>3858</v>
      </c>
      <c r="D28">
        <v>4371</v>
      </c>
      <c r="E28">
        <v>28</v>
      </c>
      <c r="F28">
        <v>4371</v>
      </c>
      <c r="G28">
        <v>0</v>
      </c>
      <c r="H28">
        <v>8.382746696472168</v>
      </c>
    </row>
    <row r="29" spans="1:8" x14ac:dyDescent="0.35">
      <c r="A29">
        <v>100</v>
      </c>
      <c r="B29">
        <v>0.87000000476837158</v>
      </c>
      <c r="C29">
        <v>143</v>
      </c>
      <c r="D29">
        <v>143</v>
      </c>
      <c r="E29">
        <v>8</v>
      </c>
      <c r="F29">
        <v>143</v>
      </c>
      <c r="G29">
        <v>1</v>
      </c>
      <c r="H29">
        <v>4.9628448486328125</v>
      </c>
    </row>
    <row r="30" spans="1:8" x14ac:dyDescent="0.35">
      <c r="A30">
        <v>82.900001525878906</v>
      </c>
      <c r="B30">
        <v>4.1999998092651367</v>
      </c>
      <c r="C30">
        <v>107</v>
      </c>
      <c r="D30">
        <v>129</v>
      </c>
      <c r="E30">
        <v>7</v>
      </c>
      <c r="F30">
        <v>131</v>
      </c>
      <c r="G30">
        <v>1</v>
      </c>
      <c r="H30">
        <v>4.8751974105834961</v>
      </c>
    </row>
    <row r="31" spans="1:8" x14ac:dyDescent="0.35">
      <c r="A31">
        <v>77.800003051757813</v>
      </c>
      <c r="B31">
        <v>7.9999998211860657E-2</v>
      </c>
      <c r="C31">
        <v>770</v>
      </c>
      <c r="D31">
        <v>990</v>
      </c>
      <c r="E31">
        <v>6</v>
      </c>
      <c r="F31">
        <v>1042</v>
      </c>
      <c r="G31">
        <v>0</v>
      </c>
      <c r="H31">
        <v>6.9488973617553711</v>
      </c>
    </row>
    <row r="32" spans="1:8" x14ac:dyDescent="0.35">
      <c r="A32">
        <v>100</v>
      </c>
      <c r="B32">
        <v>0.9100000262260437</v>
      </c>
      <c r="C32">
        <v>179</v>
      </c>
      <c r="D32">
        <v>179</v>
      </c>
      <c r="E32">
        <v>6</v>
      </c>
      <c r="F32">
        <v>312</v>
      </c>
      <c r="G32">
        <v>1</v>
      </c>
      <c r="H32">
        <v>5.7430033683776855</v>
      </c>
    </row>
    <row r="33" spans="1:8" x14ac:dyDescent="0.35">
      <c r="A33">
        <v>90.099998474121094</v>
      </c>
      <c r="B33">
        <v>0.43999999761581421</v>
      </c>
      <c r="C33">
        <v>2803</v>
      </c>
      <c r="D33">
        <v>3110</v>
      </c>
      <c r="E33">
        <v>6</v>
      </c>
      <c r="F33">
        <v>3543</v>
      </c>
      <c r="G33">
        <v>0</v>
      </c>
      <c r="H33">
        <v>8.1727294921875</v>
      </c>
    </row>
    <row r="34" spans="1:8" x14ac:dyDescent="0.35">
      <c r="A34">
        <v>85.300003051757813</v>
      </c>
      <c r="B34">
        <v>0.62000000476837158</v>
      </c>
      <c r="C34">
        <v>93</v>
      </c>
      <c r="D34">
        <v>109</v>
      </c>
      <c r="E34">
        <v>13</v>
      </c>
      <c r="F34">
        <v>158</v>
      </c>
      <c r="G34">
        <v>0</v>
      </c>
      <c r="H34">
        <v>5.0625948905944824</v>
      </c>
    </row>
    <row r="35" spans="1:8" x14ac:dyDescent="0.35">
      <c r="A35">
        <v>100</v>
      </c>
      <c r="B35">
        <v>0.2800000011920929</v>
      </c>
      <c r="C35">
        <v>425</v>
      </c>
      <c r="D35">
        <v>425</v>
      </c>
      <c r="E35">
        <v>7</v>
      </c>
      <c r="F35">
        <v>458</v>
      </c>
      <c r="G35">
        <v>0</v>
      </c>
      <c r="H35">
        <v>6.1268692016601563</v>
      </c>
    </row>
    <row r="36" spans="1:8" x14ac:dyDescent="0.35">
      <c r="A36">
        <v>100</v>
      </c>
      <c r="B36">
        <v>0.5899999737739563</v>
      </c>
      <c r="C36">
        <v>2027</v>
      </c>
      <c r="D36">
        <v>2027</v>
      </c>
      <c r="E36">
        <v>7</v>
      </c>
      <c r="F36">
        <v>2442</v>
      </c>
      <c r="G36">
        <v>0</v>
      </c>
      <c r="H36">
        <v>7.8005728721618652</v>
      </c>
    </row>
    <row r="37" spans="1:8" x14ac:dyDescent="0.35">
      <c r="A37">
        <v>75.599998474121094</v>
      </c>
      <c r="B37">
        <v>0.30000001192092896</v>
      </c>
      <c r="C37">
        <v>438</v>
      </c>
      <c r="D37">
        <v>579</v>
      </c>
      <c r="E37">
        <v>11</v>
      </c>
      <c r="F37">
        <v>1721</v>
      </c>
      <c r="G37">
        <v>0</v>
      </c>
      <c r="H37">
        <v>7.4506607055664063</v>
      </c>
    </row>
    <row r="38" spans="1:8" x14ac:dyDescent="0.35">
      <c r="A38">
        <v>100</v>
      </c>
      <c r="B38">
        <v>0.56000000238418579</v>
      </c>
      <c r="C38">
        <v>584</v>
      </c>
      <c r="D38">
        <v>584</v>
      </c>
      <c r="E38">
        <v>7</v>
      </c>
      <c r="F38">
        <v>685</v>
      </c>
      <c r="G38">
        <v>1</v>
      </c>
      <c r="H38">
        <v>6.5294189453125</v>
      </c>
    </row>
    <row r="39" spans="1:8" x14ac:dyDescent="0.35">
      <c r="A39">
        <v>100</v>
      </c>
      <c r="B39">
        <v>0.64999997615814209</v>
      </c>
      <c r="C39">
        <v>1284</v>
      </c>
      <c r="D39">
        <v>1284</v>
      </c>
      <c r="E39">
        <v>5</v>
      </c>
      <c r="F39">
        <v>1559</v>
      </c>
      <c r="G39">
        <v>0</v>
      </c>
      <c r="H39">
        <v>7.3517999649047852</v>
      </c>
    </row>
    <row r="40" spans="1:8" x14ac:dyDescent="0.35">
      <c r="A40">
        <v>100</v>
      </c>
      <c r="B40">
        <v>1.309999942779541</v>
      </c>
      <c r="C40">
        <v>109</v>
      </c>
      <c r="D40">
        <v>109</v>
      </c>
      <c r="E40">
        <v>37</v>
      </c>
      <c r="F40">
        <v>297</v>
      </c>
      <c r="G40">
        <v>1</v>
      </c>
      <c r="H40">
        <v>5.6937322616577148</v>
      </c>
    </row>
    <row r="41" spans="1:8" x14ac:dyDescent="0.35">
      <c r="A41">
        <v>78.199996948242188</v>
      </c>
      <c r="B41">
        <v>0.20999999344348907</v>
      </c>
      <c r="C41">
        <v>1017</v>
      </c>
      <c r="D41">
        <v>1301</v>
      </c>
      <c r="E41">
        <v>7</v>
      </c>
      <c r="F41">
        <v>2125</v>
      </c>
      <c r="G41">
        <v>0</v>
      </c>
      <c r="H41">
        <v>7.661527156829834</v>
      </c>
    </row>
    <row r="42" spans="1:8" x14ac:dyDescent="0.35">
      <c r="A42">
        <v>77.400001525878906</v>
      </c>
      <c r="B42">
        <v>0.40999999642372131</v>
      </c>
      <c r="C42">
        <v>209</v>
      </c>
      <c r="D42">
        <v>270</v>
      </c>
      <c r="E42">
        <v>7</v>
      </c>
      <c r="F42">
        <v>381</v>
      </c>
      <c r="G42">
        <v>1</v>
      </c>
      <c r="H42">
        <v>5.9427995681762695</v>
      </c>
    </row>
    <row r="43" spans="1:8" x14ac:dyDescent="0.35">
      <c r="A43">
        <v>100</v>
      </c>
      <c r="B43">
        <v>0.23000000417232513</v>
      </c>
      <c r="C43">
        <v>145</v>
      </c>
      <c r="D43">
        <v>145</v>
      </c>
      <c r="E43">
        <v>6</v>
      </c>
      <c r="F43">
        <v>405</v>
      </c>
      <c r="G43">
        <v>0</v>
      </c>
      <c r="H43">
        <v>6.0038871765136719</v>
      </c>
    </row>
    <row r="44" spans="1:8" x14ac:dyDescent="0.35">
      <c r="A44">
        <v>77</v>
      </c>
      <c r="B44">
        <v>0.40999999642372131</v>
      </c>
      <c r="C44">
        <v>612</v>
      </c>
      <c r="D44">
        <v>795</v>
      </c>
      <c r="E44">
        <v>12</v>
      </c>
      <c r="F44">
        <v>1125</v>
      </c>
      <c r="G44">
        <v>0</v>
      </c>
      <c r="H44">
        <v>7.025538444519043</v>
      </c>
    </row>
    <row r="45" spans="1:8" x14ac:dyDescent="0.35">
      <c r="A45">
        <v>100</v>
      </c>
      <c r="B45">
        <v>2.0299999713897705</v>
      </c>
      <c r="C45">
        <v>133</v>
      </c>
      <c r="D45">
        <v>133</v>
      </c>
      <c r="E45">
        <v>35</v>
      </c>
      <c r="F45">
        <v>206</v>
      </c>
      <c r="G45">
        <v>1</v>
      </c>
      <c r="H45">
        <v>5.327876091003418</v>
      </c>
    </row>
    <row r="46" spans="1:8" x14ac:dyDescent="0.35">
      <c r="A46">
        <v>98.900001525878906</v>
      </c>
      <c r="B46">
        <v>0.51999998092651367</v>
      </c>
      <c r="C46">
        <v>275</v>
      </c>
      <c r="D46">
        <v>278</v>
      </c>
      <c r="E46">
        <v>42</v>
      </c>
      <c r="F46">
        <v>297</v>
      </c>
      <c r="G46">
        <v>0</v>
      </c>
      <c r="H46">
        <v>5.6937322616577148</v>
      </c>
    </row>
    <row r="47" spans="1:8" x14ac:dyDescent="0.35">
      <c r="A47">
        <v>75.300003051757813</v>
      </c>
      <c r="B47">
        <v>0.38999998569488525</v>
      </c>
      <c r="C47">
        <v>192</v>
      </c>
      <c r="D47">
        <v>255</v>
      </c>
      <c r="E47">
        <v>6</v>
      </c>
      <c r="F47">
        <v>1024</v>
      </c>
      <c r="G47">
        <v>0</v>
      </c>
      <c r="H47">
        <v>6.9314718246459961</v>
      </c>
    </row>
    <row r="48" spans="1:8" x14ac:dyDescent="0.35">
      <c r="A48">
        <v>77.199996948242188</v>
      </c>
      <c r="B48">
        <v>0.15999999642372131</v>
      </c>
      <c r="C48">
        <v>464</v>
      </c>
      <c r="D48">
        <v>601</v>
      </c>
      <c r="E48">
        <v>6</v>
      </c>
      <c r="F48">
        <v>636</v>
      </c>
      <c r="G48">
        <v>0</v>
      </c>
      <c r="H48">
        <v>6.4551987648010254</v>
      </c>
    </row>
    <row r="49" spans="1:8" x14ac:dyDescent="0.35">
      <c r="A49">
        <v>100</v>
      </c>
      <c r="B49">
        <v>0.99000000953674316</v>
      </c>
      <c r="C49">
        <v>542</v>
      </c>
      <c r="D49">
        <v>542</v>
      </c>
      <c r="E49">
        <v>9</v>
      </c>
      <c r="F49">
        <v>622</v>
      </c>
      <c r="G49">
        <v>0</v>
      </c>
      <c r="H49">
        <v>6.4329400062561035</v>
      </c>
    </row>
    <row r="50" spans="1:8" x14ac:dyDescent="0.35">
      <c r="A50">
        <v>88.5</v>
      </c>
      <c r="B50">
        <v>0.10000000149011612</v>
      </c>
      <c r="C50">
        <v>3107</v>
      </c>
      <c r="D50">
        <v>3510</v>
      </c>
      <c r="E50">
        <v>5</v>
      </c>
      <c r="F50">
        <v>6428</v>
      </c>
      <c r="G50">
        <v>0</v>
      </c>
      <c r="H50">
        <v>8.7684183120727539</v>
      </c>
    </row>
    <row r="51" spans="1:8" x14ac:dyDescent="0.35">
      <c r="A51">
        <v>100</v>
      </c>
      <c r="B51">
        <v>1.9999999552965164E-2</v>
      </c>
      <c r="C51">
        <v>732</v>
      </c>
      <c r="D51">
        <v>732</v>
      </c>
      <c r="E51">
        <v>7</v>
      </c>
      <c r="F51">
        <v>2284</v>
      </c>
      <c r="G51">
        <v>0</v>
      </c>
      <c r="H51">
        <v>7.7336835861206055</v>
      </c>
    </row>
    <row r="52" spans="1:8" x14ac:dyDescent="0.35">
      <c r="A52">
        <v>100</v>
      </c>
      <c r="B52">
        <v>0.87999999523162842</v>
      </c>
      <c r="C52">
        <v>173</v>
      </c>
      <c r="D52">
        <v>173</v>
      </c>
      <c r="E52">
        <v>7</v>
      </c>
      <c r="F52">
        <v>322</v>
      </c>
      <c r="G52">
        <v>1</v>
      </c>
      <c r="H52">
        <v>5.7745513916015625</v>
      </c>
    </row>
    <row r="53" spans="1:8" x14ac:dyDescent="0.35">
      <c r="A53">
        <v>42.5</v>
      </c>
      <c r="B53">
        <v>0.28999999165534973</v>
      </c>
      <c r="C53">
        <v>316</v>
      </c>
      <c r="D53">
        <v>744</v>
      </c>
      <c r="E53">
        <v>37</v>
      </c>
      <c r="F53">
        <v>775</v>
      </c>
      <c r="G53">
        <v>0</v>
      </c>
      <c r="H53">
        <v>6.6528630256652832</v>
      </c>
    </row>
    <row r="54" spans="1:8" x14ac:dyDescent="0.35">
      <c r="A54">
        <v>100</v>
      </c>
      <c r="B54">
        <v>0.12999999523162842</v>
      </c>
      <c r="C54">
        <v>122</v>
      </c>
      <c r="D54">
        <v>122</v>
      </c>
      <c r="E54">
        <v>11</v>
      </c>
      <c r="F54">
        <v>157</v>
      </c>
      <c r="G54">
        <v>1</v>
      </c>
      <c r="H54">
        <v>5.0562458038330078</v>
      </c>
    </row>
    <row r="55" spans="1:8" x14ac:dyDescent="0.35">
      <c r="A55">
        <v>100</v>
      </c>
      <c r="B55">
        <v>1.5900000333786011</v>
      </c>
      <c r="C55">
        <v>390</v>
      </c>
      <c r="D55">
        <v>390</v>
      </c>
      <c r="E55">
        <v>32</v>
      </c>
      <c r="F55">
        <v>446</v>
      </c>
      <c r="G55">
        <v>0</v>
      </c>
      <c r="H55">
        <v>6.1003189086914063</v>
      </c>
    </row>
    <row r="56" spans="1:8" x14ac:dyDescent="0.35">
      <c r="A56">
        <v>74.699996948242188</v>
      </c>
      <c r="B56">
        <v>0.57999998331069946</v>
      </c>
      <c r="C56">
        <v>2307</v>
      </c>
      <c r="D56">
        <v>3089</v>
      </c>
      <c r="E56">
        <v>36</v>
      </c>
      <c r="F56">
        <v>4067</v>
      </c>
      <c r="G56">
        <v>1</v>
      </c>
      <c r="H56">
        <v>8.3106613159179688</v>
      </c>
    </row>
    <row r="57" spans="1:8" x14ac:dyDescent="0.35">
      <c r="A57">
        <v>37.5</v>
      </c>
      <c r="B57">
        <v>0.28999999165534973</v>
      </c>
      <c r="C57">
        <v>1136</v>
      </c>
      <c r="D57">
        <v>3033</v>
      </c>
      <c r="E57">
        <v>6</v>
      </c>
      <c r="F57">
        <v>3351</v>
      </c>
      <c r="G57">
        <v>0</v>
      </c>
      <c r="H57">
        <v>8.1170139312744141</v>
      </c>
    </row>
    <row r="58" spans="1:8" x14ac:dyDescent="0.35">
      <c r="A58">
        <v>78</v>
      </c>
      <c r="B58">
        <v>0.14000000059604645</v>
      </c>
      <c r="C58">
        <v>2332</v>
      </c>
      <c r="D58">
        <v>2990</v>
      </c>
      <c r="E58">
        <v>9</v>
      </c>
      <c r="F58">
        <v>9080</v>
      </c>
      <c r="G58">
        <v>1</v>
      </c>
      <c r="H58">
        <v>9.1138296127319336</v>
      </c>
    </row>
    <row r="59" spans="1:8" x14ac:dyDescent="0.35">
      <c r="A59">
        <v>84</v>
      </c>
      <c r="B59">
        <v>0.64999997615814209</v>
      </c>
      <c r="C59">
        <v>905</v>
      </c>
      <c r="D59">
        <v>1078</v>
      </c>
      <c r="E59">
        <v>31</v>
      </c>
      <c r="F59">
        <v>1253</v>
      </c>
      <c r="G59">
        <v>1</v>
      </c>
      <c r="H59">
        <v>7.133296012878418</v>
      </c>
    </row>
    <row r="60" spans="1:8" x14ac:dyDescent="0.35">
      <c r="A60">
        <v>100</v>
      </c>
      <c r="B60">
        <v>2.3900001049041748</v>
      </c>
      <c r="C60">
        <v>179</v>
      </c>
      <c r="D60">
        <v>179</v>
      </c>
      <c r="E60">
        <v>6</v>
      </c>
      <c r="F60">
        <v>179</v>
      </c>
      <c r="G60">
        <v>1</v>
      </c>
      <c r="H60">
        <v>5.1873860359191895</v>
      </c>
    </row>
    <row r="61" spans="1:8" x14ac:dyDescent="0.35">
      <c r="A61">
        <v>100</v>
      </c>
      <c r="B61">
        <v>1.1399999856948853</v>
      </c>
      <c r="C61">
        <v>307</v>
      </c>
      <c r="D61">
        <v>307</v>
      </c>
      <c r="E61">
        <v>20</v>
      </c>
      <c r="F61">
        <v>411</v>
      </c>
      <c r="G61">
        <v>1</v>
      </c>
      <c r="H61">
        <v>6.0185933113098145</v>
      </c>
    </row>
    <row r="62" spans="1:8" x14ac:dyDescent="0.35">
      <c r="A62">
        <v>84.900001525878906</v>
      </c>
      <c r="B62">
        <v>0.40999999642372131</v>
      </c>
      <c r="C62">
        <v>686</v>
      </c>
      <c r="D62">
        <v>808</v>
      </c>
      <c r="E62">
        <v>7</v>
      </c>
      <c r="F62">
        <v>1404</v>
      </c>
      <c r="G62">
        <v>1</v>
      </c>
      <c r="H62">
        <v>7.2470808029174805</v>
      </c>
    </row>
    <row r="63" spans="1:8" x14ac:dyDescent="0.35">
      <c r="A63">
        <v>79.5</v>
      </c>
      <c r="B63">
        <v>0.2199999988079071</v>
      </c>
      <c r="C63">
        <v>1634</v>
      </c>
      <c r="D63">
        <v>2055</v>
      </c>
      <c r="E63">
        <v>5</v>
      </c>
      <c r="F63">
        <v>2304</v>
      </c>
      <c r="G63">
        <v>0</v>
      </c>
      <c r="H63">
        <v>7.7424020767211914</v>
      </c>
    </row>
    <row r="64" spans="1:8" x14ac:dyDescent="0.35">
      <c r="A64">
        <v>100</v>
      </c>
      <c r="B64">
        <v>0.44999998807907104</v>
      </c>
      <c r="C64">
        <v>118</v>
      </c>
      <c r="D64">
        <v>118</v>
      </c>
      <c r="E64">
        <v>5</v>
      </c>
      <c r="F64">
        <v>149</v>
      </c>
      <c r="G64">
        <v>1</v>
      </c>
      <c r="H64">
        <v>5.0039463043212891</v>
      </c>
    </row>
    <row r="65" spans="1:8" x14ac:dyDescent="0.35">
      <c r="A65">
        <v>100</v>
      </c>
      <c r="B65">
        <v>1.1000000238418579</v>
      </c>
      <c r="C65">
        <v>337</v>
      </c>
      <c r="D65">
        <v>337</v>
      </c>
      <c r="E65">
        <v>14</v>
      </c>
      <c r="F65">
        <v>720</v>
      </c>
      <c r="G65">
        <v>1</v>
      </c>
      <c r="H65">
        <v>6.5792512893676758</v>
      </c>
    </row>
    <row r="66" spans="1:8" x14ac:dyDescent="0.35">
      <c r="A66">
        <v>95.800003051757813</v>
      </c>
      <c r="B66">
        <v>0.62999999523162842</v>
      </c>
      <c r="C66">
        <v>113</v>
      </c>
      <c r="D66">
        <v>118</v>
      </c>
      <c r="E66">
        <v>6</v>
      </c>
      <c r="F66">
        <v>130</v>
      </c>
      <c r="G66">
        <v>0</v>
      </c>
      <c r="H66">
        <v>4.8675346374511719</v>
      </c>
    </row>
    <row r="67" spans="1:8" x14ac:dyDescent="0.35">
      <c r="A67">
        <v>99.300003051757813</v>
      </c>
      <c r="B67">
        <v>0.49000000953674316</v>
      </c>
      <c r="C67">
        <v>599</v>
      </c>
      <c r="D67">
        <v>603</v>
      </c>
      <c r="E67">
        <v>28</v>
      </c>
      <c r="F67">
        <v>665</v>
      </c>
      <c r="G67">
        <v>0</v>
      </c>
      <c r="H67">
        <v>6.4997868537902832</v>
      </c>
    </row>
    <row r="68" spans="1:8" x14ac:dyDescent="0.35">
      <c r="A68">
        <v>81.199996948242188</v>
      </c>
      <c r="B68">
        <v>0.15000000596046448</v>
      </c>
      <c r="C68">
        <v>108</v>
      </c>
      <c r="D68">
        <v>133</v>
      </c>
      <c r="E68">
        <v>7</v>
      </c>
      <c r="F68">
        <v>231</v>
      </c>
      <c r="G68">
        <v>1</v>
      </c>
      <c r="H68">
        <v>5.4424176216125488</v>
      </c>
    </row>
    <row r="69" spans="1:8" x14ac:dyDescent="0.35">
      <c r="A69">
        <v>93.599998474121094</v>
      </c>
      <c r="B69">
        <v>0.10999999940395355</v>
      </c>
      <c r="C69">
        <v>162</v>
      </c>
      <c r="D69">
        <v>173</v>
      </c>
      <c r="E69">
        <v>27</v>
      </c>
      <c r="F69">
        <v>211</v>
      </c>
      <c r="G69">
        <v>1</v>
      </c>
      <c r="H69">
        <v>5.3518581390380859</v>
      </c>
    </row>
    <row r="70" spans="1:8" x14ac:dyDescent="0.35">
      <c r="A70">
        <v>88.099998474121094</v>
      </c>
      <c r="B70">
        <v>0.23999999463558197</v>
      </c>
      <c r="C70">
        <v>222</v>
      </c>
      <c r="D70">
        <v>252</v>
      </c>
      <c r="E70">
        <v>8</v>
      </c>
      <c r="F70">
        <v>425</v>
      </c>
      <c r="G70">
        <v>1</v>
      </c>
      <c r="H70">
        <v>6.0520892143249512</v>
      </c>
    </row>
    <row r="71" spans="1:8" x14ac:dyDescent="0.35">
      <c r="A71">
        <v>100</v>
      </c>
      <c r="B71">
        <v>0.64999997615814209</v>
      </c>
      <c r="C71">
        <v>150</v>
      </c>
      <c r="D71">
        <v>150</v>
      </c>
      <c r="E71">
        <v>16</v>
      </c>
      <c r="F71">
        <v>198</v>
      </c>
      <c r="G71">
        <v>1</v>
      </c>
      <c r="H71">
        <v>5.2882671356201172</v>
      </c>
    </row>
    <row r="72" spans="1:8" x14ac:dyDescent="0.35">
      <c r="A72">
        <v>100</v>
      </c>
      <c r="B72">
        <v>1.3500000238418579</v>
      </c>
      <c r="C72">
        <v>285</v>
      </c>
      <c r="D72">
        <v>285</v>
      </c>
      <c r="E72">
        <v>10</v>
      </c>
      <c r="F72">
        <v>287</v>
      </c>
      <c r="G72">
        <v>0</v>
      </c>
      <c r="H72">
        <v>5.6594820022583008</v>
      </c>
    </row>
    <row r="73" spans="1:8" x14ac:dyDescent="0.35">
      <c r="A73">
        <v>100</v>
      </c>
      <c r="B73">
        <v>0.20000000298023224</v>
      </c>
      <c r="C73">
        <v>2311</v>
      </c>
      <c r="D73">
        <v>2311</v>
      </c>
      <c r="E73">
        <v>5</v>
      </c>
      <c r="F73">
        <v>3062</v>
      </c>
      <c r="G73">
        <v>0</v>
      </c>
      <c r="H73">
        <v>8.0268239974975586</v>
      </c>
    </row>
    <row r="74" spans="1:8" x14ac:dyDescent="0.35">
      <c r="A74">
        <v>81</v>
      </c>
      <c r="B74">
        <v>0.18000000715255737</v>
      </c>
      <c r="C74">
        <v>102</v>
      </c>
      <c r="D74">
        <v>126</v>
      </c>
      <c r="E74">
        <v>27</v>
      </c>
      <c r="F74">
        <v>151</v>
      </c>
      <c r="G74">
        <v>1</v>
      </c>
      <c r="H74">
        <v>5.0172796249389648</v>
      </c>
    </row>
    <row r="75" spans="1:8" x14ac:dyDescent="0.35">
      <c r="A75">
        <v>100</v>
      </c>
      <c r="B75">
        <v>1.1699999570846558</v>
      </c>
      <c r="C75">
        <v>101</v>
      </c>
      <c r="D75">
        <v>101</v>
      </c>
      <c r="E75">
        <v>8</v>
      </c>
      <c r="F75">
        <v>247</v>
      </c>
      <c r="G75">
        <v>0</v>
      </c>
      <c r="H75">
        <v>5.5093884468078613</v>
      </c>
    </row>
    <row r="76" spans="1:8" x14ac:dyDescent="0.35">
      <c r="A76">
        <v>73.800003051757813</v>
      </c>
      <c r="B76">
        <v>1.1200000047683716</v>
      </c>
      <c r="C76">
        <v>357</v>
      </c>
      <c r="D76">
        <v>484</v>
      </c>
      <c r="E76">
        <v>20</v>
      </c>
      <c r="F76">
        <v>24656</v>
      </c>
      <c r="G76">
        <v>1</v>
      </c>
      <c r="H76">
        <v>10.112775802612305</v>
      </c>
    </row>
    <row r="77" spans="1:8" x14ac:dyDescent="0.35">
      <c r="A77">
        <v>65.699996948242188</v>
      </c>
      <c r="B77">
        <v>0.15000000596046448</v>
      </c>
      <c r="C77">
        <v>334</v>
      </c>
      <c r="D77">
        <v>508</v>
      </c>
      <c r="E77">
        <v>6</v>
      </c>
      <c r="F77">
        <v>808</v>
      </c>
      <c r="G77">
        <v>0</v>
      </c>
      <c r="H77">
        <v>6.6945619583129883</v>
      </c>
    </row>
    <row r="78" spans="1:8" x14ac:dyDescent="0.35">
      <c r="A78">
        <v>94.900001525878906</v>
      </c>
      <c r="B78">
        <v>1.6599999666213989</v>
      </c>
      <c r="C78">
        <v>1330</v>
      </c>
      <c r="D78">
        <v>1402</v>
      </c>
      <c r="E78">
        <v>27</v>
      </c>
      <c r="F78">
        <v>2437</v>
      </c>
      <c r="G78">
        <v>0</v>
      </c>
      <c r="H78">
        <v>7.79852294921875</v>
      </c>
    </row>
    <row r="79" spans="1:8" x14ac:dyDescent="0.35">
      <c r="A79">
        <v>38.099998474121094</v>
      </c>
      <c r="B79">
        <v>0.20000000298023224</v>
      </c>
      <c r="C79">
        <v>69</v>
      </c>
      <c r="D79">
        <v>181</v>
      </c>
      <c r="E79">
        <v>6</v>
      </c>
      <c r="F79">
        <v>529</v>
      </c>
      <c r="G79">
        <v>1</v>
      </c>
      <c r="H79">
        <v>6.2709884643554688</v>
      </c>
    </row>
    <row r="80" spans="1:8" x14ac:dyDescent="0.35">
      <c r="A80">
        <v>91.900001525878906</v>
      </c>
      <c r="B80">
        <v>0.20000000298023224</v>
      </c>
      <c r="C80">
        <v>148</v>
      </c>
      <c r="D80">
        <v>161</v>
      </c>
      <c r="E80">
        <v>11</v>
      </c>
      <c r="F80">
        <v>575</v>
      </c>
      <c r="G80">
        <v>0</v>
      </c>
      <c r="H80">
        <v>6.3543701171875</v>
      </c>
    </row>
    <row r="81" spans="1:8" x14ac:dyDescent="0.35">
      <c r="A81">
        <v>35.599998474121094</v>
      </c>
      <c r="B81">
        <v>0.18999999761581421</v>
      </c>
      <c r="C81">
        <v>678</v>
      </c>
      <c r="D81">
        <v>1904</v>
      </c>
      <c r="E81">
        <v>9</v>
      </c>
      <c r="F81">
        <v>5102</v>
      </c>
      <c r="G81">
        <v>0</v>
      </c>
      <c r="H81">
        <v>8.5373878479003906</v>
      </c>
    </row>
    <row r="82" spans="1:8" x14ac:dyDescent="0.35">
      <c r="A82">
        <v>71.900001525878906</v>
      </c>
      <c r="B82">
        <v>0.2199999988079071</v>
      </c>
      <c r="C82">
        <v>1252</v>
      </c>
      <c r="D82">
        <v>1741</v>
      </c>
      <c r="E82">
        <v>5</v>
      </c>
      <c r="F82">
        <v>2896</v>
      </c>
      <c r="G82">
        <v>0</v>
      </c>
      <c r="H82">
        <v>7.9710855484008789</v>
      </c>
    </row>
    <row r="83" spans="1:8" x14ac:dyDescent="0.35">
      <c r="A83">
        <v>77.400001525878906</v>
      </c>
      <c r="B83">
        <v>2.2400000095367432</v>
      </c>
      <c r="C83">
        <v>212</v>
      </c>
      <c r="D83">
        <v>274</v>
      </c>
      <c r="E83">
        <v>6</v>
      </c>
      <c r="F83">
        <v>379</v>
      </c>
      <c r="G83">
        <v>0</v>
      </c>
      <c r="H83">
        <v>5.9375362396240234</v>
      </c>
    </row>
    <row r="84" spans="1:8" x14ac:dyDescent="0.35">
      <c r="A84">
        <v>100</v>
      </c>
      <c r="B84">
        <v>0.62000000476837158</v>
      </c>
      <c r="C84">
        <v>163</v>
      </c>
      <c r="D84">
        <v>163</v>
      </c>
      <c r="E84">
        <v>11</v>
      </c>
      <c r="F84">
        <v>253</v>
      </c>
      <c r="G84">
        <v>1</v>
      </c>
      <c r="H84">
        <v>5.5333895683288574</v>
      </c>
    </row>
    <row r="85" spans="1:8" x14ac:dyDescent="0.35">
      <c r="A85">
        <v>93.199996948242188</v>
      </c>
      <c r="B85">
        <v>0.43999999761581421</v>
      </c>
      <c r="C85">
        <v>1915</v>
      </c>
      <c r="D85">
        <v>2054</v>
      </c>
      <c r="E85">
        <v>8</v>
      </c>
      <c r="F85">
        <v>3400</v>
      </c>
      <c r="G85">
        <v>1</v>
      </c>
      <c r="H85">
        <v>8.13153076171875</v>
      </c>
    </row>
    <row r="86" spans="1:8" x14ac:dyDescent="0.35">
      <c r="A86">
        <v>84.599998474121094</v>
      </c>
      <c r="B86">
        <v>0.43999999761581421</v>
      </c>
      <c r="C86">
        <v>312</v>
      </c>
      <c r="D86">
        <v>369</v>
      </c>
      <c r="E86">
        <v>7</v>
      </c>
      <c r="F86">
        <v>591</v>
      </c>
      <c r="G86">
        <v>0</v>
      </c>
      <c r="H86">
        <v>6.3818159103393555</v>
      </c>
    </row>
    <row r="87" spans="1:8" x14ac:dyDescent="0.35">
      <c r="A87">
        <v>90.300003051757813</v>
      </c>
      <c r="B87">
        <v>0.4699999988079071</v>
      </c>
      <c r="C87">
        <v>940</v>
      </c>
      <c r="D87">
        <v>1041</v>
      </c>
      <c r="E87">
        <v>8</v>
      </c>
      <c r="F87">
        <v>1102</v>
      </c>
      <c r="G87">
        <v>0</v>
      </c>
      <c r="H87">
        <v>7.0048818588256836</v>
      </c>
    </row>
    <row r="88" spans="1:8" x14ac:dyDescent="0.35">
      <c r="A88">
        <v>73</v>
      </c>
      <c r="B88">
        <v>0.11999999731779099</v>
      </c>
      <c r="C88">
        <v>92</v>
      </c>
      <c r="D88">
        <v>126</v>
      </c>
      <c r="E88">
        <v>8</v>
      </c>
      <c r="F88">
        <v>138</v>
      </c>
      <c r="G88">
        <v>1</v>
      </c>
      <c r="H88">
        <v>4.9272537231445313</v>
      </c>
    </row>
    <row r="89" spans="1:8" x14ac:dyDescent="0.35">
      <c r="A89">
        <v>86.300003051757813</v>
      </c>
      <c r="B89">
        <v>0.43999999761581421</v>
      </c>
      <c r="C89">
        <v>320</v>
      </c>
      <c r="D89">
        <v>371</v>
      </c>
      <c r="E89">
        <v>7</v>
      </c>
      <c r="F89">
        <v>482</v>
      </c>
      <c r="G89">
        <v>0</v>
      </c>
      <c r="H89">
        <v>6.1779441833496094</v>
      </c>
    </row>
    <row r="90" spans="1:8" x14ac:dyDescent="0.35">
      <c r="A90">
        <v>95.599998474121094</v>
      </c>
      <c r="B90">
        <v>0.43999999761581421</v>
      </c>
      <c r="C90">
        <v>259</v>
      </c>
      <c r="D90">
        <v>271</v>
      </c>
      <c r="E90">
        <v>7</v>
      </c>
      <c r="F90">
        <v>3661</v>
      </c>
      <c r="G90">
        <v>1</v>
      </c>
      <c r="H90">
        <v>8.2054920196533203</v>
      </c>
    </row>
    <row r="91" spans="1:8" x14ac:dyDescent="0.35">
      <c r="A91">
        <v>80.5</v>
      </c>
      <c r="B91">
        <v>4.6599998474121094</v>
      </c>
      <c r="C91">
        <v>24772</v>
      </c>
      <c r="D91">
        <v>30767</v>
      </c>
      <c r="E91">
        <v>16</v>
      </c>
      <c r="F91">
        <v>31973</v>
      </c>
      <c r="G91">
        <v>0</v>
      </c>
      <c r="H91">
        <v>10.372647285461426</v>
      </c>
    </row>
    <row r="92" spans="1:8" x14ac:dyDescent="0.35">
      <c r="A92">
        <v>65.599998474121094</v>
      </c>
      <c r="B92">
        <v>0.25999999046325684</v>
      </c>
      <c r="C92">
        <v>80</v>
      </c>
      <c r="D92">
        <v>122</v>
      </c>
      <c r="E92">
        <v>7</v>
      </c>
      <c r="F92">
        <v>306</v>
      </c>
      <c r="G92">
        <v>1</v>
      </c>
      <c r="H92">
        <v>5.7235851287841797</v>
      </c>
    </row>
    <row r="93" spans="1:8" x14ac:dyDescent="0.35">
      <c r="A93">
        <v>37.700000762939453</v>
      </c>
      <c r="B93">
        <v>0.34999999403953552</v>
      </c>
      <c r="C93">
        <v>251</v>
      </c>
      <c r="D93">
        <v>665</v>
      </c>
      <c r="E93">
        <v>8</v>
      </c>
      <c r="F93">
        <v>1395</v>
      </c>
      <c r="G93">
        <v>0</v>
      </c>
      <c r="H93">
        <v>7.2406497001647949</v>
      </c>
    </row>
    <row r="94" spans="1:8" x14ac:dyDescent="0.35">
      <c r="A94">
        <v>78.400001525878906</v>
      </c>
      <c r="B94">
        <v>0.23000000417232513</v>
      </c>
      <c r="C94">
        <v>254</v>
      </c>
      <c r="D94">
        <v>324</v>
      </c>
      <c r="E94">
        <v>6</v>
      </c>
      <c r="F94">
        <v>391</v>
      </c>
      <c r="G94">
        <v>0</v>
      </c>
      <c r="H94">
        <v>5.9687075614929199</v>
      </c>
    </row>
    <row r="95" spans="1:8" x14ac:dyDescent="0.35">
      <c r="A95">
        <v>61.700000762939453</v>
      </c>
      <c r="B95">
        <v>0.23000000417232513</v>
      </c>
      <c r="C95">
        <v>463</v>
      </c>
      <c r="D95">
        <v>750</v>
      </c>
      <c r="E95">
        <v>10</v>
      </c>
      <c r="F95">
        <v>926</v>
      </c>
      <c r="G95">
        <v>1</v>
      </c>
      <c r="H95">
        <v>6.8308744430541992</v>
      </c>
    </row>
    <row r="96" spans="1:8" x14ac:dyDescent="0.35">
      <c r="A96">
        <v>58.700000762939453</v>
      </c>
      <c r="B96">
        <v>0.25</v>
      </c>
      <c r="C96">
        <v>2371</v>
      </c>
      <c r="D96">
        <v>4039</v>
      </c>
      <c r="E96">
        <v>14</v>
      </c>
      <c r="F96">
        <v>4838</v>
      </c>
      <c r="G96">
        <v>0</v>
      </c>
      <c r="H96">
        <v>8.4842567443847656</v>
      </c>
    </row>
    <row r="97" spans="1:8" x14ac:dyDescent="0.35">
      <c r="A97">
        <v>81.099998474121094</v>
      </c>
      <c r="B97">
        <v>0.40999999642372131</v>
      </c>
      <c r="C97">
        <v>189</v>
      </c>
      <c r="D97">
        <v>233</v>
      </c>
      <c r="E97">
        <v>8</v>
      </c>
      <c r="F97">
        <v>424</v>
      </c>
      <c r="G97">
        <v>1</v>
      </c>
      <c r="H97">
        <v>6.0497336387634277</v>
      </c>
    </row>
    <row r="98" spans="1:8" x14ac:dyDescent="0.35">
      <c r="A98">
        <v>100</v>
      </c>
      <c r="B98">
        <v>0.68999999761581421</v>
      </c>
      <c r="C98">
        <v>427</v>
      </c>
      <c r="D98">
        <v>427</v>
      </c>
      <c r="E98">
        <v>10</v>
      </c>
      <c r="F98">
        <v>3209</v>
      </c>
      <c r="G98">
        <v>1</v>
      </c>
      <c r="H98">
        <v>8.0737142562866211</v>
      </c>
    </row>
    <row r="99" spans="1:8" x14ac:dyDescent="0.35">
      <c r="A99">
        <v>58.400001525878906</v>
      </c>
      <c r="B99">
        <v>0.34000000357627869</v>
      </c>
      <c r="C99">
        <v>108</v>
      </c>
      <c r="D99">
        <v>185</v>
      </c>
      <c r="E99">
        <v>5</v>
      </c>
      <c r="F99">
        <v>273</v>
      </c>
      <c r="G99">
        <v>1</v>
      </c>
      <c r="H99">
        <v>5.6094717979431152</v>
      </c>
    </row>
    <row r="100" spans="1:8" x14ac:dyDescent="0.35">
      <c r="A100">
        <v>34.200000762939453</v>
      </c>
      <c r="B100">
        <v>0.20999999344348907</v>
      </c>
      <c r="C100">
        <v>230</v>
      </c>
      <c r="D100">
        <v>672</v>
      </c>
      <c r="E100">
        <v>5</v>
      </c>
      <c r="F100">
        <v>798</v>
      </c>
      <c r="G100">
        <v>1</v>
      </c>
      <c r="H100">
        <v>6.6821084022521973</v>
      </c>
    </row>
    <row r="101" spans="1:8" x14ac:dyDescent="0.35">
      <c r="A101">
        <v>100</v>
      </c>
      <c r="B101">
        <v>1.1000000238418579</v>
      </c>
      <c r="C101">
        <v>381</v>
      </c>
      <c r="D101">
        <v>381</v>
      </c>
      <c r="E101">
        <v>7</v>
      </c>
      <c r="F101">
        <v>478</v>
      </c>
      <c r="G101">
        <v>1</v>
      </c>
      <c r="H101">
        <v>6.1696105003356934</v>
      </c>
    </row>
    <row r="102" spans="1:8" x14ac:dyDescent="0.35">
      <c r="A102">
        <v>100</v>
      </c>
      <c r="B102">
        <v>0.50999999046325684</v>
      </c>
      <c r="C102">
        <v>203</v>
      </c>
      <c r="D102">
        <v>203</v>
      </c>
      <c r="E102">
        <v>9</v>
      </c>
      <c r="F102">
        <v>597</v>
      </c>
      <c r="G102">
        <v>1</v>
      </c>
      <c r="H102">
        <v>6.3919172286987305</v>
      </c>
    </row>
    <row r="103" spans="1:8" x14ac:dyDescent="0.35">
      <c r="A103">
        <v>96</v>
      </c>
      <c r="B103">
        <v>0.5</v>
      </c>
      <c r="C103">
        <v>25828</v>
      </c>
      <c r="D103">
        <v>26906</v>
      </c>
      <c r="E103">
        <v>23</v>
      </c>
      <c r="F103">
        <v>93165</v>
      </c>
      <c r="G103">
        <v>0</v>
      </c>
      <c r="H103">
        <v>11.442127227783203</v>
      </c>
    </row>
    <row r="104" spans="1:8" x14ac:dyDescent="0.35">
      <c r="A104">
        <v>100</v>
      </c>
      <c r="B104">
        <v>0.23000000417232513</v>
      </c>
      <c r="C104">
        <v>753</v>
      </c>
      <c r="D104">
        <v>753</v>
      </c>
      <c r="E104">
        <v>7</v>
      </c>
      <c r="F104">
        <v>945</v>
      </c>
      <c r="G104">
        <v>1</v>
      </c>
      <c r="H104">
        <v>6.8511848449707031</v>
      </c>
    </row>
    <row r="105" spans="1:8" x14ac:dyDescent="0.35">
      <c r="A105">
        <v>100</v>
      </c>
      <c r="B105">
        <v>0.89999997615814209</v>
      </c>
      <c r="C105">
        <v>934</v>
      </c>
      <c r="D105">
        <v>934</v>
      </c>
      <c r="E105">
        <v>7</v>
      </c>
      <c r="F105">
        <v>989</v>
      </c>
      <c r="G105">
        <v>0</v>
      </c>
      <c r="H105">
        <v>6.8966941833496094</v>
      </c>
    </row>
    <row r="106" spans="1:8" x14ac:dyDescent="0.35">
      <c r="A106">
        <v>100</v>
      </c>
      <c r="B106">
        <v>0.8399999737739563</v>
      </c>
      <c r="C106">
        <v>595</v>
      </c>
      <c r="D106">
        <v>595</v>
      </c>
      <c r="E106">
        <v>5</v>
      </c>
      <c r="F106">
        <v>3076</v>
      </c>
      <c r="G106">
        <v>0</v>
      </c>
      <c r="H106">
        <v>8.0313854217529297</v>
      </c>
    </row>
    <row r="107" spans="1:8" x14ac:dyDescent="0.35">
      <c r="A107">
        <v>100</v>
      </c>
      <c r="B107">
        <v>1.0700000524520874</v>
      </c>
      <c r="C107">
        <v>801</v>
      </c>
      <c r="D107">
        <v>801</v>
      </c>
      <c r="E107">
        <v>7</v>
      </c>
      <c r="F107">
        <v>8546</v>
      </c>
      <c r="G107">
        <v>0</v>
      </c>
      <c r="H107">
        <v>9.0532188415527344</v>
      </c>
    </row>
    <row r="108" spans="1:8" x14ac:dyDescent="0.35">
      <c r="A108">
        <v>76.400001525878906</v>
      </c>
      <c r="B108">
        <v>0.43999999761581421</v>
      </c>
      <c r="C108">
        <v>1794</v>
      </c>
      <c r="D108">
        <v>2347</v>
      </c>
      <c r="E108">
        <v>8</v>
      </c>
      <c r="F108">
        <v>4230</v>
      </c>
      <c r="G108">
        <v>1</v>
      </c>
      <c r="H108">
        <v>8.3499574661254883</v>
      </c>
    </row>
    <row r="109" spans="1:8" x14ac:dyDescent="0.35">
      <c r="A109">
        <v>100</v>
      </c>
      <c r="B109">
        <v>0.34999999403953552</v>
      </c>
      <c r="C109">
        <v>202</v>
      </c>
      <c r="D109">
        <v>202</v>
      </c>
      <c r="E109">
        <v>6</v>
      </c>
      <c r="F109">
        <v>267</v>
      </c>
      <c r="G109">
        <v>1</v>
      </c>
      <c r="H109">
        <v>5.5872488021850586</v>
      </c>
    </row>
    <row r="110" spans="1:8" x14ac:dyDescent="0.35">
      <c r="A110">
        <v>92.699996948242188</v>
      </c>
      <c r="B110">
        <v>0.31999999284744263</v>
      </c>
      <c r="C110">
        <v>127</v>
      </c>
      <c r="D110">
        <v>137</v>
      </c>
      <c r="E110">
        <v>7</v>
      </c>
      <c r="F110">
        <v>162</v>
      </c>
      <c r="G110">
        <v>0</v>
      </c>
      <c r="H110">
        <v>5.0875964164733887</v>
      </c>
    </row>
    <row r="111" spans="1:8" x14ac:dyDescent="0.35">
      <c r="A111">
        <v>56.700000762939453</v>
      </c>
      <c r="B111">
        <v>0.28999999165534973</v>
      </c>
      <c r="C111">
        <v>161</v>
      </c>
      <c r="D111">
        <v>284</v>
      </c>
      <c r="E111">
        <v>8</v>
      </c>
      <c r="F111">
        <v>1588</v>
      </c>
      <c r="G111">
        <v>0</v>
      </c>
      <c r="H111">
        <v>7.3702306747436523</v>
      </c>
    </row>
    <row r="112" spans="1:8" x14ac:dyDescent="0.35">
      <c r="A112">
        <v>100</v>
      </c>
      <c r="B112">
        <v>1.9900000095367432</v>
      </c>
      <c r="C112">
        <v>208</v>
      </c>
      <c r="D112">
        <v>208</v>
      </c>
      <c r="E112">
        <v>6</v>
      </c>
      <c r="F112">
        <v>208</v>
      </c>
      <c r="G112">
        <v>1</v>
      </c>
      <c r="H112">
        <v>5.3375382423400879</v>
      </c>
    </row>
    <row r="113" spans="1:8" x14ac:dyDescent="0.35">
      <c r="A113">
        <v>78.699996948242188</v>
      </c>
      <c r="B113">
        <v>0.12999999523162842</v>
      </c>
      <c r="C113">
        <v>207</v>
      </c>
      <c r="D113">
        <v>263</v>
      </c>
      <c r="E113">
        <v>7</v>
      </c>
      <c r="F113">
        <v>359</v>
      </c>
      <c r="G113">
        <v>1</v>
      </c>
      <c r="H113">
        <v>5.8833222389221191</v>
      </c>
    </row>
    <row r="114" spans="1:8" x14ac:dyDescent="0.35">
      <c r="A114">
        <v>74.099998474121094</v>
      </c>
      <c r="B114">
        <v>0.43000000715255737</v>
      </c>
      <c r="C114">
        <v>235</v>
      </c>
      <c r="D114">
        <v>317</v>
      </c>
      <c r="E114">
        <v>6</v>
      </c>
      <c r="F114">
        <v>949</v>
      </c>
      <c r="G114">
        <v>1</v>
      </c>
      <c r="H114">
        <v>6.8554086685180664</v>
      </c>
    </row>
    <row r="115" spans="1:8" x14ac:dyDescent="0.35">
      <c r="A115">
        <v>45.5</v>
      </c>
      <c r="B115">
        <v>7.0000000298023224E-2</v>
      </c>
      <c r="C115">
        <v>276</v>
      </c>
      <c r="D115">
        <v>606</v>
      </c>
      <c r="E115">
        <v>7</v>
      </c>
      <c r="F115">
        <v>710</v>
      </c>
      <c r="G115">
        <v>1</v>
      </c>
      <c r="H115">
        <v>6.5652651786804199</v>
      </c>
    </row>
    <row r="116" spans="1:8" x14ac:dyDescent="0.35">
      <c r="A116">
        <v>87.400001525878906</v>
      </c>
      <c r="B116">
        <v>0.33000001311302185</v>
      </c>
      <c r="C116">
        <v>188</v>
      </c>
      <c r="D116">
        <v>215</v>
      </c>
      <c r="E116">
        <v>8</v>
      </c>
      <c r="F116">
        <v>1162</v>
      </c>
      <c r="G116">
        <v>1</v>
      </c>
      <c r="H116">
        <v>7.0578980445861816</v>
      </c>
    </row>
    <row r="117" spans="1:8" x14ac:dyDescent="0.35">
      <c r="A117">
        <v>100</v>
      </c>
      <c r="B117">
        <v>0.93999999761581421</v>
      </c>
      <c r="C117">
        <v>156</v>
      </c>
      <c r="D117">
        <v>156</v>
      </c>
      <c r="E117">
        <v>7</v>
      </c>
      <c r="F117">
        <v>1249</v>
      </c>
      <c r="G117">
        <v>1</v>
      </c>
      <c r="H117">
        <v>7.1300983428955078</v>
      </c>
    </row>
    <row r="118" spans="1:8" x14ac:dyDescent="0.35">
      <c r="A118">
        <v>86.400001525878906</v>
      </c>
      <c r="B118">
        <v>0.37000000476837158</v>
      </c>
      <c r="C118">
        <v>10149</v>
      </c>
      <c r="D118">
        <v>11753</v>
      </c>
      <c r="E118">
        <v>5</v>
      </c>
      <c r="F118">
        <v>15602</v>
      </c>
      <c r="G118">
        <v>0</v>
      </c>
      <c r="H118">
        <v>9.6551542282104492</v>
      </c>
    </row>
    <row r="119" spans="1:8" x14ac:dyDescent="0.35">
      <c r="A119">
        <v>64.599998474121094</v>
      </c>
      <c r="B119">
        <v>0.37000000476837158</v>
      </c>
      <c r="C119">
        <v>148</v>
      </c>
      <c r="D119">
        <v>229</v>
      </c>
      <c r="E119">
        <v>13</v>
      </c>
      <c r="F119">
        <v>4228</v>
      </c>
      <c r="G119">
        <v>1</v>
      </c>
      <c r="H119">
        <v>8.3494844436645508</v>
      </c>
    </row>
    <row r="120" spans="1:8" x14ac:dyDescent="0.35">
      <c r="A120">
        <v>93</v>
      </c>
      <c r="B120">
        <v>1</v>
      </c>
      <c r="C120">
        <v>251</v>
      </c>
      <c r="D120">
        <v>270</v>
      </c>
      <c r="E120">
        <v>10</v>
      </c>
      <c r="F120">
        <v>996</v>
      </c>
      <c r="G120">
        <v>1</v>
      </c>
      <c r="H120">
        <v>6.9037470817565918</v>
      </c>
    </row>
    <row r="121" spans="1:8" x14ac:dyDescent="0.35">
      <c r="A121">
        <v>89.5</v>
      </c>
      <c r="B121">
        <v>0.52999997138977051</v>
      </c>
      <c r="C121">
        <v>213</v>
      </c>
      <c r="D121">
        <v>238</v>
      </c>
      <c r="E121">
        <v>15</v>
      </c>
      <c r="F121">
        <v>377</v>
      </c>
      <c r="G121">
        <v>1</v>
      </c>
      <c r="H121">
        <v>5.9322452545166016</v>
      </c>
    </row>
    <row r="122" spans="1:8" x14ac:dyDescent="0.35">
      <c r="A122">
        <v>100</v>
      </c>
      <c r="B122">
        <v>1.6000000238418579</v>
      </c>
      <c r="C122">
        <v>580</v>
      </c>
      <c r="D122">
        <v>580</v>
      </c>
      <c r="E122">
        <v>33</v>
      </c>
      <c r="F122">
        <v>889</v>
      </c>
      <c r="G122">
        <v>1</v>
      </c>
      <c r="H122">
        <v>6.7900972366333008</v>
      </c>
    </row>
    <row r="123" spans="1:8" x14ac:dyDescent="0.35">
      <c r="A123">
        <v>100</v>
      </c>
      <c r="B123">
        <v>2.4000000953674316</v>
      </c>
      <c r="C123">
        <v>154</v>
      </c>
      <c r="D123">
        <v>154</v>
      </c>
      <c r="E123">
        <v>40</v>
      </c>
      <c r="F123">
        <v>199</v>
      </c>
      <c r="G123">
        <v>1</v>
      </c>
      <c r="H123">
        <v>5.2933049201965332</v>
      </c>
    </row>
    <row r="124" spans="1:8" x14ac:dyDescent="0.35">
      <c r="A124">
        <v>100</v>
      </c>
      <c r="B124">
        <v>0.75999999046325684</v>
      </c>
      <c r="C124">
        <v>416</v>
      </c>
      <c r="D124">
        <v>416</v>
      </c>
      <c r="E124">
        <v>24</v>
      </c>
      <c r="F124">
        <v>435</v>
      </c>
      <c r="G124">
        <v>1</v>
      </c>
      <c r="H124">
        <v>6.0753459930419922</v>
      </c>
    </row>
    <row r="125" spans="1:8" x14ac:dyDescent="0.35">
      <c r="A125">
        <v>68.599998474121094</v>
      </c>
      <c r="B125">
        <v>0.44999998807907104</v>
      </c>
      <c r="C125">
        <v>177</v>
      </c>
      <c r="D125">
        <v>258</v>
      </c>
      <c r="E125">
        <v>18</v>
      </c>
      <c r="F125">
        <v>301</v>
      </c>
      <c r="G125">
        <v>0</v>
      </c>
      <c r="H125">
        <v>5.7071104049682617</v>
      </c>
    </row>
    <row r="126" spans="1:8" x14ac:dyDescent="0.35">
      <c r="A126">
        <v>63.299999237060547</v>
      </c>
      <c r="B126">
        <v>0.2800000011920929</v>
      </c>
      <c r="C126">
        <v>927</v>
      </c>
      <c r="D126">
        <v>1465</v>
      </c>
      <c r="E126">
        <v>8</v>
      </c>
      <c r="F126">
        <v>2468</v>
      </c>
      <c r="G126">
        <v>0</v>
      </c>
      <c r="H126">
        <v>7.8111634254455566</v>
      </c>
    </row>
    <row r="127" spans="1:8" x14ac:dyDescent="0.35">
      <c r="A127">
        <v>100</v>
      </c>
      <c r="B127">
        <v>0.69999998807907104</v>
      </c>
      <c r="C127">
        <v>1147</v>
      </c>
      <c r="D127">
        <v>1147</v>
      </c>
      <c r="E127">
        <v>25</v>
      </c>
      <c r="F127">
        <v>2174</v>
      </c>
      <c r="G127">
        <v>1</v>
      </c>
      <c r="H127">
        <v>7.6843242645263672</v>
      </c>
    </row>
    <row r="128" spans="1:8" x14ac:dyDescent="0.35">
      <c r="A128">
        <v>89.599998474121094</v>
      </c>
      <c r="B128">
        <v>0.37999999523162842</v>
      </c>
      <c r="C128">
        <v>7843</v>
      </c>
      <c r="D128">
        <v>8756</v>
      </c>
      <c r="E128">
        <v>19</v>
      </c>
      <c r="F128">
        <v>19871</v>
      </c>
      <c r="G128">
        <v>0</v>
      </c>
      <c r="H128">
        <v>9.8970165252685547</v>
      </c>
    </row>
    <row r="129" spans="1:8" x14ac:dyDescent="0.35">
      <c r="A129">
        <v>88.800003051757813</v>
      </c>
      <c r="B129">
        <v>0.40000000596046448</v>
      </c>
      <c r="C129">
        <v>4402</v>
      </c>
      <c r="D129">
        <v>4956</v>
      </c>
      <c r="E129">
        <v>10</v>
      </c>
      <c r="F129">
        <v>19871</v>
      </c>
      <c r="G129">
        <v>0</v>
      </c>
      <c r="H129">
        <v>9.8970165252685547</v>
      </c>
    </row>
    <row r="130" spans="1:8" x14ac:dyDescent="0.35">
      <c r="A130">
        <v>58.599998474121094</v>
      </c>
      <c r="B130">
        <v>0.18000000715255737</v>
      </c>
      <c r="C130">
        <v>184</v>
      </c>
      <c r="D130">
        <v>314</v>
      </c>
      <c r="E130">
        <v>7</v>
      </c>
      <c r="F130">
        <v>644</v>
      </c>
      <c r="G130">
        <v>0</v>
      </c>
      <c r="H130">
        <v>6.4676985740661621</v>
      </c>
    </row>
    <row r="131" spans="1:8" x14ac:dyDescent="0.35">
      <c r="A131">
        <v>100</v>
      </c>
      <c r="B131">
        <v>1.0700000524520874</v>
      </c>
      <c r="C131">
        <v>356</v>
      </c>
      <c r="D131">
        <v>356</v>
      </c>
      <c r="E131">
        <v>6</v>
      </c>
      <c r="F131">
        <v>593</v>
      </c>
      <c r="G131">
        <v>1</v>
      </c>
      <c r="H131">
        <v>6.3851943016052246</v>
      </c>
    </row>
    <row r="132" spans="1:8" x14ac:dyDescent="0.35">
      <c r="A132">
        <v>100</v>
      </c>
      <c r="B132">
        <v>0.20000000298023224</v>
      </c>
      <c r="C132">
        <v>3701</v>
      </c>
      <c r="D132">
        <v>3701</v>
      </c>
      <c r="E132">
        <v>33</v>
      </c>
      <c r="F132">
        <v>6769</v>
      </c>
      <c r="G132">
        <v>0</v>
      </c>
      <c r="H132">
        <v>8.8201084136962891</v>
      </c>
    </row>
    <row r="133" spans="1:8" x14ac:dyDescent="0.35">
      <c r="A133">
        <v>100</v>
      </c>
      <c r="B133">
        <v>0.62000000476837158</v>
      </c>
      <c r="C133">
        <v>241</v>
      </c>
      <c r="D133">
        <v>241</v>
      </c>
      <c r="E133">
        <v>7</v>
      </c>
      <c r="F133">
        <v>373</v>
      </c>
      <c r="G133">
        <v>1</v>
      </c>
      <c r="H133">
        <v>5.9215784072875977</v>
      </c>
    </row>
    <row r="134" spans="1:8" x14ac:dyDescent="0.35">
      <c r="A134">
        <v>56.200000762939453</v>
      </c>
      <c r="B134">
        <v>0.18000000715255737</v>
      </c>
      <c r="C134">
        <v>406</v>
      </c>
      <c r="D134">
        <v>723</v>
      </c>
      <c r="E134">
        <v>6</v>
      </c>
      <c r="F134">
        <v>1035</v>
      </c>
      <c r="G134">
        <v>0</v>
      </c>
      <c r="H134">
        <v>6.9421567916870117</v>
      </c>
    </row>
    <row r="135" spans="1:8" x14ac:dyDescent="0.35">
      <c r="A135">
        <v>100</v>
      </c>
      <c r="B135">
        <v>0.85000002384185791</v>
      </c>
      <c r="C135">
        <v>122</v>
      </c>
      <c r="D135">
        <v>122</v>
      </c>
      <c r="E135">
        <v>35</v>
      </c>
      <c r="F135">
        <v>196</v>
      </c>
      <c r="G135">
        <v>1</v>
      </c>
      <c r="H135">
        <v>5.2781147956848145</v>
      </c>
    </row>
    <row r="136" spans="1:8" x14ac:dyDescent="0.35">
      <c r="A136">
        <v>61.799999237060547</v>
      </c>
      <c r="B136">
        <v>0.44999998807907104</v>
      </c>
      <c r="C136">
        <v>792</v>
      </c>
      <c r="D136">
        <v>1281</v>
      </c>
      <c r="E136">
        <v>6</v>
      </c>
      <c r="F136">
        <v>1843</v>
      </c>
      <c r="G136">
        <v>0</v>
      </c>
      <c r="H136">
        <v>7.5191497802734375</v>
      </c>
    </row>
    <row r="137" spans="1:8" x14ac:dyDescent="0.35">
      <c r="A137">
        <v>75.699996948242188</v>
      </c>
      <c r="B137">
        <v>0.30000001192092896</v>
      </c>
      <c r="C137">
        <v>184</v>
      </c>
      <c r="D137">
        <v>243</v>
      </c>
      <c r="E137">
        <v>7</v>
      </c>
      <c r="F137">
        <v>271</v>
      </c>
      <c r="G137">
        <v>0</v>
      </c>
      <c r="H137">
        <v>5.602118968963623</v>
      </c>
    </row>
    <row r="138" spans="1:8" x14ac:dyDescent="0.35">
      <c r="A138">
        <v>100</v>
      </c>
      <c r="B138">
        <v>0.38999998569488525</v>
      </c>
      <c r="C138">
        <v>104</v>
      </c>
      <c r="D138">
        <v>104</v>
      </c>
      <c r="E138">
        <v>27</v>
      </c>
      <c r="F138">
        <v>207</v>
      </c>
      <c r="G138">
        <v>1</v>
      </c>
      <c r="H138">
        <v>5.3327188491821289</v>
      </c>
    </row>
    <row r="139" spans="1:8" x14ac:dyDescent="0.35">
      <c r="A139">
        <v>100</v>
      </c>
      <c r="B139">
        <v>0.4699999988079071</v>
      </c>
      <c r="C139">
        <v>2014</v>
      </c>
      <c r="D139">
        <v>2014</v>
      </c>
      <c r="E139">
        <v>8</v>
      </c>
      <c r="F139">
        <v>3511</v>
      </c>
      <c r="G139">
        <v>0</v>
      </c>
      <c r="H139">
        <v>8.1636562347412109</v>
      </c>
    </row>
    <row r="140" spans="1:8" x14ac:dyDescent="0.35">
      <c r="A140">
        <v>100</v>
      </c>
      <c r="B140">
        <v>0.10999999940395355</v>
      </c>
      <c r="C140">
        <v>114</v>
      </c>
      <c r="D140">
        <v>114</v>
      </c>
      <c r="E140">
        <v>7</v>
      </c>
      <c r="F140">
        <v>134</v>
      </c>
      <c r="G140">
        <v>1</v>
      </c>
      <c r="H140">
        <v>4.8978400230407715</v>
      </c>
    </row>
    <row r="141" spans="1:8" x14ac:dyDescent="0.35">
      <c r="A141">
        <v>100</v>
      </c>
      <c r="B141">
        <v>0.82999998331069946</v>
      </c>
      <c r="C141">
        <v>206</v>
      </c>
      <c r="D141">
        <v>206</v>
      </c>
      <c r="E141">
        <v>31</v>
      </c>
      <c r="F141">
        <v>290</v>
      </c>
      <c r="G141">
        <v>1</v>
      </c>
      <c r="H141">
        <v>5.6698808670043945</v>
      </c>
    </row>
    <row r="142" spans="1:8" x14ac:dyDescent="0.35">
      <c r="A142">
        <v>61.200000762939453</v>
      </c>
      <c r="B142">
        <v>0.74000000953674316</v>
      </c>
      <c r="C142">
        <v>8322</v>
      </c>
      <c r="D142">
        <v>13591</v>
      </c>
      <c r="E142">
        <v>7</v>
      </c>
      <c r="F142">
        <v>17986</v>
      </c>
      <c r="G142">
        <v>0</v>
      </c>
      <c r="H142">
        <v>9.7973489761352539</v>
      </c>
    </row>
    <row r="143" spans="1:8" x14ac:dyDescent="0.35">
      <c r="A143">
        <v>100</v>
      </c>
      <c r="B143">
        <v>1.1499999761581421</v>
      </c>
      <c r="C143">
        <v>411</v>
      </c>
      <c r="D143">
        <v>411</v>
      </c>
      <c r="E143">
        <v>26</v>
      </c>
      <c r="F143">
        <v>690</v>
      </c>
      <c r="G143">
        <v>1</v>
      </c>
      <c r="H143">
        <v>6.5366916656494141</v>
      </c>
    </row>
    <row r="144" spans="1:8" x14ac:dyDescent="0.35">
      <c r="A144">
        <v>100</v>
      </c>
      <c r="B144">
        <v>0.60000002384185791</v>
      </c>
      <c r="C144">
        <v>556</v>
      </c>
      <c r="D144">
        <v>556</v>
      </c>
      <c r="E144">
        <v>16</v>
      </c>
      <c r="F144">
        <v>891</v>
      </c>
      <c r="G144">
        <v>0</v>
      </c>
      <c r="H144">
        <v>6.7923445701599121</v>
      </c>
    </row>
    <row r="145" spans="1:8" x14ac:dyDescent="0.35">
      <c r="A145">
        <v>100</v>
      </c>
      <c r="B145">
        <v>0.18000000715255737</v>
      </c>
      <c r="C145">
        <v>125</v>
      </c>
      <c r="D145">
        <v>125</v>
      </c>
      <c r="E145">
        <v>5</v>
      </c>
      <c r="F145">
        <v>204</v>
      </c>
      <c r="G145">
        <v>0</v>
      </c>
      <c r="H145">
        <v>5.318120002746582</v>
      </c>
    </row>
    <row r="146" spans="1:8" x14ac:dyDescent="0.35">
      <c r="A146">
        <v>68</v>
      </c>
      <c r="B146">
        <v>0.25</v>
      </c>
      <c r="C146">
        <v>385</v>
      </c>
      <c r="D146">
        <v>566</v>
      </c>
      <c r="E146">
        <v>5</v>
      </c>
      <c r="F146">
        <v>879</v>
      </c>
      <c r="G146">
        <v>0</v>
      </c>
      <c r="H146">
        <v>6.7787847518920898</v>
      </c>
    </row>
    <row r="147" spans="1:8" x14ac:dyDescent="0.35">
      <c r="A147">
        <v>79.800003051757813</v>
      </c>
      <c r="B147">
        <v>0.36000001430511475</v>
      </c>
      <c r="C147">
        <v>285</v>
      </c>
      <c r="D147">
        <v>357</v>
      </c>
      <c r="E147">
        <v>6</v>
      </c>
      <c r="F147">
        <v>639</v>
      </c>
      <c r="G147">
        <v>0</v>
      </c>
      <c r="H147">
        <v>6.459904670715332</v>
      </c>
    </row>
    <row r="148" spans="1:8" x14ac:dyDescent="0.35">
      <c r="A148">
        <v>59.400001525878906</v>
      </c>
      <c r="B148">
        <v>0.30000001192092896</v>
      </c>
      <c r="C148">
        <v>368</v>
      </c>
      <c r="D148">
        <v>620</v>
      </c>
      <c r="E148">
        <v>5</v>
      </c>
      <c r="F148">
        <v>903</v>
      </c>
      <c r="G148">
        <v>0</v>
      </c>
      <c r="H148">
        <v>6.805722713470459</v>
      </c>
    </row>
    <row r="149" spans="1:8" x14ac:dyDescent="0.35">
      <c r="A149">
        <v>100</v>
      </c>
      <c r="B149">
        <v>1.4099999666213989</v>
      </c>
      <c r="C149">
        <v>149</v>
      </c>
      <c r="D149">
        <v>149</v>
      </c>
      <c r="E149">
        <v>8</v>
      </c>
      <c r="F149">
        <v>250</v>
      </c>
      <c r="G149">
        <v>1</v>
      </c>
      <c r="H149">
        <v>5.521461009979248</v>
      </c>
    </row>
    <row r="150" spans="1:8" x14ac:dyDescent="0.35">
      <c r="A150">
        <v>61.599998474121094</v>
      </c>
      <c r="B150">
        <v>0.20000000298023224</v>
      </c>
      <c r="C150">
        <v>178</v>
      </c>
      <c r="D150">
        <v>289</v>
      </c>
      <c r="E150">
        <v>8</v>
      </c>
      <c r="F150">
        <v>599</v>
      </c>
      <c r="G150">
        <v>0</v>
      </c>
      <c r="H150">
        <v>6.3952617645263672</v>
      </c>
    </row>
    <row r="151" spans="1:8" x14ac:dyDescent="0.35">
      <c r="A151">
        <v>81</v>
      </c>
      <c r="B151">
        <v>0.77999997138977051</v>
      </c>
      <c r="C151">
        <v>328</v>
      </c>
      <c r="D151">
        <v>405</v>
      </c>
      <c r="E151">
        <v>20</v>
      </c>
      <c r="F151">
        <v>609</v>
      </c>
      <c r="G151">
        <v>0</v>
      </c>
      <c r="H151">
        <v>6.4118185043334961</v>
      </c>
    </row>
    <row r="152" spans="1:8" x14ac:dyDescent="0.35">
      <c r="A152">
        <v>33.5</v>
      </c>
      <c r="B152">
        <v>0.46000000834465027</v>
      </c>
      <c r="C152">
        <v>85</v>
      </c>
      <c r="D152">
        <v>254</v>
      </c>
      <c r="E152">
        <v>9</v>
      </c>
      <c r="F152">
        <v>425</v>
      </c>
      <c r="G152">
        <v>1</v>
      </c>
      <c r="H152">
        <v>6.0520892143249512</v>
      </c>
    </row>
    <row r="153" spans="1:8" x14ac:dyDescent="0.35">
      <c r="A153">
        <v>65.099998474121094</v>
      </c>
      <c r="B153">
        <v>0.10999999940395355</v>
      </c>
      <c r="C153">
        <v>10327</v>
      </c>
      <c r="D153">
        <v>15857</v>
      </c>
      <c r="E153">
        <v>8</v>
      </c>
      <c r="F153">
        <v>41926</v>
      </c>
      <c r="G153">
        <v>0</v>
      </c>
      <c r="H153">
        <v>10.643661499023438</v>
      </c>
    </row>
    <row r="154" spans="1:8" x14ac:dyDescent="0.35">
      <c r="A154">
        <v>100</v>
      </c>
      <c r="B154">
        <v>1.0800000429153442</v>
      </c>
      <c r="C154">
        <v>277</v>
      </c>
      <c r="D154">
        <v>277</v>
      </c>
      <c r="E154">
        <v>26</v>
      </c>
      <c r="F154">
        <v>465</v>
      </c>
      <c r="G154">
        <v>1</v>
      </c>
      <c r="H154">
        <v>6.1420373916625977</v>
      </c>
    </row>
    <row r="155" spans="1:8" x14ac:dyDescent="0.35">
      <c r="A155">
        <v>83.699996948242188</v>
      </c>
      <c r="B155">
        <v>0.31000000238418579</v>
      </c>
      <c r="C155">
        <v>1626</v>
      </c>
      <c r="D155">
        <v>1943</v>
      </c>
      <c r="E155">
        <v>24</v>
      </c>
      <c r="F155">
        <v>2364</v>
      </c>
      <c r="G155">
        <v>0</v>
      </c>
      <c r="H155">
        <v>7.7681102752685547</v>
      </c>
    </row>
    <row r="156" spans="1:8" x14ac:dyDescent="0.35">
      <c r="A156">
        <v>89.800003051757813</v>
      </c>
      <c r="B156">
        <v>0.17000000178813934</v>
      </c>
      <c r="C156">
        <v>115</v>
      </c>
      <c r="D156">
        <v>128</v>
      </c>
      <c r="E156">
        <v>7</v>
      </c>
      <c r="F156">
        <v>225</v>
      </c>
      <c r="G156">
        <v>0</v>
      </c>
      <c r="H156">
        <v>5.4161005020141602</v>
      </c>
    </row>
    <row r="157" spans="1:8" x14ac:dyDescent="0.35">
      <c r="A157">
        <v>100</v>
      </c>
      <c r="B157">
        <v>0.37999999523162842</v>
      </c>
      <c r="C157">
        <v>174</v>
      </c>
      <c r="D157">
        <v>174</v>
      </c>
      <c r="E157">
        <v>7</v>
      </c>
      <c r="F157">
        <v>545</v>
      </c>
      <c r="G157">
        <v>1</v>
      </c>
      <c r="H157">
        <v>6.300786018371582</v>
      </c>
    </row>
    <row r="158" spans="1:8" x14ac:dyDescent="0.35">
      <c r="A158">
        <v>75.800003051757813</v>
      </c>
      <c r="B158">
        <v>0.25999999046325684</v>
      </c>
      <c r="C158">
        <v>424</v>
      </c>
      <c r="D158">
        <v>559</v>
      </c>
      <c r="E158">
        <v>7</v>
      </c>
      <c r="F158">
        <v>780</v>
      </c>
      <c r="G158">
        <v>0</v>
      </c>
      <c r="H158">
        <v>6.6592941284179688</v>
      </c>
    </row>
    <row r="159" spans="1:8" x14ac:dyDescent="0.35">
      <c r="A159">
        <v>66.599998474121094</v>
      </c>
      <c r="B159">
        <v>0.15000000596046448</v>
      </c>
      <c r="C159">
        <v>702</v>
      </c>
      <c r="D159">
        <v>1054</v>
      </c>
      <c r="E159">
        <v>9</v>
      </c>
      <c r="F159">
        <v>1145</v>
      </c>
      <c r="G159">
        <v>0</v>
      </c>
      <c r="H159">
        <v>7.0431599617004395</v>
      </c>
    </row>
    <row r="160" spans="1:8" x14ac:dyDescent="0.35">
      <c r="A160">
        <v>85.099998474121094</v>
      </c>
      <c r="B160">
        <v>0.10000000149011612</v>
      </c>
      <c r="C160">
        <v>549</v>
      </c>
      <c r="D160">
        <v>645</v>
      </c>
      <c r="E160">
        <v>29</v>
      </c>
      <c r="F160">
        <v>1053</v>
      </c>
      <c r="G160">
        <v>1</v>
      </c>
      <c r="H160">
        <v>6.9593987464904785</v>
      </c>
    </row>
    <row r="161" spans="1:8" x14ac:dyDescent="0.35">
      <c r="A161">
        <v>100</v>
      </c>
      <c r="B161">
        <v>0.52999997138977051</v>
      </c>
      <c r="C161">
        <v>231</v>
      </c>
      <c r="D161">
        <v>231</v>
      </c>
      <c r="E161">
        <v>5</v>
      </c>
      <c r="F161">
        <v>278</v>
      </c>
      <c r="G161">
        <v>0</v>
      </c>
      <c r="H161">
        <v>5.6276211738586426</v>
      </c>
    </row>
    <row r="162" spans="1:8" x14ac:dyDescent="0.35">
      <c r="A162">
        <v>100</v>
      </c>
      <c r="B162">
        <v>0.81999999284744263</v>
      </c>
      <c r="C162">
        <v>148</v>
      </c>
      <c r="D162">
        <v>148</v>
      </c>
      <c r="E162">
        <v>5</v>
      </c>
      <c r="F162">
        <v>189</v>
      </c>
      <c r="G162">
        <v>1</v>
      </c>
      <c r="H162">
        <v>5.2417469024658203</v>
      </c>
    </row>
    <row r="163" spans="1:8" x14ac:dyDescent="0.35">
      <c r="A163">
        <v>90.5</v>
      </c>
      <c r="B163">
        <v>0.43999999761581421</v>
      </c>
      <c r="C163">
        <v>344</v>
      </c>
      <c r="D163">
        <v>380</v>
      </c>
      <c r="E163">
        <v>19</v>
      </c>
      <c r="F163">
        <v>479</v>
      </c>
      <c r="G163">
        <v>1</v>
      </c>
      <c r="H163">
        <v>6.1717004776000977</v>
      </c>
    </row>
    <row r="164" spans="1:8" x14ac:dyDescent="0.35">
      <c r="A164">
        <v>100</v>
      </c>
      <c r="B164">
        <v>0.99000000953674316</v>
      </c>
      <c r="C164">
        <v>76</v>
      </c>
      <c r="D164">
        <v>76</v>
      </c>
      <c r="E164">
        <v>7</v>
      </c>
      <c r="F164">
        <v>4198</v>
      </c>
      <c r="G164">
        <v>1</v>
      </c>
      <c r="H164">
        <v>8.3423633575439453</v>
      </c>
    </row>
    <row r="165" spans="1:8" x14ac:dyDescent="0.35">
      <c r="A165">
        <v>67.599998474121094</v>
      </c>
      <c r="B165">
        <v>0.76999998092651367</v>
      </c>
      <c r="C165">
        <v>583</v>
      </c>
      <c r="D165">
        <v>863</v>
      </c>
      <c r="E165">
        <v>8</v>
      </c>
      <c r="F165">
        <v>978</v>
      </c>
      <c r="G165">
        <v>0</v>
      </c>
      <c r="H165">
        <v>6.8855094909667969</v>
      </c>
    </row>
    <row r="166" spans="1:8" x14ac:dyDescent="0.35">
      <c r="A166">
        <v>100</v>
      </c>
      <c r="B166">
        <v>4.059999942779541</v>
      </c>
      <c r="C166">
        <v>343</v>
      </c>
      <c r="D166">
        <v>343</v>
      </c>
      <c r="E166">
        <v>7</v>
      </c>
      <c r="F166">
        <v>3290</v>
      </c>
      <c r="G166">
        <v>1</v>
      </c>
      <c r="H166">
        <v>8.0986433029174805</v>
      </c>
    </row>
    <row r="167" spans="1:8" x14ac:dyDescent="0.35">
      <c r="A167">
        <v>75</v>
      </c>
      <c r="B167">
        <v>0.20000000298023224</v>
      </c>
      <c r="C167">
        <v>645</v>
      </c>
      <c r="D167">
        <v>860</v>
      </c>
      <c r="E167">
        <v>11</v>
      </c>
      <c r="F167">
        <v>1015</v>
      </c>
      <c r="G167">
        <v>0</v>
      </c>
      <c r="H167">
        <v>6.9226436614990234</v>
      </c>
    </row>
    <row r="168" spans="1:8" x14ac:dyDescent="0.35">
      <c r="A168">
        <v>100</v>
      </c>
      <c r="B168">
        <v>0.74000000953674316</v>
      </c>
      <c r="C168">
        <v>250</v>
      </c>
      <c r="D168">
        <v>250</v>
      </c>
      <c r="E168">
        <v>25</v>
      </c>
      <c r="F168">
        <v>441</v>
      </c>
      <c r="G168">
        <v>1</v>
      </c>
      <c r="H168">
        <v>6.0890450477600098</v>
      </c>
    </row>
    <row r="169" spans="1:8" x14ac:dyDescent="0.35">
      <c r="A169">
        <v>89.900001525878906</v>
      </c>
      <c r="B169">
        <v>0.38999998569488525</v>
      </c>
      <c r="C169">
        <v>116</v>
      </c>
      <c r="D169">
        <v>129</v>
      </c>
      <c r="E169">
        <v>7</v>
      </c>
      <c r="F169">
        <v>177</v>
      </c>
      <c r="G169">
        <v>0</v>
      </c>
      <c r="H169">
        <v>5.176149845123291</v>
      </c>
    </row>
    <row r="170" spans="1:8" x14ac:dyDescent="0.35">
      <c r="A170">
        <v>100</v>
      </c>
      <c r="B170">
        <v>0.43000000715255737</v>
      </c>
      <c r="C170">
        <v>596</v>
      </c>
      <c r="D170">
        <v>596</v>
      </c>
      <c r="E170">
        <v>11</v>
      </c>
      <c r="F170">
        <v>781</v>
      </c>
      <c r="G170">
        <v>1</v>
      </c>
      <c r="H170">
        <v>6.6605749130249023</v>
      </c>
    </row>
    <row r="171" spans="1:8" x14ac:dyDescent="0.35">
      <c r="A171">
        <v>100</v>
      </c>
      <c r="B171">
        <v>0.12999999523162842</v>
      </c>
      <c r="C171">
        <v>412</v>
      </c>
      <c r="D171">
        <v>412</v>
      </c>
      <c r="E171">
        <v>8</v>
      </c>
      <c r="F171">
        <v>412</v>
      </c>
      <c r="G171">
        <v>0</v>
      </c>
      <c r="H171">
        <v>6.0210232734680176</v>
      </c>
    </row>
    <row r="172" spans="1:8" x14ac:dyDescent="0.35">
      <c r="A172">
        <v>100</v>
      </c>
      <c r="B172">
        <v>0.20999999344348907</v>
      </c>
      <c r="C172">
        <v>235</v>
      </c>
      <c r="D172">
        <v>235</v>
      </c>
      <c r="E172">
        <v>20</v>
      </c>
      <c r="F172">
        <v>768</v>
      </c>
      <c r="G172">
        <v>0</v>
      </c>
      <c r="H172">
        <v>6.6437897682189941</v>
      </c>
    </row>
    <row r="173" spans="1:8" x14ac:dyDescent="0.35">
      <c r="A173">
        <v>66.900001525878906</v>
      </c>
      <c r="B173">
        <v>0.68000000715255737</v>
      </c>
      <c r="C173">
        <v>113</v>
      </c>
      <c r="D173">
        <v>169</v>
      </c>
      <c r="E173">
        <v>5</v>
      </c>
      <c r="F173">
        <v>176</v>
      </c>
      <c r="G173">
        <v>1</v>
      </c>
      <c r="H173">
        <v>5.1704840660095215</v>
      </c>
    </row>
    <row r="174" spans="1:8" x14ac:dyDescent="0.35">
      <c r="A174">
        <v>89.300003051757813</v>
      </c>
      <c r="B174">
        <v>0.52999997138977051</v>
      </c>
      <c r="C174">
        <v>536</v>
      </c>
      <c r="D174">
        <v>600</v>
      </c>
      <c r="E174">
        <v>18</v>
      </c>
      <c r="F174">
        <v>790</v>
      </c>
      <c r="G174">
        <v>1</v>
      </c>
      <c r="H174">
        <v>6.6720328330993652</v>
      </c>
    </row>
    <row r="175" spans="1:8" x14ac:dyDescent="0.35">
      <c r="A175">
        <v>100</v>
      </c>
      <c r="B175">
        <v>1.8999999761581421</v>
      </c>
      <c r="C175">
        <v>126</v>
      </c>
      <c r="D175">
        <v>126</v>
      </c>
      <c r="E175">
        <v>15</v>
      </c>
      <c r="F175">
        <v>750</v>
      </c>
      <c r="G175">
        <v>1</v>
      </c>
      <c r="H175">
        <v>6.6200733184814453</v>
      </c>
    </row>
    <row r="176" spans="1:8" x14ac:dyDescent="0.35">
      <c r="A176">
        <v>81.5</v>
      </c>
      <c r="B176">
        <v>0.8399999737739563</v>
      </c>
      <c r="C176">
        <v>4432</v>
      </c>
      <c r="D176">
        <v>5440</v>
      </c>
      <c r="E176">
        <v>8</v>
      </c>
      <c r="F176">
        <v>10683</v>
      </c>
      <c r="G176">
        <v>0</v>
      </c>
      <c r="H176">
        <v>9.2764091491699219</v>
      </c>
    </row>
    <row r="177" spans="1:8" x14ac:dyDescent="0.35">
      <c r="A177">
        <v>80.900001525878906</v>
      </c>
      <c r="B177">
        <v>0.41999998688697815</v>
      </c>
      <c r="C177">
        <v>5138</v>
      </c>
      <c r="D177">
        <v>6353</v>
      </c>
      <c r="E177">
        <v>13</v>
      </c>
      <c r="F177">
        <v>7428</v>
      </c>
      <c r="G177">
        <v>0</v>
      </c>
      <c r="H177">
        <v>8.9130115509033203</v>
      </c>
    </row>
    <row r="178" spans="1:8" x14ac:dyDescent="0.35">
      <c r="A178">
        <v>87.599998474121094</v>
      </c>
      <c r="B178">
        <v>0.62999999523162842</v>
      </c>
      <c r="C178">
        <v>99</v>
      </c>
      <c r="D178">
        <v>113</v>
      </c>
      <c r="E178">
        <v>20</v>
      </c>
      <c r="F178">
        <v>154</v>
      </c>
      <c r="G178">
        <v>1</v>
      </c>
      <c r="H178">
        <v>5.0369524955749512</v>
      </c>
    </row>
    <row r="179" spans="1:8" x14ac:dyDescent="0.35">
      <c r="A179">
        <v>77</v>
      </c>
      <c r="B179">
        <v>0.55000001192092896</v>
      </c>
      <c r="C179">
        <v>151</v>
      </c>
      <c r="D179">
        <v>196</v>
      </c>
      <c r="E179">
        <v>12</v>
      </c>
      <c r="F179">
        <v>221</v>
      </c>
      <c r="G179">
        <v>0</v>
      </c>
      <c r="H179">
        <v>5.398162841796875</v>
      </c>
    </row>
    <row r="180" spans="1:8" x14ac:dyDescent="0.35">
      <c r="A180">
        <v>99.5</v>
      </c>
      <c r="B180">
        <v>0.95999997854232788</v>
      </c>
      <c r="C180">
        <v>219</v>
      </c>
      <c r="D180">
        <v>220</v>
      </c>
      <c r="E180">
        <v>7</v>
      </c>
      <c r="F180">
        <v>256</v>
      </c>
      <c r="G180">
        <v>1</v>
      </c>
      <c r="H180">
        <v>5.5451774597167969</v>
      </c>
    </row>
    <row r="181" spans="1:8" x14ac:dyDescent="0.35">
      <c r="A181">
        <v>97.699996948242188</v>
      </c>
      <c r="B181">
        <v>0.51999998092651367</v>
      </c>
      <c r="C181">
        <v>213</v>
      </c>
      <c r="D181">
        <v>218</v>
      </c>
      <c r="E181">
        <v>6</v>
      </c>
      <c r="F181">
        <v>250</v>
      </c>
      <c r="G181">
        <v>1</v>
      </c>
      <c r="H181">
        <v>5.521461009979248</v>
      </c>
    </row>
    <row r="182" spans="1:8" x14ac:dyDescent="0.35">
      <c r="A182">
        <v>100</v>
      </c>
      <c r="B182">
        <v>4.309999942779541</v>
      </c>
      <c r="C182">
        <v>292</v>
      </c>
      <c r="D182">
        <v>292</v>
      </c>
      <c r="E182">
        <v>23</v>
      </c>
      <c r="F182">
        <v>429</v>
      </c>
      <c r="G182">
        <v>0</v>
      </c>
      <c r="H182">
        <v>6.0614571571350098</v>
      </c>
    </row>
    <row r="183" spans="1:8" x14ac:dyDescent="0.35">
      <c r="A183">
        <v>100</v>
      </c>
      <c r="B183">
        <v>1.2699999809265137</v>
      </c>
      <c r="C183">
        <v>165</v>
      </c>
      <c r="D183">
        <v>165</v>
      </c>
      <c r="E183">
        <v>5</v>
      </c>
      <c r="F183">
        <v>214</v>
      </c>
      <c r="G183">
        <v>1</v>
      </c>
      <c r="H183">
        <v>5.3659758567810059</v>
      </c>
    </row>
    <row r="184" spans="1:8" x14ac:dyDescent="0.35">
      <c r="A184">
        <v>58.799999237060547</v>
      </c>
      <c r="B184">
        <v>0.31999999284744263</v>
      </c>
      <c r="C184">
        <v>1096</v>
      </c>
      <c r="D184">
        <v>1864</v>
      </c>
      <c r="E184">
        <v>9</v>
      </c>
      <c r="F184">
        <v>8470</v>
      </c>
      <c r="G184">
        <v>0</v>
      </c>
      <c r="H184">
        <v>9.044285774230957</v>
      </c>
    </row>
    <row r="185" spans="1:8" x14ac:dyDescent="0.35">
      <c r="A185">
        <v>100</v>
      </c>
      <c r="B185">
        <v>0.56000000238418579</v>
      </c>
      <c r="C185">
        <v>293</v>
      </c>
      <c r="D185">
        <v>293</v>
      </c>
      <c r="E185">
        <v>6</v>
      </c>
      <c r="F185">
        <v>412</v>
      </c>
      <c r="G185">
        <v>1</v>
      </c>
      <c r="H185">
        <v>6.0210232734680176</v>
      </c>
    </row>
    <row r="186" spans="1:8" x14ac:dyDescent="0.35">
      <c r="A186">
        <v>100</v>
      </c>
      <c r="B186">
        <v>0.28999999165534973</v>
      </c>
      <c r="C186">
        <v>65</v>
      </c>
      <c r="D186">
        <v>65</v>
      </c>
      <c r="E186">
        <v>20</v>
      </c>
      <c r="F186">
        <v>118</v>
      </c>
      <c r="G186">
        <v>1</v>
      </c>
      <c r="H186">
        <v>4.7706847190856934</v>
      </c>
    </row>
    <row r="187" spans="1:8" x14ac:dyDescent="0.35">
      <c r="A187">
        <v>93.099998474121094</v>
      </c>
      <c r="B187">
        <v>0.56999999284744263</v>
      </c>
      <c r="C187">
        <v>511</v>
      </c>
      <c r="D187">
        <v>549</v>
      </c>
      <c r="E187">
        <v>9</v>
      </c>
      <c r="F187">
        <v>584</v>
      </c>
      <c r="G187">
        <v>1</v>
      </c>
      <c r="H187">
        <v>6.369901180267334</v>
      </c>
    </row>
    <row r="188" spans="1:8" x14ac:dyDescent="0.35">
      <c r="A188">
        <v>100</v>
      </c>
      <c r="B188">
        <v>1.2699999809265137</v>
      </c>
      <c r="C188">
        <v>165</v>
      </c>
      <c r="D188">
        <v>165</v>
      </c>
      <c r="E188">
        <v>13</v>
      </c>
      <c r="F188">
        <v>207</v>
      </c>
      <c r="G188">
        <v>1</v>
      </c>
      <c r="H188">
        <v>5.3327188491821289</v>
      </c>
    </row>
    <row r="189" spans="1:8" x14ac:dyDescent="0.35">
      <c r="A189">
        <v>100</v>
      </c>
      <c r="B189">
        <v>0.34999999403953552</v>
      </c>
      <c r="C189">
        <v>175</v>
      </c>
      <c r="D189">
        <v>175</v>
      </c>
      <c r="E189">
        <v>19</v>
      </c>
      <c r="F189">
        <v>207</v>
      </c>
      <c r="G189">
        <v>1</v>
      </c>
      <c r="H189">
        <v>5.3327188491821289</v>
      </c>
    </row>
    <row r="190" spans="1:8" x14ac:dyDescent="0.35">
      <c r="A190">
        <v>100</v>
      </c>
      <c r="B190">
        <v>0.37999999523162842</v>
      </c>
      <c r="C190">
        <v>146</v>
      </c>
      <c r="D190">
        <v>146</v>
      </c>
      <c r="E190">
        <v>5</v>
      </c>
      <c r="F190">
        <v>192</v>
      </c>
      <c r="G190">
        <v>1</v>
      </c>
      <c r="H190">
        <v>5.2574954032897949</v>
      </c>
    </row>
    <row r="191" spans="1:8" x14ac:dyDescent="0.35">
      <c r="A191">
        <v>100</v>
      </c>
      <c r="B191">
        <v>0.6600000262260437</v>
      </c>
      <c r="C191">
        <v>121</v>
      </c>
      <c r="D191">
        <v>121</v>
      </c>
      <c r="E191">
        <v>19</v>
      </c>
      <c r="F191">
        <v>207</v>
      </c>
      <c r="G191">
        <v>0</v>
      </c>
      <c r="H191">
        <v>5.3327188491821289</v>
      </c>
    </row>
    <row r="192" spans="1:8" x14ac:dyDescent="0.35">
      <c r="A192">
        <v>56.400001525878906</v>
      </c>
      <c r="B192">
        <v>0.20000000298023224</v>
      </c>
      <c r="C192">
        <v>472</v>
      </c>
      <c r="D192">
        <v>837</v>
      </c>
      <c r="E192">
        <v>12</v>
      </c>
      <c r="F192">
        <v>1522</v>
      </c>
      <c r="G192">
        <v>1</v>
      </c>
      <c r="H192">
        <v>7.3277807235717773</v>
      </c>
    </row>
    <row r="193" spans="1:8" x14ac:dyDescent="0.35">
      <c r="A193">
        <v>87.300003051757813</v>
      </c>
      <c r="B193">
        <v>0.2800000011920929</v>
      </c>
      <c r="C193">
        <v>1832</v>
      </c>
      <c r="D193">
        <v>2098</v>
      </c>
      <c r="E193">
        <v>10</v>
      </c>
      <c r="F193">
        <v>3450</v>
      </c>
      <c r="G193">
        <v>1</v>
      </c>
      <c r="H193">
        <v>8.1461296081542969</v>
      </c>
    </row>
    <row r="194" spans="1:8" x14ac:dyDescent="0.35">
      <c r="A194">
        <v>100</v>
      </c>
      <c r="B194">
        <v>0.67000001668930054</v>
      </c>
      <c r="C194">
        <v>249</v>
      </c>
      <c r="D194">
        <v>249</v>
      </c>
      <c r="E194">
        <v>16</v>
      </c>
      <c r="F194">
        <v>764</v>
      </c>
      <c r="G194">
        <v>1</v>
      </c>
      <c r="H194">
        <v>6.6385679244995117</v>
      </c>
    </row>
    <row r="195" spans="1:8" x14ac:dyDescent="0.35">
      <c r="A195">
        <v>22.100000381469727</v>
      </c>
      <c r="B195">
        <v>0.10999999940395355</v>
      </c>
      <c r="C195">
        <v>166</v>
      </c>
      <c r="D195">
        <v>752</v>
      </c>
      <c r="E195">
        <v>7</v>
      </c>
      <c r="F195">
        <v>3537</v>
      </c>
      <c r="G195">
        <v>1</v>
      </c>
      <c r="H195">
        <v>8.1710338592529297</v>
      </c>
    </row>
    <row r="196" spans="1:8" x14ac:dyDescent="0.35">
      <c r="A196">
        <v>48.599998474121094</v>
      </c>
      <c r="B196">
        <v>0.18999999761581421</v>
      </c>
      <c r="C196">
        <v>402</v>
      </c>
      <c r="D196">
        <v>828</v>
      </c>
      <c r="E196">
        <v>5</v>
      </c>
      <c r="F196">
        <v>1200</v>
      </c>
      <c r="G196">
        <v>0</v>
      </c>
      <c r="H196">
        <v>7.0900769233703613</v>
      </c>
    </row>
    <row r="197" spans="1:8" x14ac:dyDescent="0.35">
      <c r="A197">
        <v>100</v>
      </c>
      <c r="B197">
        <v>0.5</v>
      </c>
      <c r="C197">
        <v>166</v>
      </c>
      <c r="D197">
        <v>166</v>
      </c>
      <c r="E197">
        <v>7</v>
      </c>
      <c r="F197">
        <v>247</v>
      </c>
      <c r="G197">
        <v>1</v>
      </c>
      <c r="H197">
        <v>5.5093884468078613</v>
      </c>
    </row>
    <row r="198" spans="1:8" x14ac:dyDescent="0.35">
      <c r="A198">
        <v>65.099998474121094</v>
      </c>
      <c r="B198">
        <v>0.62999999523162842</v>
      </c>
      <c r="C198">
        <v>3205</v>
      </c>
      <c r="D198">
        <v>4926</v>
      </c>
      <c r="E198">
        <v>10</v>
      </c>
      <c r="F198">
        <v>31859</v>
      </c>
      <c r="G198">
        <v>0</v>
      </c>
      <c r="H198">
        <v>10.369074821472168</v>
      </c>
    </row>
    <row r="199" spans="1:8" x14ac:dyDescent="0.35">
      <c r="A199">
        <v>100</v>
      </c>
      <c r="B199">
        <v>0.4699999988079071</v>
      </c>
      <c r="C199">
        <v>534</v>
      </c>
      <c r="D199">
        <v>534</v>
      </c>
      <c r="E199">
        <v>7</v>
      </c>
      <c r="F199">
        <v>860</v>
      </c>
      <c r="G199">
        <v>1</v>
      </c>
      <c r="H199">
        <v>6.756932258605957</v>
      </c>
    </row>
    <row r="200" spans="1:8" x14ac:dyDescent="0.35">
      <c r="A200">
        <v>83.400001525878906</v>
      </c>
      <c r="B200">
        <v>0.43999999761581421</v>
      </c>
      <c r="C200">
        <v>2495</v>
      </c>
      <c r="D200">
        <v>2991</v>
      </c>
      <c r="E200">
        <v>32</v>
      </c>
      <c r="F200">
        <v>5277</v>
      </c>
      <c r="G200">
        <v>0</v>
      </c>
      <c r="H200">
        <v>8.5711126327514648</v>
      </c>
    </row>
    <row r="201" spans="1:8" x14ac:dyDescent="0.35">
      <c r="A201">
        <v>100</v>
      </c>
      <c r="B201">
        <v>0.77999997138977051</v>
      </c>
      <c r="C201">
        <v>152</v>
      </c>
      <c r="D201">
        <v>152</v>
      </c>
      <c r="E201">
        <v>11</v>
      </c>
      <c r="F201">
        <v>389</v>
      </c>
      <c r="G201">
        <v>1</v>
      </c>
      <c r="H201">
        <v>5.9635791778564453</v>
      </c>
    </row>
    <row r="202" spans="1:8" x14ac:dyDescent="0.35">
      <c r="A202">
        <v>100</v>
      </c>
      <c r="B202">
        <v>0.4699999988079071</v>
      </c>
      <c r="C202">
        <v>198</v>
      </c>
      <c r="D202">
        <v>198</v>
      </c>
      <c r="E202">
        <v>8</v>
      </c>
      <c r="F202">
        <v>308</v>
      </c>
      <c r="G202">
        <v>1</v>
      </c>
      <c r="H202">
        <v>5.7300996780395508</v>
      </c>
    </row>
    <row r="203" spans="1:8" x14ac:dyDescent="0.35">
      <c r="A203">
        <v>55.700000762939453</v>
      </c>
      <c r="B203">
        <v>0.20000000298023224</v>
      </c>
      <c r="C203">
        <v>141</v>
      </c>
      <c r="D203">
        <v>253</v>
      </c>
      <c r="E203">
        <v>6</v>
      </c>
      <c r="F203">
        <v>307</v>
      </c>
      <c r="G203">
        <v>0</v>
      </c>
      <c r="H203">
        <v>5.7268476486206055</v>
      </c>
    </row>
    <row r="204" spans="1:8" x14ac:dyDescent="0.35">
      <c r="A204">
        <v>100</v>
      </c>
      <c r="B204">
        <v>0.43000000715255737</v>
      </c>
      <c r="C204">
        <v>215</v>
      </c>
      <c r="D204">
        <v>215</v>
      </c>
      <c r="E204">
        <v>8</v>
      </c>
      <c r="F204">
        <v>600</v>
      </c>
      <c r="G204">
        <v>1</v>
      </c>
      <c r="H204">
        <v>6.3969297409057617</v>
      </c>
    </row>
    <row r="205" spans="1:8" x14ac:dyDescent="0.35">
      <c r="A205">
        <v>100</v>
      </c>
      <c r="B205">
        <v>1.7999999523162842</v>
      </c>
      <c r="C205">
        <v>139</v>
      </c>
      <c r="D205">
        <v>139</v>
      </c>
      <c r="E205">
        <v>12</v>
      </c>
      <c r="F205">
        <v>204</v>
      </c>
      <c r="G205">
        <v>1</v>
      </c>
      <c r="H205">
        <v>5.318120002746582</v>
      </c>
    </row>
    <row r="206" spans="1:8" x14ac:dyDescent="0.35">
      <c r="A206">
        <v>100</v>
      </c>
      <c r="B206">
        <v>1.2400000095367432</v>
      </c>
      <c r="C206">
        <v>360</v>
      </c>
      <c r="D206">
        <v>360</v>
      </c>
      <c r="E206">
        <v>8</v>
      </c>
      <c r="F206">
        <v>783</v>
      </c>
      <c r="G206">
        <v>1</v>
      </c>
      <c r="H206">
        <v>6.6631326675415039</v>
      </c>
    </row>
    <row r="207" spans="1:8" x14ac:dyDescent="0.35">
      <c r="A207">
        <v>100</v>
      </c>
      <c r="B207">
        <v>3.1600000858306885</v>
      </c>
      <c r="C207">
        <v>247</v>
      </c>
      <c r="D207">
        <v>247</v>
      </c>
      <c r="E207">
        <v>11</v>
      </c>
      <c r="F207">
        <v>268</v>
      </c>
      <c r="G207">
        <v>1</v>
      </c>
      <c r="H207">
        <v>5.5909872055053711</v>
      </c>
    </row>
    <row r="208" spans="1:8" x14ac:dyDescent="0.35">
      <c r="A208">
        <v>55.099998474121094</v>
      </c>
      <c r="B208">
        <v>0.20999999344348907</v>
      </c>
      <c r="C208">
        <v>102</v>
      </c>
      <c r="D208">
        <v>185</v>
      </c>
      <c r="E208">
        <v>7</v>
      </c>
      <c r="F208">
        <v>237</v>
      </c>
      <c r="G208">
        <v>1</v>
      </c>
      <c r="H208">
        <v>5.4680600166320801</v>
      </c>
    </row>
    <row r="209" spans="1:8" x14ac:dyDescent="0.35">
      <c r="A209">
        <v>100</v>
      </c>
      <c r="B209">
        <v>1.25</v>
      </c>
      <c r="C209">
        <v>99</v>
      </c>
      <c r="D209">
        <v>99</v>
      </c>
      <c r="E209">
        <v>9</v>
      </c>
      <c r="F209">
        <v>151</v>
      </c>
      <c r="G209">
        <v>0</v>
      </c>
      <c r="H209">
        <v>5.0172796249389648</v>
      </c>
    </row>
    <row r="210" spans="1:8" x14ac:dyDescent="0.35">
      <c r="A210">
        <v>71.400001525878906</v>
      </c>
      <c r="B210">
        <v>0.62000000476837158</v>
      </c>
      <c r="C210">
        <v>267</v>
      </c>
      <c r="D210">
        <v>374</v>
      </c>
      <c r="E210">
        <v>5</v>
      </c>
      <c r="F210">
        <v>416</v>
      </c>
      <c r="G210">
        <v>1</v>
      </c>
      <c r="H210">
        <v>6.0306854248046875</v>
      </c>
    </row>
    <row r="211" spans="1:8" x14ac:dyDescent="0.35">
      <c r="A211">
        <v>78.300003051757813</v>
      </c>
      <c r="B211">
        <v>0.5</v>
      </c>
      <c r="C211">
        <v>382</v>
      </c>
      <c r="D211">
        <v>488</v>
      </c>
      <c r="E211">
        <v>7</v>
      </c>
      <c r="F211">
        <v>654</v>
      </c>
      <c r="G211">
        <v>1</v>
      </c>
      <c r="H211">
        <v>6.4831075668334961</v>
      </c>
    </row>
    <row r="212" spans="1:8" x14ac:dyDescent="0.35">
      <c r="A212">
        <v>100</v>
      </c>
      <c r="B212">
        <v>0.50999999046325684</v>
      </c>
      <c r="C212">
        <v>574</v>
      </c>
      <c r="D212">
        <v>574</v>
      </c>
      <c r="E212">
        <v>13</v>
      </c>
      <c r="F212">
        <v>831</v>
      </c>
      <c r="G212">
        <v>1</v>
      </c>
      <c r="H212">
        <v>6.7226300239562988</v>
      </c>
    </row>
    <row r="213" spans="1:8" x14ac:dyDescent="0.35">
      <c r="A213">
        <v>100</v>
      </c>
      <c r="B213">
        <v>0.76999998092651367</v>
      </c>
      <c r="C213">
        <v>306</v>
      </c>
      <c r="D213">
        <v>306</v>
      </c>
      <c r="E213">
        <v>11</v>
      </c>
      <c r="F213">
        <v>545</v>
      </c>
      <c r="G213">
        <v>1</v>
      </c>
      <c r="H213">
        <v>6.300786018371582</v>
      </c>
    </row>
    <row r="214" spans="1:8" x14ac:dyDescent="0.35">
      <c r="A214">
        <v>100</v>
      </c>
      <c r="B214">
        <v>0.40000000596046448</v>
      </c>
      <c r="C214">
        <v>3030</v>
      </c>
      <c r="D214">
        <v>3030</v>
      </c>
      <c r="E214">
        <v>6</v>
      </c>
      <c r="F214">
        <v>4075</v>
      </c>
      <c r="G214">
        <v>0</v>
      </c>
      <c r="H214">
        <v>8.3126258850097656</v>
      </c>
    </row>
    <row r="215" spans="1:8" x14ac:dyDescent="0.35">
      <c r="A215">
        <v>99.099998474121094</v>
      </c>
      <c r="B215">
        <v>0.2800000011920929</v>
      </c>
      <c r="C215">
        <v>111</v>
      </c>
      <c r="D215">
        <v>112</v>
      </c>
      <c r="E215">
        <v>11</v>
      </c>
      <c r="F215">
        <v>144</v>
      </c>
      <c r="G215">
        <v>1</v>
      </c>
      <c r="H215">
        <v>4.969813346862793</v>
      </c>
    </row>
    <row r="216" spans="1:8" x14ac:dyDescent="0.35">
      <c r="A216">
        <v>100</v>
      </c>
      <c r="B216">
        <v>1.0199999809265137</v>
      </c>
      <c r="C216">
        <v>560</v>
      </c>
      <c r="D216">
        <v>560</v>
      </c>
      <c r="E216">
        <v>8</v>
      </c>
      <c r="F216">
        <v>2409</v>
      </c>
      <c r="G216">
        <v>0</v>
      </c>
      <c r="H216">
        <v>7.7869668006896973</v>
      </c>
    </row>
    <row r="217" spans="1:8" x14ac:dyDescent="0.35">
      <c r="A217">
        <v>78.5</v>
      </c>
      <c r="B217">
        <v>0.34000000357627869</v>
      </c>
      <c r="C217">
        <v>197</v>
      </c>
      <c r="D217">
        <v>251</v>
      </c>
      <c r="E217">
        <v>9</v>
      </c>
      <c r="F217">
        <v>264</v>
      </c>
      <c r="G217">
        <v>1</v>
      </c>
      <c r="H217">
        <v>5.5759491920471191</v>
      </c>
    </row>
    <row r="218" spans="1:8" x14ac:dyDescent="0.35">
      <c r="A218">
        <v>64.900001525878906</v>
      </c>
      <c r="B218">
        <v>0.4699999988079071</v>
      </c>
      <c r="C218">
        <v>181</v>
      </c>
      <c r="D218">
        <v>279</v>
      </c>
      <c r="E218">
        <v>5</v>
      </c>
      <c r="F218">
        <v>309</v>
      </c>
      <c r="G218">
        <v>1</v>
      </c>
      <c r="H218">
        <v>5.7333412170410156</v>
      </c>
    </row>
    <row r="219" spans="1:8" x14ac:dyDescent="0.35">
      <c r="A219">
        <v>77.5</v>
      </c>
      <c r="B219">
        <v>0.60000002384185791</v>
      </c>
      <c r="C219">
        <v>110</v>
      </c>
      <c r="D219">
        <v>142</v>
      </c>
      <c r="E219">
        <v>7</v>
      </c>
      <c r="F219">
        <v>190</v>
      </c>
      <c r="G219">
        <v>1</v>
      </c>
      <c r="H219">
        <v>5.2470240592956543</v>
      </c>
    </row>
    <row r="220" spans="1:8" x14ac:dyDescent="0.35">
      <c r="A220">
        <v>58.599998474121094</v>
      </c>
      <c r="B220">
        <v>0.37000000476837158</v>
      </c>
      <c r="C220">
        <v>140</v>
      </c>
      <c r="D220">
        <v>239</v>
      </c>
      <c r="E220">
        <v>7</v>
      </c>
      <c r="F220">
        <v>695</v>
      </c>
      <c r="G220">
        <v>0</v>
      </c>
      <c r="H220">
        <v>6.5439119338989258</v>
      </c>
    </row>
    <row r="221" spans="1:8" x14ac:dyDescent="0.35">
      <c r="A221">
        <v>100</v>
      </c>
      <c r="B221">
        <v>0.18999999761581421</v>
      </c>
      <c r="C221">
        <v>142</v>
      </c>
      <c r="D221">
        <v>142</v>
      </c>
      <c r="E221">
        <v>5</v>
      </c>
      <c r="F221">
        <v>171</v>
      </c>
      <c r="G221">
        <v>1</v>
      </c>
      <c r="H221">
        <v>5.1416635513305664</v>
      </c>
    </row>
    <row r="222" spans="1:8" x14ac:dyDescent="0.35">
      <c r="A222">
        <v>80</v>
      </c>
      <c r="B222">
        <v>0.20000000298023224</v>
      </c>
      <c r="C222">
        <v>557</v>
      </c>
      <c r="D222">
        <v>696</v>
      </c>
      <c r="E222">
        <v>6</v>
      </c>
      <c r="F222">
        <v>889</v>
      </c>
      <c r="G222">
        <v>0</v>
      </c>
      <c r="H222">
        <v>6.7900972366333008</v>
      </c>
    </row>
    <row r="223" spans="1:8" x14ac:dyDescent="0.35">
      <c r="A223">
        <v>100</v>
      </c>
      <c r="B223">
        <v>0.4699999988079071</v>
      </c>
      <c r="C223">
        <v>409</v>
      </c>
      <c r="D223">
        <v>409</v>
      </c>
      <c r="E223">
        <v>6</v>
      </c>
      <c r="F223">
        <v>796</v>
      </c>
      <c r="G223">
        <v>1</v>
      </c>
      <c r="H223">
        <v>6.6795992851257324</v>
      </c>
    </row>
    <row r="224" spans="1:8" x14ac:dyDescent="0.35">
      <c r="A224">
        <v>100</v>
      </c>
      <c r="B224">
        <v>0.68999999761581421</v>
      </c>
      <c r="C224">
        <v>161</v>
      </c>
      <c r="D224">
        <v>161</v>
      </c>
      <c r="E224">
        <v>5</v>
      </c>
      <c r="F224">
        <v>323</v>
      </c>
      <c r="G224">
        <v>1</v>
      </c>
      <c r="H224">
        <v>5.7776522636413574</v>
      </c>
    </row>
    <row r="225" spans="1:8" x14ac:dyDescent="0.35">
      <c r="A225">
        <v>100</v>
      </c>
      <c r="B225">
        <v>1.2300000190734863</v>
      </c>
      <c r="C225">
        <v>265</v>
      </c>
      <c r="D225">
        <v>265</v>
      </c>
      <c r="E225">
        <v>6</v>
      </c>
      <c r="F225">
        <v>265</v>
      </c>
      <c r="G225">
        <v>1</v>
      </c>
      <c r="H225">
        <v>5.5797300338745117</v>
      </c>
    </row>
    <row r="226" spans="1:8" x14ac:dyDescent="0.35">
      <c r="A226">
        <v>42.099998474121094</v>
      </c>
      <c r="B226">
        <v>0.18999999761581421</v>
      </c>
      <c r="C226">
        <v>1217</v>
      </c>
      <c r="D226">
        <v>2892</v>
      </c>
      <c r="E226">
        <v>6</v>
      </c>
      <c r="F226">
        <v>5036</v>
      </c>
      <c r="G226">
        <v>0</v>
      </c>
      <c r="H226">
        <v>8.5243673324584961</v>
      </c>
    </row>
    <row r="227" spans="1:8" x14ac:dyDescent="0.35">
      <c r="A227">
        <v>100</v>
      </c>
      <c r="B227">
        <v>2.8900001049041748</v>
      </c>
      <c r="C227">
        <v>247</v>
      </c>
      <c r="D227">
        <v>247</v>
      </c>
      <c r="E227">
        <v>8</v>
      </c>
      <c r="F227">
        <v>333</v>
      </c>
      <c r="G227">
        <v>1</v>
      </c>
      <c r="H227">
        <v>5.8081426620483398</v>
      </c>
    </row>
    <row r="228" spans="1:8" x14ac:dyDescent="0.35">
      <c r="A228">
        <v>73.400001525878906</v>
      </c>
      <c r="B228">
        <v>0.40000000596046448</v>
      </c>
      <c r="C228">
        <v>91</v>
      </c>
      <c r="D228">
        <v>124</v>
      </c>
      <c r="E228">
        <v>5</v>
      </c>
      <c r="F228">
        <v>173</v>
      </c>
      <c r="G228">
        <v>1</v>
      </c>
      <c r="H228">
        <v>5.1532917022705078</v>
      </c>
    </row>
    <row r="229" spans="1:8" x14ac:dyDescent="0.35">
      <c r="A229">
        <v>77.5</v>
      </c>
      <c r="B229">
        <v>0.10000000149011612</v>
      </c>
      <c r="C229">
        <v>179</v>
      </c>
      <c r="D229">
        <v>231</v>
      </c>
      <c r="E229">
        <v>5</v>
      </c>
      <c r="F229">
        <v>409</v>
      </c>
      <c r="G229">
        <v>1</v>
      </c>
      <c r="H229">
        <v>6.0137152671813965</v>
      </c>
    </row>
    <row r="230" spans="1:8" x14ac:dyDescent="0.35">
      <c r="A230">
        <v>100</v>
      </c>
      <c r="B230">
        <v>0.55000001192092896</v>
      </c>
      <c r="C230">
        <v>852</v>
      </c>
      <c r="D230">
        <v>852</v>
      </c>
      <c r="E230">
        <v>5</v>
      </c>
      <c r="F230">
        <v>852</v>
      </c>
      <c r="G230">
        <v>1</v>
      </c>
      <c r="H230">
        <v>6.747586727142334</v>
      </c>
    </row>
    <row r="231" spans="1:8" x14ac:dyDescent="0.35">
      <c r="A231">
        <v>59.099998474121094</v>
      </c>
      <c r="B231">
        <v>0.41999998688697815</v>
      </c>
      <c r="C231">
        <v>272</v>
      </c>
      <c r="D231">
        <v>460</v>
      </c>
      <c r="E231">
        <v>8</v>
      </c>
      <c r="F231">
        <v>1521</v>
      </c>
      <c r="G231">
        <v>1</v>
      </c>
      <c r="H231">
        <v>7.3271231651306152</v>
      </c>
    </row>
    <row r="232" spans="1:8" x14ac:dyDescent="0.35">
      <c r="A232">
        <v>75.300003051757813</v>
      </c>
      <c r="B232">
        <v>0.4699999988079071</v>
      </c>
      <c r="C232">
        <v>440</v>
      </c>
      <c r="D232">
        <v>584</v>
      </c>
      <c r="E232">
        <v>6</v>
      </c>
      <c r="F232">
        <v>753</v>
      </c>
      <c r="G232">
        <v>1</v>
      </c>
      <c r="H232">
        <v>6.6240653991699219</v>
      </c>
    </row>
    <row r="233" spans="1:8" x14ac:dyDescent="0.35">
      <c r="A233">
        <v>92.199996948242188</v>
      </c>
      <c r="B233">
        <v>0.62000000476837158</v>
      </c>
      <c r="C233">
        <v>379</v>
      </c>
      <c r="D233">
        <v>411</v>
      </c>
      <c r="E233">
        <v>17</v>
      </c>
      <c r="F233">
        <v>468</v>
      </c>
      <c r="G233">
        <v>1</v>
      </c>
      <c r="H233">
        <v>6.1484684944152832</v>
      </c>
    </row>
    <row r="234" spans="1:8" x14ac:dyDescent="0.35">
      <c r="A234">
        <v>82.599998474121094</v>
      </c>
      <c r="B234">
        <v>0.63999998569488525</v>
      </c>
      <c r="C234">
        <v>176</v>
      </c>
      <c r="D234">
        <v>213</v>
      </c>
      <c r="E234">
        <v>30</v>
      </c>
      <c r="F234">
        <v>254</v>
      </c>
      <c r="G234">
        <v>0</v>
      </c>
      <c r="H234">
        <v>5.5373344421386719</v>
      </c>
    </row>
    <row r="235" spans="1:8" x14ac:dyDescent="0.35">
      <c r="A235">
        <v>89.800003051757813</v>
      </c>
      <c r="B235">
        <v>0.23000000417232513</v>
      </c>
      <c r="C235">
        <v>132</v>
      </c>
      <c r="D235">
        <v>147</v>
      </c>
      <c r="E235">
        <v>24</v>
      </c>
      <c r="F235">
        <v>540</v>
      </c>
      <c r="G235">
        <v>0</v>
      </c>
      <c r="H235">
        <v>6.2915692329406738</v>
      </c>
    </row>
    <row r="236" spans="1:8" x14ac:dyDescent="0.35">
      <c r="A236">
        <v>95.300003051757813</v>
      </c>
      <c r="B236">
        <v>0.40999999642372131</v>
      </c>
      <c r="C236">
        <v>123</v>
      </c>
      <c r="D236">
        <v>129</v>
      </c>
      <c r="E236">
        <v>5</v>
      </c>
      <c r="F236">
        <v>491</v>
      </c>
      <c r="G236">
        <v>0</v>
      </c>
      <c r="H236">
        <v>6.196444034576416</v>
      </c>
    </row>
    <row r="237" spans="1:8" x14ac:dyDescent="0.35">
      <c r="A237">
        <v>47.299999237060547</v>
      </c>
      <c r="B237">
        <v>0.41999998688697815</v>
      </c>
      <c r="C237">
        <v>156</v>
      </c>
      <c r="D237">
        <v>330</v>
      </c>
      <c r="E237">
        <v>7</v>
      </c>
      <c r="F237">
        <v>384</v>
      </c>
      <c r="G237">
        <v>0</v>
      </c>
      <c r="H237">
        <v>5.9506425857543945</v>
      </c>
    </row>
    <row r="238" spans="1:8" x14ac:dyDescent="0.35">
      <c r="A238">
        <v>78.599998474121094</v>
      </c>
      <c r="B238">
        <v>0.20000000298023224</v>
      </c>
      <c r="C238">
        <v>971</v>
      </c>
      <c r="D238">
        <v>1236</v>
      </c>
      <c r="E238">
        <v>5</v>
      </c>
      <c r="F238">
        <v>4195</v>
      </c>
      <c r="G238">
        <v>0</v>
      </c>
      <c r="H238">
        <v>8.341649055480957</v>
      </c>
    </row>
    <row r="239" spans="1:8" x14ac:dyDescent="0.35">
      <c r="A239">
        <v>75.5</v>
      </c>
      <c r="B239">
        <v>0.23999999463558197</v>
      </c>
      <c r="C239">
        <v>880</v>
      </c>
      <c r="D239">
        <v>1165</v>
      </c>
      <c r="E239">
        <v>20</v>
      </c>
      <c r="F239">
        <v>1306</v>
      </c>
      <c r="G239">
        <v>0</v>
      </c>
      <c r="H239">
        <v>7.1747241020202637</v>
      </c>
    </row>
    <row r="240" spans="1:8" x14ac:dyDescent="0.35">
      <c r="A240">
        <v>100</v>
      </c>
      <c r="B240">
        <v>0.81999999284744263</v>
      </c>
      <c r="C240">
        <v>470</v>
      </c>
      <c r="D240">
        <v>470</v>
      </c>
      <c r="E240">
        <v>16</v>
      </c>
      <c r="F240">
        <v>569</v>
      </c>
      <c r="G240">
        <v>0</v>
      </c>
      <c r="H240">
        <v>6.3438806533813477</v>
      </c>
    </row>
    <row r="241" spans="1:8" x14ac:dyDescent="0.35">
      <c r="A241">
        <v>90.699996948242188</v>
      </c>
      <c r="B241">
        <v>0.40000000596046448</v>
      </c>
      <c r="C241">
        <v>165</v>
      </c>
      <c r="D241">
        <v>182</v>
      </c>
      <c r="E241">
        <v>10</v>
      </c>
      <c r="F241">
        <v>268</v>
      </c>
      <c r="G241">
        <v>0</v>
      </c>
      <c r="H241">
        <v>5.5909872055053711</v>
      </c>
    </row>
    <row r="242" spans="1:8" x14ac:dyDescent="0.35">
      <c r="A242">
        <v>97.199996948242188</v>
      </c>
      <c r="B242">
        <v>0.23999999463558197</v>
      </c>
      <c r="C242">
        <v>106</v>
      </c>
      <c r="D242">
        <v>109</v>
      </c>
      <c r="E242">
        <v>10</v>
      </c>
      <c r="F242">
        <v>124</v>
      </c>
      <c r="G242">
        <v>0</v>
      </c>
      <c r="H242">
        <v>4.8202815055847168</v>
      </c>
    </row>
    <row r="243" spans="1:8" x14ac:dyDescent="0.35">
      <c r="A243">
        <v>60.599998474121094</v>
      </c>
      <c r="B243">
        <v>0.18999999761581421</v>
      </c>
      <c r="C243">
        <v>197</v>
      </c>
      <c r="D243">
        <v>325</v>
      </c>
      <c r="E243">
        <v>6</v>
      </c>
      <c r="F243">
        <v>975</v>
      </c>
      <c r="G243">
        <v>1</v>
      </c>
      <c r="H243">
        <v>6.8824377059936523</v>
      </c>
    </row>
    <row r="244" spans="1:8" x14ac:dyDescent="0.35">
      <c r="A244">
        <v>87.099998474121094</v>
      </c>
      <c r="B244">
        <v>0.23000000417232513</v>
      </c>
      <c r="C244">
        <v>546</v>
      </c>
      <c r="D244">
        <v>627</v>
      </c>
      <c r="E244">
        <v>6</v>
      </c>
      <c r="F244">
        <v>694</v>
      </c>
      <c r="G244">
        <v>0</v>
      </c>
      <c r="H244">
        <v>6.5424718856811523</v>
      </c>
    </row>
    <row r="245" spans="1:8" x14ac:dyDescent="0.35">
      <c r="A245">
        <v>100</v>
      </c>
      <c r="B245">
        <v>0.95999997854232788</v>
      </c>
      <c r="C245">
        <v>93</v>
      </c>
      <c r="D245">
        <v>93</v>
      </c>
      <c r="E245">
        <v>15</v>
      </c>
      <c r="F245">
        <v>104</v>
      </c>
      <c r="G245">
        <v>1</v>
      </c>
      <c r="H245">
        <v>4.6443910598754883</v>
      </c>
    </row>
    <row r="246" spans="1:8" x14ac:dyDescent="0.35">
      <c r="A246">
        <v>79</v>
      </c>
      <c r="B246">
        <v>0.15999999642372131</v>
      </c>
      <c r="C246">
        <v>454</v>
      </c>
      <c r="D246">
        <v>575</v>
      </c>
      <c r="E246">
        <v>8</v>
      </c>
      <c r="F246">
        <v>880</v>
      </c>
      <c r="G246">
        <v>0</v>
      </c>
      <c r="H246">
        <v>6.7799220085144043</v>
      </c>
    </row>
    <row r="247" spans="1:8" x14ac:dyDescent="0.35">
      <c r="A247">
        <v>100</v>
      </c>
      <c r="B247">
        <v>1.7000000476837158</v>
      </c>
      <c r="C247">
        <v>257</v>
      </c>
      <c r="D247">
        <v>257</v>
      </c>
      <c r="E247">
        <v>7</v>
      </c>
      <c r="F247">
        <v>307</v>
      </c>
      <c r="G247">
        <v>1</v>
      </c>
      <c r="H247">
        <v>5.7268476486206055</v>
      </c>
    </row>
    <row r="248" spans="1:8" x14ac:dyDescent="0.35">
      <c r="A248">
        <v>100</v>
      </c>
      <c r="B248">
        <v>0.69999998807907104</v>
      </c>
      <c r="C248">
        <v>213</v>
      </c>
      <c r="D248">
        <v>213</v>
      </c>
      <c r="E248">
        <v>7</v>
      </c>
      <c r="F248">
        <v>720</v>
      </c>
      <c r="G248">
        <v>1</v>
      </c>
      <c r="H248">
        <v>6.5792512893676758</v>
      </c>
    </row>
    <row r="249" spans="1:8" x14ac:dyDescent="0.35">
      <c r="A249">
        <v>100</v>
      </c>
      <c r="B249">
        <v>0.67000001668930054</v>
      </c>
      <c r="C249">
        <v>104</v>
      </c>
      <c r="D249">
        <v>104</v>
      </c>
      <c r="E249">
        <v>7</v>
      </c>
      <c r="F249">
        <v>116</v>
      </c>
      <c r="G249">
        <v>1</v>
      </c>
      <c r="H249">
        <v>4.7535901069641113</v>
      </c>
    </row>
    <row r="250" spans="1:8" x14ac:dyDescent="0.35">
      <c r="A250">
        <v>48.599998474121094</v>
      </c>
      <c r="B250">
        <v>0.4699999988079071</v>
      </c>
      <c r="C250">
        <v>134</v>
      </c>
      <c r="D250">
        <v>276</v>
      </c>
      <c r="E250">
        <v>6</v>
      </c>
      <c r="F250">
        <v>287</v>
      </c>
      <c r="G250">
        <v>1</v>
      </c>
      <c r="H250">
        <v>5.6594820022583008</v>
      </c>
    </row>
    <row r="251" spans="1:8" x14ac:dyDescent="0.35">
      <c r="A251">
        <v>100</v>
      </c>
      <c r="B251">
        <v>1.3400000333786011</v>
      </c>
      <c r="C251">
        <v>115</v>
      </c>
      <c r="D251">
        <v>115</v>
      </c>
      <c r="E251">
        <v>23</v>
      </c>
      <c r="F251">
        <v>194</v>
      </c>
      <c r="G251">
        <v>1</v>
      </c>
      <c r="H251">
        <v>5.2678580284118652</v>
      </c>
    </row>
    <row r="252" spans="1:8" x14ac:dyDescent="0.35">
      <c r="A252">
        <v>100</v>
      </c>
      <c r="B252">
        <v>1.0199999809265137</v>
      </c>
      <c r="C252">
        <v>123</v>
      </c>
      <c r="D252">
        <v>123</v>
      </c>
      <c r="E252">
        <v>15</v>
      </c>
      <c r="F252">
        <v>244</v>
      </c>
      <c r="G252">
        <v>1</v>
      </c>
      <c r="H252">
        <v>5.4971680641174316</v>
      </c>
    </row>
    <row r="253" spans="1:8" x14ac:dyDescent="0.35">
      <c r="A253">
        <v>92.699996948242188</v>
      </c>
      <c r="B253">
        <v>0.2199999988079071</v>
      </c>
      <c r="C253">
        <v>102</v>
      </c>
      <c r="D253">
        <v>110</v>
      </c>
      <c r="E253">
        <v>9</v>
      </c>
      <c r="F253">
        <v>174</v>
      </c>
      <c r="G253">
        <v>1</v>
      </c>
      <c r="H253">
        <v>5.159055233001709</v>
      </c>
    </row>
    <row r="254" spans="1:8" x14ac:dyDescent="0.35">
      <c r="A254">
        <v>100</v>
      </c>
      <c r="B254">
        <v>2.5999999046325684</v>
      </c>
      <c r="C254">
        <v>132</v>
      </c>
      <c r="D254">
        <v>132</v>
      </c>
      <c r="E254">
        <v>20</v>
      </c>
      <c r="F254">
        <v>205</v>
      </c>
      <c r="G254">
        <v>1</v>
      </c>
      <c r="H254">
        <v>5.3230099678039551</v>
      </c>
    </row>
    <row r="255" spans="1:8" x14ac:dyDescent="0.35">
      <c r="A255">
        <v>100</v>
      </c>
      <c r="B255">
        <v>0.17000000178813934</v>
      </c>
      <c r="C255">
        <v>163</v>
      </c>
      <c r="D255">
        <v>163</v>
      </c>
      <c r="E255">
        <v>23</v>
      </c>
      <c r="F255">
        <v>394</v>
      </c>
      <c r="G255">
        <v>0</v>
      </c>
      <c r="H255">
        <v>5.9763507843017578</v>
      </c>
    </row>
    <row r="256" spans="1:8" x14ac:dyDescent="0.35">
      <c r="A256">
        <v>100</v>
      </c>
      <c r="B256">
        <v>1.3200000524520874</v>
      </c>
      <c r="C256">
        <v>119</v>
      </c>
      <c r="D256">
        <v>119</v>
      </c>
      <c r="E256">
        <v>8</v>
      </c>
      <c r="F256">
        <v>244</v>
      </c>
      <c r="G256">
        <v>1</v>
      </c>
      <c r="H256">
        <v>5.4971680641174316</v>
      </c>
    </row>
    <row r="257" spans="1:8" x14ac:dyDescent="0.35">
      <c r="A257">
        <v>68.699996948242188</v>
      </c>
      <c r="B257">
        <v>7.0000000298023224E-2</v>
      </c>
      <c r="C257">
        <v>572</v>
      </c>
      <c r="D257">
        <v>833</v>
      </c>
      <c r="E257">
        <v>22</v>
      </c>
      <c r="F257">
        <v>833</v>
      </c>
      <c r="G257">
        <v>0</v>
      </c>
      <c r="H257">
        <v>6.7250337600708008</v>
      </c>
    </row>
    <row r="258" spans="1:8" x14ac:dyDescent="0.35">
      <c r="A258">
        <v>100</v>
      </c>
      <c r="B258">
        <v>1.3300000429153442</v>
      </c>
      <c r="C258">
        <v>156</v>
      </c>
      <c r="D258">
        <v>156</v>
      </c>
      <c r="E258">
        <v>23</v>
      </c>
      <c r="F258">
        <v>227</v>
      </c>
      <c r="G258">
        <v>0</v>
      </c>
      <c r="H258">
        <v>5.424950122833252</v>
      </c>
    </row>
    <row r="259" spans="1:8" x14ac:dyDescent="0.35">
      <c r="A259">
        <v>100</v>
      </c>
      <c r="B259">
        <v>1.440000057220459</v>
      </c>
      <c r="C259">
        <v>97</v>
      </c>
      <c r="D259">
        <v>97</v>
      </c>
      <c r="E259">
        <v>16</v>
      </c>
      <c r="F259">
        <v>306</v>
      </c>
      <c r="G259">
        <v>1</v>
      </c>
      <c r="H259">
        <v>5.7235851287841797</v>
      </c>
    </row>
    <row r="260" spans="1:8" x14ac:dyDescent="0.35">
      <c r="A260">
        <v>100</v>
      </c>
      <c r="B260">
        <v>1.2300000190734863</v>
      </c>
      <c r="C260">
        <v>2097</v>
      </c>
      <c r="D260">
        <v>2097</v>
      </c>
      <c r="E260">
        <v>10</v>
      </c>
      <c r="F260">
        <v>2868</v>
      </c>
      <c r="G260">
        <v>0</v>
      </c>
      <c r="H260">
        <v>7.9613699913024902</v>
      </c>
    </row>
    <row r="261" spans="1:8" x14ac:dyDescent="0.35">
      <c r="A261">
        <v>100</v>
      </c>
      <c r="B261">
        <v>2.3399999141693115</v>
      </c>
      <c r="C261">
        <v>138</v>
      </c>
      <c r="D261">
        <v>138</v>
      </c>
      <c r="E261">
        <v>5</v>
      </c>
      <c r="F261">
        <v>237</v>
      </c>
      <c r="G261">
        <v>1</v>
      </c>
      <c r="H261">
        <v>5.4680600166320801</v>
      </c>
    </row>
    <row r="262" spans="1:8" x14ac:dyDescent="0.35">
      <c r="A262">
        <v>100</v>
      </c>
      <c r="B262">
        <v>2.619999885559082</v>
      </c>
      <c r="C262">
        <v>51200</v>
      </c>
      <c r="D262">
        <v>51200</v>
      </c>
      <c r="E262">
        <v>17</v>
      </c>
      <c r="F262">
        <v>51200</v>
      </c>
      <c r="G262">
        <v>1</v>
      </c>
      <c r="H262">
        <v>10.843494415283203</v>
      </c>
    </row>
    <row r="263" spans="1:8" x14ac:dyDescent="0.35">
      <c r="A263">
        <v>100</v>
      </c>
      <c r="B263">
        <v>0.38999998569488525</v>
      </c>
      <c r="C263">
        <v>136</v>
      </c>
      <c r="D263">
        <v>136</v>
      </c>
      <c r="E263">
        <v>14</v>
      </c>
      <c r="F263">
        <v>334</v>
      </c>
      <c r="G263">
        <v>1</v>
      </c>
      <c r="H263">
        <v>5.8111410140991211</v>
      </c>
    </row>
    <row r="264" spans="1:8" x14ac:dyDescent="0.35">
      <c r="A264">
        <v>100</v>
      </c>
      <c r="B264">
        <v>1.4299999475479126</v>
      </c>
      <c r="C264">
        <v>210</v>
      </c>
      <c r="D264">
        <v>210</v>
      </c>
      <c r="E264">
        <v>8</v>
      </c>
      <c r="F264">
        <v>256</v>
      </c>
      <c r="G264">
        <v>1</v>
      </c>
      <c r="H264">
        <v>5.5451774597167969</v>
      </c>
    </row>
    <row r="265" spans="1:8" x14ac:dyDescent="0.35">
      <c r="A265">
        <v>100</v>
      </c>
      <c r="B265">
        <v>5.000000074505806E-2</v>
      </c>
      <c r="C265">
        <v>234</v>
      </c>
      <c r="D265">
        <v>234</v>
      </c>
      <c r="E265">
        <v>17</v>
      </c>
      <c r="F265">
        <v>1107</v>
      </c>
      <c r="G265">
        <v>1</v>
      </c>
      <c r="H265">
        <v>7.0094089508056641</v>
      </c>
    </row>
    <row r="266" spans="1:8" x14ac:dyDescent="0.35">
      <c r="A266">
        <v>100</v>
      </c>
      <c r="B266">
        <v>4.6399998664855957</v>
      </c>
      <c r="C266">
        <v>114</v>
      </c>
      <c r="D266">
        <v>114</v>
      </c>
      <c r="E266">
        <v>6</v>
      </c>
      <c r="F266">
        <v>185</v>
      </c>
      <c r="G266">
        <v>1</v>
      </c>
      <c r="H266">
        <v>5.2203559875488281</v>
      </c>
    </row>
    <row r="267" spans="1:8" x14ac:dyDescent="0.35">
      <c r="A267">
        <v>100</v>
      </c>
      <c r="B267">
        <v>0.25999999046325684</v>
      </c>
      <c r="C267">
        <v>161</v>
      </c>
      <c r="D267">
        <v>161</v>
      </c>
      <c r="E267">
        <v>6</v>
      </c>
      <c r="F267">
        <v>737</v>
      </c>
      <c r="G267">
        <v>0</v>
      </c>
      <c r="H267">
        <v>6.6025876998901367</v>
      </c>
    </row>
    <row r="268" spans="1:8" x14ac:dyDescent="0.35">
      <c r="A268">
        <v>100</v>
      </c>
      <c r="B268">
        <v>2.5099999904632568</v>
      </c>
      <c r="C268">
        <v>244</v>
      </c>
      <c r="D268">
        <v>244</v>
      </c>
      <c r="E268">
        <v>5</v>
      </c>
      <c r="F268">
        <v>244</v>
      </c>
      <c r="G268">
        <v>1</v>
      </c>
      <c r="H268">
        <v>5.4971680641174316</v>
      </c>
    </row>
    <row r="269" spans="1:8" x14ac:dyDescent="0.35">
      <c r="A269">
        <v>100</v>
      </c>
      <c r="B269">
        <v>0.63999998569488525</v>
      </c>
      <c r="C269">
        <v>355</v>
      </c>
      <c r="D269">
        <v>355</v>
      </c>
      <c r="E269">
        <v>5</v>
      </c>
      <c r="F269">
        <v>440</v>
      </c>
      <c r="G269">
        <v>0</v>
      </c>
      <c r="H269">
        <v>6.0867748260498047</v>
      </c>
    </row>
    <row r="270" spans="1:8" x14ac:dyDescent="0.35">
      <c r="A270">
        <v>100</v>
      </c>
      <c r="B270">
        <v>0.87999999523162842</v>
      </c>
      <c r="C270">
        <v>403</v>
      </c>
      <c r="D270">
        <v>403</v>
      </c>
      <c r="E270">
        <v>5</v>
      </c>
      <c r="F270">
        <v>437</v>
      </c>
      <c r="G270">
        <v>0</v>
      </c>
      <c r="H270">
        <v>6.0799331665039063</v>
      </c>
    </row>
    <row r="271" spans="1:8" x14ac:dyDescent="0.35">
      <c r="A271">
        <v>100</v>
      </c>
      <c r="B271">
        <v>1.2999999523162842</v>
      </c>
      <c r="C271">
        <v>203</v>
      </c>
      <c r="D271">
        <v>203</v>
      </c>
      <c r="E271">
        <v>8</v>
      </c>
      <c r="F271">
        <v>253</v>
      </c>
      <c r="G271">
        <v>1</v>
      </c>
      <c r="H271">
        <v>5.5333895683288574</v>
      </c>
    </row>
    <row r="272" spans="1:8" x14ac:dyDescent="0.35">
      <c r="A272">
        <v>100</v>
      </c>
      <c r="B272">
        <v>0.5899999737739563</v>
      </c>
      <c r="C272">
        <v>159</v>
      </c>
      <c r="D272">
        <v>159</v>
      </c>
      <c r="E272">
        <v>5</v>
      </c>
      <c r="F272">
        <v>183</v>
      </c>
      <c r="G272">
        <v>1</v>
      </c>
      <c r="H272">
        <v>5.2094860076904297</v>
      </c>
    </row>
    <row r="273" spans="1:8" x14ac:dyDescent="0.35">
      <c r="A273">
        <v>94.5</v>
      </c>
      <c r="B273">
        <v>0.28999999165534973</v>
      </c>
      <c r="C273">
        <v>596</v>
      </c>
      <c r="D273">
        <v>631</v>
      </c>
      <c r="E273">
        <v>7</v>
      </c>
      <c r="F273">
        <v>631</v>
      </c>
      <c r="G273">
        <v>0</v>
      </c>
      <c r="H273">
        <v>6.4473056793212891</v>
      </c>
    </row>
    <row r="274" spans="1:8" x14ac:dyDescent="0.35">
      <c r="A274">
        <v>100</v>
      </c>
      <c r="B274">
        <v>0.51999998092651367</v>
      </c>
      <c r="C274">
        <v>257</v>
      </c>
      <c r="D274">
        <v>257</v>
      </c>
      <c r="E274">
        <v>7</v>
      </c>
      <c r="F274">
        <v>259</v>
      </c>
      <c r="G274">
        <v>1</v>
      </c>
      <c r="H274">
        <v>5.5568280220031738</v>
      </c>
    </row>
    <row r="275" spans="1:8" x14ac:dyDescent="0.35">
      <c r="A275">
        <v>100</v>
      </c>
      <c r="B275">
        <v>0.17000000178813934</v>
      </c>
      <c r="C275">
        <v>2972</v>
      </c>
      <c r="D275">
        <v>2972</v>
      </c>
      <c r="E275">
        <v>6</v>
      </c>
      <c r="F275">
        <v>4197</v>
      </c>
      <c r="G275">
        <v>0</v>
      </c>
      <c r="H275">
        <v>8.3421249389648438</v>
      </c>
    </row>
    <row r="276" spans="1:8" x14ac:dyDescent="0.35">
      <c r="A276">
        <v>100</v>
      </c>
      <c r="B276">
        <v>0.4699999988079071</v>
      </c>
      <c r="C276">
        <v>389</v>
      </c>
      <c r="D276">
        <v>389</v>
      </c>
      <c r="E276">
        <v>5</v>
      </c>
      <c r="F276">
        <v>531</v>
      </c>
      <c r="G276">
        <v>1</v>
      </c>
      <c r="H276">
        <v>6.2747621536254883</v>
      </c>
    </row>
    <row r="277" spans="1:8" x14ac:dyDescent="0.35">
      <c r="A277">
        <v>78</v>
      </c>
      <c r="B277">
        <v>0.56000000238418579</v>
      </c>
      <c r="C277">
        <v>568</v>
      </c>
      <c r="D277">
        <v>728</v>
      </c>
      <c r="E277">
        <v>12</v>
      </c>
      <c r="F277">
        <v>3924</v>
      </c>
      <c r="G277">
        <v>0</v>
      </c>
      <c r="H277">
        <v>8.274867057800293</v>
      </c>
    </row>
    <row r="278" spans="1:8" x14ac:dyDescent="0.35">
      <c r="A278">
        <v>88.5</v>
      </c>
      <c r="B278">
        <v>0.43000000715255737</v>
      </c>
      <c r="C278">
        <v>1899</v>
      </c>
      <c r="D278">
        <v>2146</v>
      </c>
      <c r="E278">
        <v>6</v>
      </c>
      <c r="F278">
        <v>2153</v>
      </c>
      <c r="G278">
        <v>0</v>
      </c>
      <c r="H278">
        <v>7.6746172904968262</v>
      </c>
    </row>
    <row r="279" spans="1:8" x14ac:dyDescent="0.35">
      <c r="A279">
        <v>100</v>
      </c>
      <c r="B279">
        <v>0.15000000596046448</v>
      </c>
      <c r="C279">
        <v>261</v>
      </c>
      <c r="D279">
        <v>261</v>
      </c>
      <c r="E279">
        <v>7</v>
      </c>
      <c r="F279">
        <v>739</v>
      </c>
      <c r="G279">
        <v>0</v>
      </c>
      <c r="H279">
        <v>6.6052980422973633</v>
      </c>
    </row>
    <row r="280" spans="1:8" x14ac:dyDescent="0.35">
      <c r="A280">
        <v>99.900001525878906</v>
      </c>
      <c r="B280">
        <v>0.36000001430511475</v>
      </c>
      <c r="C280">
        <v>847</v>
      </c>
      <c r="D280">
        <v>848</v>
      </c>
      <c r="E280">
        <v>8</v>
      </c>
      <c r="F280">
        <v>976</v>
      </c>
      <c r="G280">
        <v>1</v>
      </c>
      <c r="H280">
        <v>6.8834624290466309</v>
      </c>
    </row>
    <row r="281" spans="1:8" x14ac:dyDescent="0.35">
      <c r="A281">
        <v>100</v>
      </c>
      <c r="B281">
        <v>0.37000000476837158</v>
      </c>
      <c r="C281">
        <v>637</v>
      </c>
      <c r="D281">
        <v>637</v>
      </c>
      <c r="E281">
        <v>22</v>
      </c>
      <c r="F281">
        <v>751</v>
      </c>
      <c r="G281">
        <v>0</v>
      </c>
      <c r="H281">
        <v>6.6214056015014648</v>
      </c>
    </row>
    <row r="282" spans="1:8" x14ac:dyDescent="0.35">
      <c r="A282">
        <v>100</v>
      </c>
      <c r="B282">
        <v>0.20000000298023224</v>
      </c>
      <c r="C282">
        <v>100</v>
      </c>
      <c r="D282">
        <v>100</v>
      </c>
      <c r="E282">
        <v>5</v>
      </c>
      <c r="F282">
        <v>147</v>
      </c>
      <c r="G282">
        <v>1</v>
      </c>
      <c r="H282">
        <v>4.9904327392578125</v>
      </c>
    </row>
    <row r="283" spans="1:8" x14ac:dyDescent="0.35">
      <c r="A283">
        <v>75.699996948242188</v>
      </c>
      <c r="B283">
        <v>0.2199999988079071</v>
      </c>
      <c r="C283">
        <v>2572</v>
      </c>
      <c r="D283">
        <v>3399</v>
      </c>
      <c r="E283">
        <v>9</v>
      </c>
      <c r="F283">
        <v>14204</v>
      </c>
      <c r="G283">
        <v>0</v>
      </c>
      <c r="H283">
        <v>9.561279296875</v>
      </c>
    </row>
    <row r="284" spans="1:8" x14ac:dyDescent="0.35">
      <c r="A284">
        <v>100</v>
      </c>
      <c r="B284">
        <v>1.6599999666213989</v>
      </c>
      <c r="C284">
        <v>224</v>
      </c>
      <c r="D284">
        <v>224</v>
      </c>
      <c r="E284">
        <v>21</v>
      </c>
      <c r="F284">
        <v>332</v>
      </c>
      <c r="G284">
        <v>0</v>
      </c>
      <c r="H284">
        <v>5.8051347732543945</v>
      </c>
    </row>
    <row r="285" spans="1:8" x14ac:dyDescent="0.35">
      <c r="A285">
        <v>66.599998474121094</v>
      </c>
      <c r="B285">
        <v>0.37000000476837158</v>
      </c>
      <c r="C285">
        <v>251</v>
      </c>
      <c r="D285">
        <v>377</v>
      </c>
      <c r="E285">
        <v>7</v>
      </c>
      <c r="F285">
        <v>1524</v>
      </c>
      <c r="G285">
        <v>0</v>
      </c>
      <c r="H285">
        <v>7.3290939331054688</v>
      </c>
    </row>
    <row r="286" spans="1:8" x14ac:dyDescent="0.35">
      <c r="A286">
        <v>75.900001525878906</v>
      </c>
      <c r="B286">
        <v>0.41999998688697815</v>
      </c>
      <c r="C286">
        <v>472</v>
      </c>
      <c r="D286">
        <v>622</v>
      </c>
      <c r="E286">
        <v>7</v>
      </c>
      <c r="F286">
        <v>812</v>
      </c>
      <c r="G286">
        <v>0</v>
      </c>
      <c r="H286">
        <v>6.699500560760498</v>
      </c>
    </row>
    <row r="287" spans="1:8" x14ac:dyDescent="0.35">
      <c r="A287">
        <v>93.800003051757813</v>
      </c>
      <c r="B287">
        <v>0.20000000298023224</v>
      </c>
      <c r="C287">
        <v>105</v>
      </c>
      <c r="D287">
        <v>112</v>
      </c>
      <c r="E287">
        <v>6</v>
      </c>
      <c r="F287">
        <v>142</v>
      </c>
      <c r="G287">
        <v>0</v>
      </c>
      <c r="H287">
        <v>4.9558272361755371</v>
      </c>
    </row>
    <row r="288" spans="1:8" x14ac:dyDescent="0.35">
      <c r="A288">
        <v>86.599998474121094</v>
      </c>
      <c r="B288">
        <v>0.10999999940395355</v>
      </c>
      <c r="C288">
        <v>596</v>
      </c>
      <c r="D288">
        <v>688</v>
      </c>
      <c r="E288">
        <v>10</v>
      </c>
      <c r="F288">
        <v>919</v>
      </c>
      <c r="G288">
        <v>0</v>
      </c>
      <c r="H288">
        <v>6.8232860565185547</v>
      </c>
    </row>
    <row r="289" spans="1:8" x14ac:dyDescent="0.35">
      <c r="A289">
        <v>100</v>
      </c>
      <c r="B289">
        <v>1.0700000524520874</v>
      </c>
      <c r="C289">
        <v>103</v>
      </c>
      <c r="D289">
        <v>103</v>
      </c>
      <c r="E289">
        <v>9</v>
      </c>
      <c r="F289">
        <v>106</v>
      </c>
      <c r="G289">
        <v>1</v>
      </c>
      <c r="H289">
        <v>4.6634392738342285</v>
      </c>
    </row>
    <row r="290" spans="1:8" x14ac:dyDescent="0.35">
      <c r="A290">
        <v>100</v>
      </c>
      <c r="B290">
        <v>0.37000000476837158</v>
      </c>
      <c r="C290">
        <v>437</v>
      </c>
      <c r="D290">
        <v>437</v>
      </c>
      <c r="E290">
        <v>7</v>
      </c>
      <c r="F290">
        <v>446</v>
      </c>
      <c r="G290">
        <v>0</v>
      </c>
      <c r="H290">
        <v>6.1003189086914063</v>
      </c>
    </row>
    <row r="291" spans="1:8" x14ac:dyDescent="0.35">
      <c r="A291">
        <v>100</v>
      </c>
      <c r="B291">
        <v>0.73000001907348633</v>
      </c>
      <c r="C291">
        <v>616</v>
      </c>
      <c r="D291">
        <v>616</v>
      </c>
      <c r="E291">
        <v>7</v>
      </c>
      <c r="F291">
        <v>639</v>
      </c>
      <c r="G291">
        <v>1</v>
      </c>
      <c r="H291">
        <v>6.459904670715332</v>
      </c>
    </row>
    <row r="292" spans="1:8" x14ac:dyDescent="0.35">
      <c r="A292">
        <v>64.900001525878906</v>
      </c>
      <c r="B292">
        <v>0.41999998688697815</v>
      </c>
      <c r="C292">
        <v>96</v>
      </c>
      <c r="D292">
        <v>148</v>
      </c>
      <c r="E292">
        <v>20</v>
      </c>
      <c r="F292">
        <v>225</v>
      </c>
      <c r="G292">
        <v>1</v>
      </c>
      <c r="H292">
        <v>5.4161005020141602</v>
      </c>
    </row>
    <row r="293" spans="1:8" x14ac:dyDescent="0.35">
      <c r="A293">
        <v>100</v>
      </c>
      <c r="B293">
        <v>2.5299999713897705</v>
      </c>
      <c r="C293">
        <v>134</v>
      </c>
      <c r="D293">
        <v>134</v>
      </c>
      <c r="E293">
        <v>9</v>
      </c>
      <c r="F293">
        <v>191</v>
      </c>
      <c r="G293">
        <v>1</v>
      </c>
      <c r="H293">
        <v>5.2522735595703125</v>
      </c>
    </row>
    <row r="294" spans="1:8" x14ac:dyDescent="0.35">
      <c r="A294">
        <v>100</v>
      </c>
      <c r="B294">
        <v>0.30000001192092896</v>
      </c>
      <c r="C294">
        <v>2851</v>
      </c>
      <c r="D294">
        <v>2851</v>
      </c>
      <c r="E294">
        <v>7</v>
      </c>
      <c r="F294">
        <v>4044</v>
      </c>
      <c r="G294">
        <v>0</v>
      </c>
      <c r="H294">
        <v>8.3049898147583008</v>
      </c>
    </row>
    <row r="295" spans="1:8" x14ac:dyDescent="0.35">
      <c r="A295">
        <v>100</v>
      </c>
      <c r="B295">
        <v>0.38999998569488525</v>
      </c>
      <c r="C295">
        <v>381</v>
      </c>
      <c r="D295">
        <v>381</v>
      </c>
      <c r="E295">
        <v>7</v>
      </c>
      <c r="F295">
        <v>561</v>
      </c>
      <c r="G295">
        <v>0</v>
      </c>
      <c r="H295">
        <v>6.3297209739685059</v>
      </c>
    </row>
    <row r="296" spans="1:8" x14ac:dyDescent="0.35">
      <c r="A296">
        <v>75.300003051757813</v>
      </c>
      <c r="B296">
        <v>0.43000000715255737</v>
      </c>
      <c r="C296">
        <v>290</v>
      </c>
      <c r="D296">
        <v>385</v>
      </c>
      <c r="E296">
        <v>24</v>
      </c>
      <c r="F296">
        <v>1108</v>
      </c>
      <c r="G296">
        <v>0</v>
      </c>
      <c r="H296">
        <v>7.0103120803833008</v>
      </c>
    </row>
    <row r="297" spans="1:8" x14ac:dyDescent="0.35">
      <c r="A297">
        <v>96.800003051757813</v>
      </c>
      <c r="B297">
        <v>0.18000000715255737</v>
      </c>
      <c r="C297">
        <v>274</v>
      </c>
      <c r="D297">
        <v>283</v>
      </c>
      <c r="E297">
        <v>8</v>
      </c>
      <c r="F297">
        <v>315</v>
      </c>
      <c r="G297">
        <v>0</v>
      </c>
      <c r="H297">
        <v>5.7525725364685059</v>
      </c>
    </row>
    <row r="298" spans="1:8" x14ac:dyDescent="0.35">
      <c r="A298">
        <v>100</v>
      </c>
      <c r="B298">
        <v>0.28999999165534973</v>
      </c>
      <c r="C298">
        <v>433</v>
      </c>
      <c r="D298">
        <v>433</v>
      </c>
      <c r="E298">
        <v>9</v>
      </c>
      <c r="F298">
        <v>471</v>
      </c>
      <c r="G298">
        <v>0</v>
      </c>
      <c r="H298">
        <v>6.1548581123352051</v>
      </c>
    </row>
    <row r="299" spans="1:8" x14ac:dyDescent="0.35">
      <c r="A299">
        <v>49.599998474121094</v>
      </c>
      <c r="B299">
        <v>1.4500000476837158</v>
      </c>
      <c r="C299">
        <v>137</v>
      </c>
      <c r="D299">
        <v>276</v>
      </c>
      <c r="E299">
        <v>11</v>
      </c>
      <c r="F299">
        <v>328</v>
      </c>
      <c r="G299">
        <v>0</v>
      </c>
      <c r="H299">
        <v>5.7930135726928711</v>
      </c>
    </row>
    <row r="300" spans="1:8" x14ac:dyDescent="0.35">
      <c r="A300">
        <v>42.400001525878906</v>
      </c>
      <c r="B300">
        <v>0.63999998569488525</v>
      </c>
      <c r="C300">
        <v>772</v>
      </c>
      <c r="D300">
        <v>1821</v>
      </c>
      <c r="E300">
        <v>8</v>
      </c>
      <c r="F300">
        <v>2048</v>
      </c>
      <c r="G300">
        <v>0</v>
      </c>
      <c r="H300">
        <v>7.6246190071105957</v>
      </c>
    </row>
    <row r="301" spans="1:8" x14ac:dyDescent="0.35">
      <c r="A301">
        <v>100</v>
      </c>
      <c r="B301">
        <v>0.25</v>
      </c>
      <c r="C301">
        <v>182</v>
      </c>
      <c r="D301">
        <v>182</v>
      </c>
      <c r="E301">
        <v>21</v>
      </c>
      <c r="F301">
        <v>635</v>
      </c>
      <c r="G301">
        <v>1</v>
      </c>
      <c r="H301">
        <v>6.4536252021789551</v>
      </c>
    </row>
    <row r="302" spans="1:8" x14ac:dyDescent="0.35">
      <c r="A302">
        <v>100</v>
      </c>
      <c r="B302">
        <v>0.62999999523162842</v>
      </c>
      <c r="C302">
        <v>214</v>
      </c>
      <c r="D302">
        <v>214</v>
      </c>
      <c r="E302">
        <v>20</v>
      </c>
      <c r="F302">
        <v>268</v>
      </c>
      <c r="G302">
        <v>0</v>
      </c>
      <c r="H302">
        <v>5.5909872055053711</v>
      </c>
    </row>
    <row r="303" spans="1:8" x14ac:dyDescent="0.35">
      <c r="A303">
        <v>100</v>
      </c>
      <c r="B303">
        <v>0.31999999284744263</v>
      </c>
      <c r="C303">
        <v>249</v>
      </c>
      <c r="D303">
        <v>249</v>
      </c>
      <c r="E303">
        <v>7</v>
      </c>
      <c r="F303">
        <v>308</v>
      </c>
      <c r="G303">
        <v>1</v>
      </c>
      <c r="H303">
        <v>5.7300996780395508</v>
      </c>
    </row>
    <row r="304" spans="1:8" x14ac:dyDescent="0.35">
      <c r="A304">
        <v>83.699996948242188</v>
      </c>
      <c r="B304">
        <v>0.15000000596046448</v>
      </c>
      <c r="C304">
        <v>431</v>
      </c>
      <c r="D304">
        <v>515</v>
      </c>
      <c r="E304">
        <v>15</v>
      </c>
      <c r="F304">
        <v>600</v>
      </c>
      <c r="G304">
        <v>0</v>
      </c>
      <c r="H304">
        <v>6.3969297409057617</v>
      </c>
    </row>
    <row r="305" spans="1:8" x14ac:dyDescent="0.35">
      <c r="A305">
        <v>83.5</v>
      </c>
      <c r="B305">
        <v>0.67000001668930054</v>
      </c>
      <c r="C305">
        <v>71</v>
      </c>
      <c r="D305">
        <v>85</v>
      </c>
      <c r="E305">
        <v>6</v>
      </c>
      <c r="F305">
        <v>101</v>
      </c>
      <c r="G305">
        <v>1</v>
      </c>
      <c r="H305">
        <v>4.6151204109191895</v>
      </c>
    </row>
    <row r="306" spans="1:8" x14ac:dyDescent="0.35">
      <c r="A306">
        <v>85.099998474121094</v>
      </c>
      <c r="B306">
        <v>0.23000000417232513</v>
      </c>
      <c r="C306">
        <v>131</v>
      </c>
      <c r="D306">
        <v>154</v>
      </c>
      <c r="E306">
        <v>4</v>
      </c>
      <c r="F306">
        <v>285</v>
      </c>
      <c r="G306">
        <v>1</v>
      </c>
      <c r="H306">
        <v>5.652489185333252</v>
      </c>
    </row>
    <row r="307" spans="1:8" x14ac:dyDescent="0.35">
      <c r="A307">
        <v>80.599998474121094</v>
      </c>
      <c r="B307">
        <v>0.41999998688697815</v>
      </c>
      <c r="C307">
        <v>1409</v>
      </c>
      <c r="D307">
        <v>1748</v>
      </c>
      <c r="E307">
        <v>14</v>
      </c>
      <c r="F307">
        <v>3138</v>
      </c>
      <c r="G307">
        <v>0</v>
      </c>
      <c r="H307">
        <v>8.0513410568237305</v>
      </c>
    </row>
    <row r="308" spans="1:8" x14ac:dyDescent="0.35">
      <c r="A308">
        <v>100</v>
      </c>
      <c r="B308">
        <v>2.9999999329447746E-2</v>
      </c>
      <c r="C308">
        <v>255</v>
      </c>
      <c r="D308">
        <v>255</v>
      </c>
      <c r="E308">
        <v>25</v>
      </c>
      <c r="F308">
        <v>266</v>
      </c>
      <c r="G308">
        <v>0</v>
      </c>
      <c r="H308">
        <v>5.58349609375</v>
      </c>
    </row>
    <row r="309" spans="1:8" x14ac:dyDescent="0.35">
      <c r="A309">
        <v>100</v>
      </c>
      <c r="B309">
        <v>0.87000000476837158</v>
      </c>
      <c r="C309">
        <v>126</v>
      </c>
      <c r="D309">
        <v>126</v>
      </c>
      <c r="E309">
        <v>7</v>
      </c>
      <c r="F309">
        <v>233</v>
      </c>
      <c r="G309">
        <v>1</v>
      </c>
      <c r="H309">
        <v>5.4510383605957031</v>
      </c>
    </row>
    <row r="310" spans="1:8" x14ac:dyDescent="0.35">
      <c r="A310">
        <v>77.400001525878906</v>
      </c>
      <c r="B310">
        <v>0.2199999988079071</v>
      </c>
      <c r="C310">
        <v>702</v>
      </c>
      <c r="D310">
        <v>907</v>
      </c>
      <c r="E310">
        <v>6</v>
      </c>
      <c r="F310">
        <v>1334</v>
      </c>
      <c r="G310">
        <v>0</v>
      </c>
      <c r="H310">
        <v>7.1959371566772461</v>
      </c>
    </row>
    <row r="311" spans="1:8" x14ac:dyDescent="0.35">
      <c r="A311">
        <v>82.5</v>
      </c>
      <c r="B311">
        <v>3.9900000095367432</v>
      </c>
      <c r="C311">
        <v>2492</v>
      </c>
      <c r="D311">
        <v>3022</v>
      </c>
      <c r="E311">
        <v>9</v>
      </c>
      <c r="F311">
        <v>3904</v>
      </c>
      <c r="G311">
        <v>0</v>
      </c>
      <c r="H311">
        <v>8.2697572708129883</v>
      </c>
    </row>
    <row r="312" spans="1:8" x14ac:dyDescent="0.35">
      <c r="A312">
        <v>100</v>
      </c>
      <c r="B312">
        <v>1.1100000143051147</v>
      </c>
      <c r="C312">
        <v>4252</v>
      </c>
      <c r="D312">
        <v>4252</v>
      </c>
      <c r="E312">
        <v>33</v>
      </c>
      <c r="F312">
        <v>4483</v>
      </c>
      <c r="G312">
        <v>0</v>
      </c>
      <c r="H312">
        <v>8.4080476760864258</v>
      </c>
    </row>
    <row r="313" spans="1:8" x14ac:dyDescent="0.35">
      <c r="A313">
        <v>100</v>
      </c>
      <c r="B313">
        <v>9.0000003576278687E-2</v>
      </c>
      <c r="C313">
        <v>483</v>
      </c>
      <c r="D313">
        <v>483</v>
      </c>
      <c r="E313">
        <v>9</v>
      </c>
      <c r="F313">
        <v>546</v>
      </c>
      <c r="G313">
        <v>1</v>
      </c>
      <c r="H313">
        <v>6.3026189804077148</v>
      </c>
    </row>
    <row r="314" spans="1:8" x14ac:dyDescent="0.35">
      <c r="A314">
        <v>48.799999237060547</v>
      </c>
      <c r="B314">
        <v>0.23000000417232513</v>
      </c>
      <c r="C314">
        <v>690</v>
      </c>
      <c r="D314">
        <v>1413</v>
      </c>
      <c r="E314">
        <v>5</v>
      </c>
      <c r="F314">
        <v>4100</v>
      </c>
      <c r="G314">
        <v>1</v>
      </c>
      <c r="H314">
        <v>8.3187417984008789</v>
      </c>
    </row>
    <row r="315" spans="1:8" x14ac:dyDescent="0.35">
      <c r="A315">
        <v>100</v>
      </c>
      <c r="B315">
        <v>7.9999998211860657E-2</v>
      </c>
      <c r="C315">
        <v>105</v>
      </c>
      <c r="D315">
        <v>105</v>
      </c>
      <c r="E315">
        <v>5</v>
      </c>
      <c r="F315">
        <v>156</v>
      </c>
      <c r="G315">
        <v>1</v>
      </c>
      <c r="H315">
        <v>5.0498561859130859</v>
      </c>
    </row>
    <row r="316" spans="1:8" x14ac:dyDescent="0.35">
      <c r="A316">
        <v>73.5</v>
      </c>
      <c r="B316">
        <v>0.31000000238418579</v>
      </c>
      <c r="C316">
        <v>186</v>
      </c>
      <c r="D316">
        <v>253</v>
      </c>
      <c r="E316">
        <v>13</v>
      </c>
      <c r="F316">
        <v>260</v>
      </c>
      <c r="G316">
        <v>0</v>
      </c>
      <c r="H316">
        <v>5.5606818199157715</v>
      </c>
    </row>
    <row r="317" spans="1:8" x14ac:dyDescent="0.35">
      <c r="A317">
        <v>100</v>
      </c>
      <c r="B317">
        <v>0.68000000715255737</v>
      </c>
      <c r="C317">
        <v>1051</v>
      </c>
      <c r="D317">
        <v>1051</v>
      </c>
      <c r="E317">
        <v>5</v>
      </c>
      <c r="F317">
        <v>1094</v>
      </c>
      <c r="G317">
        <v>0</v>
      </c>
      <c r="H317">
        <v>6.9975957870483398</v>
      </c>
    </row>
    <row r="318" spans="1:8" x14ac:dyDescent="0.35">
      <c r="A318">
        <v>82</v>
      </c>
      <c r="B318">
        <v>0.40999999642372131</v>
      </c>
      <c r="C318">
        <v>937</v>
      </c>
      <c r="D318">
        <v>1142</v>
      </c>
      <c r="E318">
        <v>28</v>
      </c>
      <c r="F318">
        <v>6179</v>
      </c>
      <c r="G318">
        <v>0</v>
      </c>
      <c r="H318">
        <v>8.7289113998413086</v>
      </c>
    </row>
    <row r="319" spans="1:8" x14ac:dyDescent="0.35">
      <c r="A319">
        <v>100</v>
      </c>
      <c r="B319">
        <v>0.80000001192092896</v>
      </c>
      <c r="C319">
        <v>547</v>
      </c>
      <c r="D319">
        <v>547</v>
      </c>
      <c r="E319">
        <v>20</v>
      </c>
      <c r="F319">
        <v>869</v>
      </c>
      <c r="G319">
        <v>1</v>
      </c>
      <c r="H319">
        <v>6.7673430442810059</v>
      </c>
    </row>
    <row r="320" spans="1:8" x14ac:dyDescent="0.35">
      <c r="A320">
        <v>77.199996948242188</v>
      </c>
      <c r="B320">
        <v>0.74000000953674316</v>
      </c>
      <c r="C320">
        <v>982</v>
      </c>
      <c r="D320">
        <v>1272</v>
      </c>
      <c r="E320">
        <v>10</v>
      </c>
      <c r="F320">
        <v>1719</v>
      </c>
      <c r="G320">
        <v>0</v>
      </c>
      <c r="H320">
        <v>7.449498176574707</v>
      </c>
    </row>
    <row r="321" spans="1:8" x14ac:dyDescent="0.35">
      <c r="A321">
        <v>100</v>
      </c>
      <c r="B321">
        <v>1.4199999570846558</v>
      </c>
      <c r="C321">
        <v>104</v>
      </c>
      <c r="D321">
        <v>104</v>
      </c>
      <c r="E321">
        <v>8</v>
      </c>
      <c r="F321">
        <v>141</v>
      </c>
      <c r="G321">
        <v>1</v>
      </c>
      <c r="H321">
        <v>4.9487600326538086</v>
      </c>
    </row>
    <row r="322" spans="1:8" x14ac:dyDescent="0.35">
      <c r="A322">
        <v>90.699996948242188</v>
      </c>
      <c r="B322">
        <v>0.36000001430511475</v>
      </c>
      <c r="C322">
        <v>411</v>
      </c>
      <c r="D322">
        <v>453</v>
      </c>
      <c r="E322">
        <v>5</v>
      </c>
      <c r="F322">
        <v>1380</v>
      </c>
      <c r="G322">
        <v>1</v>
      </c>
      <c r="H322">
        <v>7.2298388481140137</v>
      </c>
    </row>
    <row r="323" spans="1:8" x14ac:dyDescent="0.35">
      <c r="A323">
        <v>100</v>
      </c>
      <c r="B323">
        <v>0.88999998569488525</v>
      </c>
      <c r="C323">
        <v>1275</v>
      </c>
      <c r="D323">
        <v>1275</v>
      </c>
      <c r="E323">
        <v>8</v>
      </c>
      <c r="F323">
        <v>2473</v>
      </c>
      <c r="G323">
        <v>1</v>
      </c>
      <c r="H323">
        <v>7.8131871223449707</v>
      </c>
    </row>
    <row r="324" spans="1:8" x14ac:dyDescent="0.35">
      <c r="A324">
        <v>83.599998474121094</v>
      </c>
      <c r="B324">
        <v>0.20999999344348907</v>
      </c>
      <c r="C324">
        <v>138</v>
      </c>
      <c r="D324">
        <v>165</v>
      </c>
      <c r="E324">
        <v>7</v>
      </c>
      <c r="F324">
        <v>1990</v>
      </c>
      <c r="G324">
        <v>1</v>
      </c>
      <c r="H324">
        <v>7.5958900451660156</v>
      </c>
    </row>
    <row r="325" spans="1:8" x14ac:dyDescent="0.35">
      <c r="A325">
        <v>100</v>
      </c>
      <c r="B325">
        <v>1.0900000333786011</v>
      </c>
      <c r="C325">
        <v>252</v>
      </c>
      <c r="D325">
        <v>252</v>
      </c>
      <c r="E325">
        <v>7</v>
      </c>
      <c r="F325">
        <v>254</v>
      </c>
      <c r="G325">
        <v>0</v>
      </c>
      <c r="H325">
        <v>5.5373344421386719</v>
      </c>
    </row>
    <row r="326" spans="1:8" x14ac:dyDescent="0.35">
      <c r="A326">
        <v>46.900001525878906</v>
      </c>
      <c r="B326">
        <v>0.25</v>
      </c>
      <c r="C326">
        <v>345</v>
      </c>
      <c r="D326">
        <v>736</v>
      </c>
      <c r="E326">
        <v>7</v>
      </c>
      <c r="F326">
        <v>1131</v>
      </c>
      <c r="G326">
        <v>1</v>
      </c>
      <c r="H326">
        <v>7.0308575630187988</v>
      </c>
    </row>
    <row r="327" spans="1:8" x14ac:dyDescent="0.35">
      <c r="A327">
        <v>91.199996948242188</v>
      </c>
      <c r="B327">
        <v>0.67000001668930054</v>
      </c>
      <c r="C327">
        <v>198</v>
      </c>
      <c r="D327">
        <v>217</v>
      </c>
      <c r="E327">
        <v>9</v>
      </c>
      <c r="F327">
        <v>313</v>
      </c>
      <c r="G327">
        <v>0</v>
      </c>
      <c r="H327">
        <v>5.7462034225463867</v>
      </c>
    </row>
    <row r="328" spans="1:8" x14ac:dyDescent="0.35">
      <c r="A328">
        <v>76.5</v>
      </c>
      <c r="B328">
        <v>0.4699999988079071</v>
      </c>
      <c r="C328">
        <v>297</v>
      </c>
      <c r="D328">
        <v>388</v>
      </c>
      <c r="E328">
        <v>5</v>
      </c>
      <c r="F328">
        <v>703</v>
      </c>
      <c r="G328">
        <v>0</v>
      </c>
      <c r="H328">
        <v>6.5553569793701172</v>
      </c>
    </row>
    <row r="329" spans="1:8" x14ac:dyDescent="0.35">
      <c r="A329">
        <v>72.300003051757813</v>
      </c>
      <c r="B329">
        <v>0.46000000834465027</v>
      </c>
      <c r="C329">
        <v>427</v>
      </c>
      <c r="D329">
        <v>591</v>
      </c>
      <c r="E329">
        <v>8</v>
      </c>
      <c r="F329">
        <v>663</v>
      </c>
      <c r="G329">
        <v>1</v>
      </c>
      <c r="H329">
        <v>6.4967751502990723</v>
      </c>
    </row>
    <row r="330" spans="1:8" x14ac:dyDescent="0.35">
      <c r="A330">
        <v>96.5</v>
      </c>
      <c r="B330">
        <v>0.72000002861022949</v>
      </c>
      <c r="C330">
        <v>245</v>
      </c>
      <c r="D330">
        <v>254</v>
      </c>
      <c r="E330">
        <v>9</v>
      </c>
      <c r="F330">
        <v>348</v>
      </c>
      <c r="G330">
        <v>1</v>
      </c>
      <c r="H330">
        <v>5.8522024154663086</v>
      </c>
    </row>
    <row r="331" spans="1:8" x14ac:dyDescent="0.35">
      <c r="A331">
        <v>82.199996948242188</v>
      </c>
      <c r="B331">
        <v>0.27000001072883606</v>
      </c>
      <c r="C331">
        <v>245</v>
      </c>
      <c r="D331">
        <v>298</v>
      </c>
      <c r="E331">
        <v>7</v>
      </c>
      <c r="F331">
        <v>469</v>
      </c>
      <c r="G331">
        <v>1</v>
      </c>
      <c r="H331">
        <v>6.1506028175354004</v>
      </c>
    </row>
    <row r="332" spans="1:8" x14ac:dyDescent="0.35">
      <c r="A332">
        <v>100</v>
      </c>
      <c r="B332">
        <v>0.43999999761581421</v>
      </c>
      <c r="C332">
        <v>87</v>
      </c>
      <c r="D332">
        <v>87</v>
      </c>
      <c r="E332">
        <v>16</v>
      </c>
      <c r="F332">
        <v>117</v>
      </c>
      <c r="G332">
        <v>0</v>
      </c>
      <c r="H332">
        <v>4.762174129486084</v>
      </c>
    </row>
    <row r="333" spans="1:8" x14ac:dyDescent="0.35">
      <c r="A333">
        <v>100</v>
      </c>
      <c r="B333">
        <v>1.5800000429153442</v>
      </c>
      <c r="C333">
        <v>123</v>
      </c>
      <c r="D333">
        <v>123</v>
      </c>
      <c r="E333">
        <v>10</v>
      </c>
      <c r="F333">
        <v>123</v>
      </c>
      <c r="G333">
        <v>1</v>
      </c>
      <c r="H333">
        <v>4.8121843338012695</v>
      </c>
    </row>
    <row r="334" spans="1:8" x14ac:dyDescent="0.35">
      <c r="A334">
        <v>100</v>
      </c>
      <c r="B334">
        <v>0.33000001311302185</v>
      </c>
      <c r="C334">
        <v>109</v>
      </c>
      <c r="D334">
        <v>109</v>
      </c>
      <c r="E334">
        <v>7</v>
      </c>
      <c r="F334">
        <v>161</v>
      </c>
      <c r="G334">
        <v>1</v>
      </c>
      <c r="H334">
        <v>5.0814042091369629</v>
      </c>
    </row>
    <row r="335" spans="1:8" x14ac:dyDescent="0.35">
      <c r="A335">
        <v>100</v>
      </c>
      <c r="B335">
        <v>0.92000001668930054</v>
      </c>
      <c r="C335">
        <v>108</v>
      </c>
      <c r="D335">
        <v>108</v>
      </c>
      <c r="E335">
        <v>7</v>
      </c>
      <c r="F335">
        <v>278</v>
      </c>
      <c r="G335">
        <v>1</v>
      </c>
      <c r="H335">
        <v>5.6276211738586426</v>
      </c>
    </row>
    <row r="336" spans="1:8" x14ac:dyDescent="0.35">
      <c r="A336">
        <v>100</v>
      </c>
      <c r="B336">
        <v>0.70999997854232788</v>
      </c>
      <c r="C336">
        <v>174</v>
      </c>
      <c r="D336">
        <v>174</v>
      </c>
      <c r="E336">
        <v>7</v>
      </c>
      <c r="F336">
        <v>241</v>
      </c>
      <c r="G336">
        <v>1</v>
      </c>
      <c r="H336">
        <v>5.4847970008850098</v>
      </c>
    </row>
    <row r="337" spans="1:8" x14ac:dyDescent="0.35">
      <c r="A337">
        <v>100</v>
      </c>
      <c r="B337">
        <v>0.55000001192092896</v>
      </c>
      <c r="C337">
        <v>460</v>
      </c>
      <c r="D337">
        <v>460</v>
      </c>
      <c r="E337">
        <v>5</v>
      </c>
      <c r="F337">
        <v>705</v>
      </c>
      <c r="G337">
        <v>1</v>
      </c>
      <c r="H337">
        <v>6.5581979751586914</v>
      </c>
    </row>
    <row r="338" spans="1:8" x14ac:dyDescent="0.35">
      <c r="A338">
        <v>100</v>
      </c>
      <c r="B338">
        <v>2.1800000667572021</v>
      </c>
      <c r="C338">
        <v>826</v>
      </c>
      <c r="D338">
        <v>826</v>
      </c>
      <c r="E338">
        <v>7</v>
      </c>
      <c r="F338">
        <v>2262</v>
      </c>
      <c r="G338">
        <v>1</v>
      </c>
      <c r="H338">
        <v>7.7240047454833984</v>
      </c>
    </row>
    <row r="339" spans="1:8" x14ac:dyDescent="0.35">
      <c r="A339">
        <v>100</v>
      </c>
      <c r="B339">
        <v>0.37000000476837158</v>
      </c>
      <c r="C339">
        <v>246</v>
      </c>
      <c r="D339">
        <v>246</v>
      </c>
      <c r="E339">
        <v>6</v>
      </c>
      <c r="F339">
        <v>309</v>
      </c>
      <c r="G339">
        <v>0</v>
      </c>
      <c r="H339">
        <v>5.7333412170410156</v>
      </c>
    </row>
    <row r="340" spans="1:8" x14ac:dyDescent="0.35">
      <c r="A340">
        <v>89.400001525878906</v>
      </c>
      <c r="B340">
        <v>1.3999999761581421</v>
      </c>
      <c r="C340">
        <v>152</v>
      </c>
      <c r="D340">
        <v>170</v>
      </c>
      <c r="E340">
        <v>6</v>
      </c>
      <c r="F340">
        <v>181</v>
      </c>
      <c r="G340">
        <v>1</v>
      </c>
      <c r="H340">
        <v>5.1984968185424805</v>
      </c>
    </row>
    <row r="341" spans="1:8" x14ac:dyDescent="0.35">
      <c r="A341">
        <v>100</v>
      </c>
      <c r="B341">
        <v>1.4800000190734863</v>
      </c>
      <c r="C341">
        <v>129</v>
      </c>
      <c r="D341">
        <v>129</v>
      </c>
      <c r="E341">
        <v>7</v>
      </c>
      <c r="F341">
        <v>795</v>
      </c>
      <c r="G341">
        <v>1</v>
      </c>
      <c r="H341">
        <v>6.678342342376709</v>
      </c>
    </row>
    <row r="342" spans="1:8" x14ac:dyDescent="0.35">
      <c r="A342">
        <v>96</v>
      </c>
      <c r="B342">
        <v>2</v>
      </c>
      <c r="C342">
        <v>753</v>
      </c>
      <c r="D342">
        <v>784</v>
      </c>
      <c r="E342">
        <v>16</v>
      </c>
      <c r="F342">
        <v>1003</v>
      </c>
      <c r="G342">
        <v>0</v>
      </c>
      <c r="H342">
        <v>6.9107508659362793</v>
      </c>
    </row>
    <row r="343" spans="1:8" x14ac:dyDescent="0.35">
      <c r="A343">
        <v>100</v>
      </c>
      <c r="B343">
        <v>0.81999999284744263</v>
      </c>
      <c r="C343">
        <v>380</v>
      </c>
      <c r="D343">
        <v>380</v>
      </c>
      <c r="E343">
        <v>6</v>
      </c>
      <c r="F343">
        <v>1929</v>
      </c>
      <c r="G343">
        <v>0</v>
      </c>
      <c r="H343">
        <v>7.5647568702697754</v>
      </c>
    </row>
    <row r="344" spans="1:8" x14ac:dyDescent="0.35">
      <c r="A344">
        <v>100</v>
      </c>
      <c r="B344">
        <v>3.809999942779541</v>
      </c>
      <c r="C344">
        <v>1989</v>
      </c>
      <c r="D344">
        <v>1989</v>
      </c>
      <c r="E344">
        <v>6</v>
      </c>
      <c r="F344">
        <v>3924</v>
      </c>
      <c r="G344">
        <v>0</v>
      </c>
      <c r="H344">
        <v>8.274867057800293</v>
      </c>
    </row>
    <row r="345" spans="1:8" x14ac:dyDescent="0.35">
      <c r="A345">
        <v>100</v>
      </c>
      <c r="B345">
        <v>0.41999998688697815</v>
      </c>
      <c r="C345">
        <v>155</v>
      </c>
      <c r="D345">
        <v>155</v>
      </c>
      <c r="E345">
        <v>8</v>
      </c>
      <c r="F345">
        <v>210</v>
      </c>
      <c r="G345">
        <v>1</v>
      </c>
      <c r="H345">
        <v>5.3471074104309082</v>
      </c>
    </row>
    <row r="346" spans="1:8" x14ac:dyDescent="0.35">
      <c r="A346">
        <v>100</v>
      </c>
      <c r="B346">
        <v>0.52999997138977051</v>
      </c>
      <c r="C346">
        <v>93</v>
      </c>
      <c r="D346">
        <v>93</v>
      </c>
      <c r="E346">
        <v>9</v>
      </c>
      <c r="F346">
        <v>262</v>
      </c>
      <c r="G346">
        <v>1</v>
      </c>
      <c r="H346">
        <v>5.5683445930480957</v>
      </c>
    </row>
    <row r="347" spans="1:8" x14ac:dyDescent="0.35">
      <c r="A347">
        <v>100</v>
      </c>
      <c r="B347">
        <v>1.0700000524520874</v>
      </c>
      <c r="C347">
        <v>892</v>
      </c>
      <c r="D347">
        <v>892</v>
      </c>
      <c r="E347">
        <v>16</v>
      </c>
      <c r="F347">
        <v>1334</v>
      </c>
      <c r="G347">
        <v>1</v>
      </c>
      <c r="H347">
        <v>7.1959371566772461</v>
      </c>
    </row>
    <row r="348" spans="1:8" x14ac:dyDescent="0.35">
      <c r="A348">
        <v>100</v>
      </c>
      <c r="B348">
        <v>0.97000002861022949</v>
      </c>
      <c r="C348">
        <v>884</v>
      </c>
      <c r="D348">
        <v>884</v>
      </c>
      <c r="E348">
        <v>39</v>
      </c>
      <c r="F348">
        <v>1191</v>
      </c>
      <c r="G348">
        <v>0</v>
      </c>
      <c r="H348">
        <v>7.0825486183166504</v>
      </c>
    </row>
    <row r="349" spans="1:8" x14ac:dyDescent="0.35">
      <c r="A349">
        <v>97.400001525878906</v>
      </c>
      <c r="B349">
        <v>0.5</v>
      </c>
      <c r="C349">
        <v>518</v>
      </c>
      <c r="D349">
        <v>532</v>
      </c>
      <c r="E349">
        <v>35</v>
      </c>
      <c r="F349">
        <v>1922</v>
      </c>
      <c r="G349">
        <v>0</v>
      </c>
      <c r="H349">
        <v>7.5611214637756348</v>
      </c>
    </row>
    <row r="350" spans="1:8" x14ac:dyDescent="0.35">
      <c r="A350">
        <v>100</v>
      </c>
      <c r="B350">
        <v>0.49000000953674316</v>
      </c>
      <c r="C350">
        <v>1320</v>
      </c>
      <c r="D350">
        <v>1320</v>
      </c>
      <c r="E350">
        <v>7</v>
      </c>
      <c r="F350">
        <v>1888</v>
      </c>
      <c r="G350">
        <v>0</v>
      </c>
      <c r="H350">
        <v>7.5432734489440918</v>
      </c>
    </row>
    <row r="351" spans="1:8" x14ac:dyDescent="0.35">
      <c r="A351">
        <v>93.699996948242188</v>
      </c>
      <c r="B351">
        <v>0.36000001430511475</v>
      </c>
      <c r="C351">
        <v>699</v>
      </c>
      <c r="D351">
        <v>746</v>
      </c>
      <c r="E351">
        <v>7</v>
      </c>
      <c r="F351">
        <v>1011</v>
      </c>
      <c r="G351">
        <v>0</v>
      </c>
      <c r="H351">
        <v>6.9186954498291016</v>
      </c>
    </row>
    <row r="352" spans="1:8" x14ac:dyDescent="0.35">
      <c r="A352">
        <v>74</v>
      </c>
      <c r="B352">
        <v>0.23999999463558197</v>
      </c>
      <c r="C352">
        <v>1232</v>
      </c>
      <c r="D352">
        <v>1664</v>
      </c>
      <c r="E352">
        <v>6</v>
      </c>
      <c r="F352">
        <v>3733</v>
      </c>
      <c r="G352">
        <v>1</v>
      </c>
      <c r="H352">
        <v>8.2249670028686523</v>
      </c>
    </row>
    <row r="353" spans="1:8" x14ac:dyDescent="0.35">
      <c r="A353">
        <v>91.599998474121094</v>
      </c>
      <c r="B353">
        <v>0.75</v>
      </c>
      <c r="C353">
        <v>536</v>
      </c>
      <c r="D353">
        <v>585</v>
      </c>
      <c r="E353">
        <v>5</v>
      </c>
      <c r="F353">
        <v>894</v>
      </c>
      <c r="G353">
        <v>0</v>
      </c>
      <c r="H353">
        <v>6.7957057952880859</v>
      </c>
    </row>
    <row r="354" spans="1:8" x14ac:dyDescent="0.35">
      <c r="A354">
        <v>100</v>
      </c>
      <c r="B354">
        <v>0.25</v>
      </c>
      <c r="C354">
        <v>262</v>
      </c>
      <c r="D354">
        <v>262</v>
      </c>
      <c r="E354">
        <v>6</v>
      </c>
      <c r="F354">
        <v>305</v>
      </c>
      <c r="G354">
        <v>0</v>
      </c>
      <c r="H354">
        <v>5.7203116416931152</v>
      </c>
    </row>
    <row r="355" spans="1:8" x14ac:dyDescent="0.35">
      <c r="A355">
        <v>98.599998474121094</v>
      </c>
      <c r="B355">
        <v>0.37000000476837158</v>
      </c>
      <c r="C355">
        <v>207</v>
      </c>
      <c r="D355">
        <v>210</v>
      </c>
      <c r="E355">
        <v>21</v>
      </c>
      <c r="F355">
        <v>312</v>
      </c>
      <c r="G355">
        <v>1</v>
      </c>
      <c r="H355">
        <v>5.7430033683776855</v>
      </c>
    </row>
    <row r="356" spans="1:8" x14ac:dyDescent="0.35">
      <c r="A356">
        <v>77.900001525878906</v>
      </c>
      <c r="B356">
        <v>0.37000000476837158</v>
      </c>
      <c r="C356">
        <v>1170</v>
      </c>
      <c r="D356">
        <v>1501</v>
      </c>
      <c r="E356">
        <v>6</v>
      </c>
      <c r="F356">
        <v>1782</v>
      </c>
      <c r="G356">
        <v>0</v>
      </c>
      <c r="H356">
        <v>7.4854917526245117</v>
      </c>
    </row>
    <row r="357" spans="1:8" x14ac:dyDescent="0.35">
      <c r="A357">
        <v>92.300003051757813</v>
      </c>
      <c r="B357">
        <v>0.73000001907348633</v>
      </c>
      <c r="C357">
        <v>322</v>
      </c>
      <c r="D357">
        <v>349</v>
      </c>
      <c r="E357">
        <v>37</v>
      </c>
      <c r="F357">
        <v>492</v>
      </c>
      <c r="G357">
        <v>1</v>
      </c>
      <c r="H357">
        <v>6.1984786987304688</v>
      </c>
    </row>
    <row r="358" spans="1:8" x14ac:dyDescent="0.35">
      <c r="A358">
        <v>100</v>
      </c>
      <c r="B358">
        <v>0.40999999642372131</v>
      </c>
      <c r="C358">
        <v>634</v>
      </c>
      <c r="D358">
        <v>634</v>
      </c>
      <c r="E358">
        <v>7</v>
      </c>
      <c r="F358">
        <v>2839</v>
      </c>
      <c r="G358">
        <v>0</v>
      </c>
      <c r="H358">
        <v>7.951207160949707</v>
      </c>
    </row>
    <row r="359" spans="1:8" x14ac:dyDescent="0.35">
      <c r="A359">
        <v>100</v>
      </c>
      <c r="B359">
        <v>2</v>
      </c>
      <c r="C359">
        <v>188</v>
      </c>
      <c r="D359">
        <v>188</v>
      </c>
      <c r="E359">
        <v>29</v>
      </c>
      <c r="F359">
        <v>283</v>
      </c>
      <c r="G359">
        <v>1</v>
      </c>
      <c r="H359">
        <v>5.64544677734375</v>
      </c>
    </row>
    <row r="360" spans="1:8" x14ac:dyDescent="0.35">
      <c r="A360">
        <v>100</v>
      </c>
      <c r="B360">
        <v>0.38999998569488525</v>
      </c>
      <c r="C360">
        <v>178</v>
      </c>
      <c r="D360">
        <v>178</v>
      </c>
      <c r="E360">
        <v>36</v>
      </c>
      <c r="F360">
        <v>178</v>
      </c>
      <c r="G360">
        <v>1</v>
      </c>
      <c r="H360">
        <v>5.1817836761474609</v>
      </c>
    </row>
    <row r="361" spans="1:8" x14ac:dyDescent="0.35">
      <c r="A361">
        <v>91.699996948242188</v>
      </c>
      <c r="B361">
        <v>0.10999999940395355</v>
      </c>
      <c r="C361">
        <v>210</v>
      </c>
      <c r="D361">
        <v>229</v>
      </c>
      <c r="E361">
        <v>29</v>
      </c>
      <c r="F361">
        <v>783</v>
      </c>
      <c r="G361">
        <v>1</v>
      </c>
      <c r="H361">
        <v>6.6631326675415039</v>
      </c>
    </row>
    <row r="362" spans="1:8" x14ac:dyDescent="0.35">
      <c r="A362">
        <v>99.800003051757813</v>
      </c>
      <c r="B362">
        <v>1.5399999618530273</v>
      </c>
      <c r="C362">
        <v>475</v>
      </c>
      <c r="D362">
        <v>476</v>
      </c>
      <c r="E362">
        <v>16</v>
      </c>
      <c r="F362">
        <v>681</v>
      </c>
      <c r="G362">
        <v>1</v>
      </c>
      <c r="H362">
        <v>6.5235624313354492</v>
      </c>
    </row>
    <row r="363" spans="1:8" x14ac:dyDescent="0.35">
      <c r="A363">
        <v>98.699996948242188</v>
      </c>
      <c r="B363">
        <v>1.2300000190734863</v>
      </c>
      <c r="C363">
        <v>155</v>
      </c>
      <c r="D363">
        <v>157</v>
      </c>
      <c r="E363">
        <v>16</v>
      </c>
      <c r="F363">
        <v>231</v>
      </c>
      <c r="G363">
        <v>1</v>
      </c>
      <c r="H363">
        <v>5.4424176216125488</v>
      </c>
    </row>
    <row r="364" spans="1:8" x14ac:dyDescent="0.35">
      <c r="A364">
        <v>100</v>
      </c>
      <c r="B364">
        <v>1.4600000381469727</v>
      </c>
      <c r="C364">
        <v>971</v>
      </c>
      <c r="D364">
        <v>971</v>
      </c>
      <c r="E364">
        <v>8</v>
      </c>
      <c r="F364">
        <v>12210</v>
      </c>
      <c r="G364">
        <v>1</v>
      </c>
      <c r="H364">
        <v>9.4100103378295898</v>
      </c>
    </row>
    <row r="365" spans="1:8" x14ac:dyDescent="0.35">
      <c r="A365">
        <v>59.799999237060547</v>
      </c>
      <c r="B365">
        <v>0.25999999046325684</v>
      </c>
      <c r="C365">
        <v>974</v>
      </c>
      <c r="D365">
        <v>1629</v>
      </c>
      <c r="E365">
        <v>9</v>
      </c>
      <c r="F365">
        <v>1826</v>
      </c>
      <c r="G365">
        <v>1</v>
      </c>
      <c r="H365">
        <v>7.509882926940918</v>
      </c>
    </row>
    <row r="366" spans="1:8" x14ac:dyDescent="0.35">
      <c r="A366">
        <v>100</v>
      </c>
      <c r="B366">
        <v>0.88999998569488525</v>
      </c>
      <c r="C366">
        <v>908</v>
      </c>
      <c r="D366">
        <v>908</v>
      </c>
      <c r="E366">
        <v>14</v>
      </c>
      <c r="F366">
        <v>995</v>
      </c>
      <c r="G366">
        <v>0</v>
      </c>
      <c r="H366">
        <v>6.902742862701416</v>
      </c>
    </row>
    <row r="367" spans="1:8" x14ac:dyDescent="0.35">
      <c r="A367">
        <v>21</v>
      </c>
      <c r="B367">
        <v>0.17000000178813934</v>
      </c>
      <c r="C367">
        <v>2577</v>
      </c>
      <c r="D367">
        <v>12291</v>
      </c>
      <c r="E367">
        <v>24</v>
      </c>
      <c r="F367">
        <v>20928</v>
      </c>
      <c r="G367">
        <v>0</v>
      </c>
      <c r="H367">
        <v>9.9488430023193359</v>
      </c>
    </row>
    <row r="368" spans="1:8" x14ac:dyDescent="0.35">
      <c r="A368">
        <v>100</v>
      </c>
      <c r="B368">
        <v>0.2199999988079071</v>
      </c>
      <c r="C368">
        <v>251</v>
      </c>
      <c r="D368">
        <v>251</v>
      </c>
      <c r="E368">
        <v>22</v>
      </c>
      <c r="F368">
        <v>363</v>
      </c>
      <c r="G368">
        <v>1</v>
      </c>
      <c r="H368">
        <v>5.8944029808044434</v>
      </c>
    </row>
    <row r="369" spans="1:8" x14ac:dyDescent="0.35">
      <c r="A369">
        <v>100</v>
      </c>
      <c r="B369">
        <v>0.11999999731779099</v>
      </c>
      <c r="C369">
        <v>131</v>
      </c>
      <c r="D369">
        <v>131</v>
      </c>
      <c r="E369">
        <v>9</v>
      </c>
      <c r="F369">
        <v>922</v>
      </c>
      <c r="G369">
        <v>1</v>
      </c>
      <c r="H369">
        <v>6.826545238494873</v>
      </c>
    </row>
    <row r="370" spans="1:8" x14ac:dyDescent="0.35">
      <c r="A370">
        <v>78</v>
      </c>
      <c r="B370">
        <v>0.17000000178813934</v>
      </c>
      <c r="C370">
        <v>213</v>
      </c>
      <c r="D370">
        <v>273</v>
      </c>
      <c r="E370">
        <v>5</v>
      </c>
      <c r="F370">
        <v>287</v>
      </c>
      <c r="G370">
        <v>1</v>
      </c>
      <c r="H370">
        <v>5.6594820022583008</v>
      </c>
    </row>
    <row r="371" spans="1:8" x14ac:dyDescent="0.35">
      <c r="A371">
        <v>72</v>
      </c>
      <c r="B371">
        <v>0.2199999988079071</v>
      </c>
      <c r="C371">
        <v>683</v>
      </c>
      <c r="D371">
        <v>949</v>
      </c>
      <c r="E371">
        <v>7</v>
      </c>
      <c r="F371">
        <v>2977</v>
      </c>
      <c r="G371">
        <v>0</v>
      </c>
      <c r="H371">
        <v>7.9986715316772461</v>
      </c>
    </row>
    <row r="372" spans="1:8" x14ac:dyDescent="0.35">
      <c r="A372">
        <v>100</v>
      </c>
      <c r="B372">
        <v>0.23999999463558197</v>
      </c>
      <c r="C372">
        <v>114</v>
      </c>
      <c r="D372">
        <v>114</v>
      </c>
      <c r="E372">
        <v>6</v>
      </c>
      <c r="F372">
        <v>247</v>
      </c>
      <c r="G372">
        <v>1</v>
      </c>
      <c r="H372">
        <v>5.5093884468078613</v>
      </c>
    </row>
    <row r="373" spans="1:8" x14ac:dyDescent="0.35">
      <c r="A373">
        <v>90.800003051757813</v>
      </c>
      <c r="B373">
        <v>1.2699999809265137</v>
      </c>
      <c r="C373">
        <v>128</v>
      </c>
      <c r="D373">
        <v>141</v>
      </c>
      <c r="E373">
        <v>6</v>
      </c>
      <c r="F373">
        <v>141</v>
      </c>
      <c r="G373">
        <v>1</v>
      </c>
      <c r="H373">
        <v>4.9487600326538086</v>
      </c>
    </row>
    <row r="374" spans="1:8" x14ac:dyDescent="0.35">
      <c r="A374">
        <v>100</v>
      </c>
      <c r="B374">
        <v>1.0299999713897705</v>
      </c>
      <c r="C374">
        <v>102</v>
      </c>
      <c r="D374">
        <v>102</v>
      </c>
      <c r="E374">
        <v>9</v>
      </c>
      <c r="F374">
        <v>119</v>
      </c>
      <c r="G374">
        <v>1</v>
      </c>
      <c r="H374">
        <v>4.7791233062744141</v>
      </c>
    </row>
    <row r="375" spans="1:8" x14ac:dyDescent="0.35">
      <c r="A375">
        <v>100</v>
      </c>
      <c r="B375">
        <v>3.4500000476837158</v>
      </c>
      <c r="C375">
        <v>212</v>
      </c>
      <c r="D375">
        <v>212</v>
      </c>
      <c r="E375">
        <v>6</v>
      </c>
      <c r="F375">
        <v>232</v>
      </c>
      <c r="G375">
        <v>1</v>
      </c>
      <c r="H375">
        <v>5.4467372894287109</v>
      </c>
    </row>
    <row r="376" spans="1:8" x14ac:dyDescent="0.35">
      <c r="A376">
        <v>100</v>
      </c>
      <c r="B376">
        <v>1.9900000095367432</v>
      </c>
      <c r="C376">
        <v>190</v>
      </c>
      <c r="D376">
        <v>190</v>
      </c>
      <c r="E376">
        <v>8</v>
      </c>
      <c r="F376">
        <v>211</v>
      </c>
      <c r="G376">
        <v>1</v>
      </c>
      <c r="H376">
        <v>5.3518581390380859</v>
      </c>
    </row>
    <row r="377" spans="1:8" x14ac:dyDescent="0.35">
      <c r="A377">
        <v>73.699996948242188</v>
      </c>
      <c r="B377">
        <v>0.34999999403953552</v>
      </c>
      <c r="C377">
        <v>168</v>
      </c>
      <c r="D377">
        <v>228</v>
      </c>
      <c r="E377">
        <v>7</v>
      </c>
      <c r="F377">
        <v>349</v>
      </c>
      <c r="G377">
        <v>1</v>
      </c>
      <c r="H377">
        <v>5.855072021484375</v>
      </c>
    </row>
    <row r="378" spans="1:8" x14ac:dyDescent="0.35">
      <c r="A378">
        <v>100</v>
      </c>
      <c r="B378">
        <v>1.6799999475479126</v>
      </c>
      <c r="C378">
        <v>555</v>
      </c>
      <c r="D378">
        <v>555</v>
      </c>
      <c r="E378">
        <v>18</v>
      </c>
      <c r="F378">
        <v>2691</v>
      </c>
      <c r="G378">
        <v>1</v>
      </c>
      <c r="H378">
        <v>7.8976683616638184</v>
      </c>
    </row>
    <row r="379" spans="1:8" x14ac:dyDescent="0.35">
      <c r="A379">
        <v>100</v>
      </c>
      <c r="B379">
        <v>0.14000000059604645</v>
      </c>
      <c r="C379">
        <v>1655</v>
      </c>
      <c r="D379">
        <v>1655</v>
      </c>
      <c r="E379">
        <v>6</v>
      </c>
      <c r="F379">
        <v>2555</v>
      </c>
      <c r="G379">
        <v>0</v>
      </c>
      <c r="H379">
        <v>7.8458075523376465</v>
      </c>
    </row>
    <row r="380" spans="1:8" x14ac:dyDescent="0.35">
      <c r="A380">
        <v>100</v>
      </c>
      <c r="B380">
        <v>0.33000001311302185</v>
      </c>
      <c r="C380">
        <v>148</v>
      </c>
      <c r="D380">
        <v>148</v>
      </c>
      <c r="E380">
        <v>5</v>
      </c>
      <c r="F380">
        <v>233</v>
      </c>
      <c r="G380">
        <v>1</v>
      </c>
      <c r="H380">
        <v>5.4510383605957031</v>
      </c>
    </row>
    <row r="381" spans="1:8" x14ac:dyDescent="0.35">
      <c r="A381">
        <v>100</v>
      </c>
      <c r="B381">
        <v>0.10000000149011612</v>
      </c>
      <c r="C381">
        <v>105</v>
      </c>
      <c r="D381">
        <v>105</v>
      </c>
      <c r="E381">
        <v>7</v>
      </c>
      <c r="F381">
        <v>105</v>
      </c>
      <c r="G381">
        <v>1</v>
      </c>
      <c r="H381">
        <v>4.6539602279663086</v>
      </c>
    </row>
    <row r="382" spans="1:8" x14ac:dyDescent="0.35">
      <c r="A382">
        <v>76.300003051757813</v>
      </c>
      <c r="B382">
        <v>0.30000001192092896</v>
      </c>
      <c r="C382">
        <v>161</v>
      </c>
      <c r="D382">
        <v>211</v>
      </c>
      <c r="E382">
        <v>8</v>
      </c>
      <c r="F382">
        <v>856</v>
      </c>
      <c r="G382">
        <v>0</v>
      </c>
      <c r="H382">
        <v>6.7522702217102051</v>
      </c>
    </row>
    <row r="383" spans="1:8" x14ac:dyDescent="0.35">
      <c r="A383">
        <v>54.099998474121094</v>
      </c>
      <c r="B383">
        <v>0.2199999988079071</v>
      </c>
      <c r="C383">
        <v>482</v>
      </c>
      <c r="D383">
        <v>891</v>
      </c>
      <c r="E383">
        <v>6</v>
      </c>
      <c r="F383">
        <v>3277</v>
      </c>
      <c r="G383">
        <v>0</v>
      </c>
      <c r="H383">
        <v>8.0946836471557617</v>
      </c>
    </row>
    <row r="384" spans="1:8" x14ac:dyDescent="0.35">
      <c r="A384">
        <v>76.5</v>
      </c>
      <c r="B384">
        <v>0.25</v>
      </c>
      <c r="C384">
        <v>127</v>
      </c>
      <c r="D384">
        <v>166</v>
      </c>
      <c r="E384">
        <v>5</v>
      </c>
      <c r="F384">
        <v>225</v>
      </c>
      <c r="G384">
        <v>0</v>
      </c>
      <c r="H384">
        <v>5.4161005020141602</v>
      </c>
    </row>
    <row r="385" spans="1:8" x14ac:dyDescent="0.35">
      <c r="A385">
        <v>95.199996948242188</v>
      </c>
      <c r="B385">
        <v>0.51999998092651367</v>
      </c>
      <c r="C385">
        <v>99</v>
      </c>
      <c r="D385">
        <v>104</v>
      </c>
      <c r="E385">
        <v>6</v>
      </c>
      <c r="F385">
        <v>317</v>
      </c>
      <c r="G385">
        <v>1</v>
      </c>
      <c r="H385">
        <v>5.7589015960693359</v>
      </c>
    </row>
    <row r="386" spans="1:8" x14ac:dyDescent="0.35">
      <c r="A386">
        <v>92</v>
      </c>
      <c r="B386">
        <v>5.9999998658895493E-2</v>
      </c>
      <c r="C386">
        <v>613</v>
      </c>
      <c r="D386">
        <v>666</v>
      </c>
      <c r="E386">
        <v>15</v>
      </c>
      <c r="F386">
        <v>1368</v>
      </c>
      <c r="G386">
        <v>0</v>
      </c>
      <c r="H386">
        <v>7.2211050987243652</v>
      </c>
    </row>
    <row r="387" spans="1:8" x14ac:dyDescent="0.35">
      <c r="A387">
        <v>100</v>
      </c>
      <c r="B387">
        <v>0.50999999046325684</v>
      </c>
      <c r="C387">
        <v>284</v>
      </c>
      <c r="D387">
        <v>284</v>
      </c>
      <c r="E387">
        <v>6</v>
      </c>
      <c r="F387">
        <v>340</v>
      </c>
      <c r="G387">
        <v>0</v>
      </c>
      <c r="H387">
        <v>5.8289456367492676</v>
      </c>
    </row>
    <row r="388" spans="1:8" x14ac:dyDescent="0.35">
      <c r="A388">
        <v>100</v>
      </c>
      <c r="B388">
        <v>0.87000000476837158</v>
      </c>
      <c r="C388">
        <v>183</v>
      </c>
      <c r="D388">
        <v>183</v>
      </c>
      <c r="E388">
        <v>9</v>
      </c>
      <c r="F388">
        <v>221</v>
      </c>
      <c r="G388">
        <v>1</v>
      </c>
      <c r="H388">
        <v>5.398162841796875</v>
      </c>
    </row>
    <row r="389" spans="1:8" x14ac:dyDescent="0.35">
      <c r="A389">
        <v>74.400001525878906</v>
      </c>
      <c r="B389">
        <v>0.18000000715255737</v>
      </c>
      <c r="C389">
        <v>232</v>
      </c>
      <c r="D389">
        <v>312</v>
      </c>
      <c r="E389">
        <v>7</v>
      </c>
      <c r="F389">
        <v>925</v>
      </c>
      <c r="G389">
        <v>0</v>
      </c>
      <c r="H389">
        <v>6.8297939300537109</v>
      </c>
    </row>
    <row r="390" spans="1:8" x14ac:dyDescent="0.35">
      <c r="A390">
        <v>48.900001525878906</v>
      </c>
      <c r="B390">
        <v>9.9999997764825821E-3</v>
      </c>
      <c r="C390">
        <v>116</v>
      </c>
      <c r="D390">
        <v>237</v>
      </c>
      <c r="E390">
        <v>7</v>
      </c>
      <c r="F390">
        <v>2114</v>
      </c>
      <c r="G390">
        <v>1</v>
      </c>
      <c r="H390">
        <v>7.6563372611999512</v>
      </c>
    </row>
    <row r="391" spans="1:8" x14ac:dyDescent="0.35">
      <c r="A391">
        <v>100</v>
      </c>
      <c r="B391">
        <v>1.7000000476837158</v>
      </c>
      <c r="C391">
        <v>231</v>
      </c>
      <c r="D391">
        <v>231</v>
      </c>
      <c r="E391">
        <v>8</v>
      </c>
      <c r="F391">
        <v>231</v>
      </c>
      <c r="G391">
        <v>1</v>
      </c>
      <c r="H391">
        <v>5.4424176216125488</v>
      </c>
    </row>
    <row r="392" spans="1:8" x14ac:dyDescent="0.35">
      <c r="A392">
        <v>100</v>
      </c>
      <c r="B392">
        <v>1.8700000047683716</v>
      </c>
      <c r="C392">
        <v>333</v>
      </c>
      <c r="D392">
        <v>333</v>
      </c>
      <c r="E392">
        <v>6</v>
      </c>
      <c r="F392">
        <v>1687</v>
      </c>
      <c r="G392">
        <v>1</v>
      </c>
      <c r="H392">
        <v>7.4307069778442383</v>
      </c>
    </row>
    <row r="393" spans="1:8" x14ac:dyDescent="0.35">
      <c r="A393">
        <v>100</v>
      </c>
      <c r="B393">
        <v>0.52999997138977051</v>
      </c>
      <c r="C393">
        <v>201</v>
      </c>
      <c r="D393">
        <v>201</v>
      </c>
      <c r="E393">
        <v>7</v>
      </c>
      <c r="F393">
        <v>607</v>
      </c>
      <c r="G393">
        <v>1</v>
      </c>
      <c r="H393">
        <v>6.4085288047790527</v>
      </c>
    </row>
    <row r="394" spans="1:8" x14ac:dyDescent="0.35">
      <c r="A394">
        <v>32.5</v>
      </c>
      <c r="B394">
        <v>0.23000000417232513</v>
      </c>
      <c r="C394">
        <v>50</v>
      </c>
      <c r="D394">
        <v>154</v>
      </c>
      <c r="E394">
        <v>6</v>
      </c>
      <c r="F394">
        <v>173</v>
      </c>
      <c r="G394">
        <v>1</v>
      </c>
      <c r="H394">
        <v>5.1532917022705078</v>
      </c>
    </row>
    <row r="395" spans="1:8" x14ac:dyDescent="0.35">
      <c r="A395">
        <v>59.200000762939453</v>
      </c>
      <c r="B395">
        <v>0.20000000298023224</v>
      </c>
      <c r="C395">
        <v>177</v>
      </c>
      <c r="D395">
        <v>299</v>
      </c>
      <c r="E395">
        <v>34</v>
      </c>
      <c r="F395">
        <v>404</v>
      </c>
      <c r="G395">
        <v>0</v>
      </c>
      <c r="H395">
        <v>6.0014147758483887</v>
      </c>
    </row>
    <row r="396" spans="1:8" x14ac:dyDescent="0.35">
      <c r="A396">
        <v>100</v>
      </c>
      <c r="B396">
        <v>0.50999999046325684</v>
      </c>
      <c r="C396">
        <v>340</v>
      </c>
      <c r="D396">
        <v>340</v>
      </c>
      <c r="E396">
        <v>27</v>
      </c>
      <c r="F396">
        <v>399</v>
      </c>
      <c r="G396">
        <v>0</v>
      </c>
      <c r="H396">
        <v>5.9889612197875977</v>
      </c>
    </row>
    <row r="397" spans="1:8" x14ac:dyDescent="0.35">
      <c r="A397">
        <v>100</v>
      </c>
      <c r="B397">
        <v>2.4500000476837158</v>
      </c>
      <c r="C397">
        <v>143</v>
      </c>
      <c r="D397">
        <v>143</v>
      </c>
      <c r="E397">
        <v>23</v>
      </c>
      <c r="F397">
        <v>207</v>
      </c>
      <c r="G397">
        <v>0</v>
      </c>
      <c r="H397">
        <v>5.3327188491821289</v>
      </c>
    </row>
    <row r="398" spans="1:8" x14ac:dyDescent="0.35">
      <c r="A398">
        <v>74.5</v>
      </c>
      <c r="B398">
        <v>1.6499999761581421</v>
      </c>
      <c r="C398">
        <v>602</v>
      </c>
      <c r="D398">
        <v>808</v>
      </c>
      <c r="E398">
        <v>8</v>
      </c>
      <c r="F398">
        <v>1116</v>
      </c>
      <c r="G398">
        <v>0</v>
      </c>
      <c r="H398">
        <v>7.0175061225891113</v>
      </c>
    </row>
    <row r="399" spans="1:8" x14ac:dyDescent="0.35">
      <c r="A399">
        <v>100</v>
      </c>
      <c r="B399">
        <v>0.33000001311302185</v>
      </c>
      <c r="C399">
        <v>2325</v>
      </c>
      <c r="D399">
        <v>2325</v>
      </c>
      <c r="E399">
        <v>21</v>
      </c>
      <c r="F399">
        <v>5158</v>
      </c>
      <c r="G399">
        <v>1</v>
      </c>
      <c r="H399">
        <v>8.548304557800293</v>
      </c>
    </row>
    <row r="400" spans="1:8" x14ac:dyDescent="0.35">
      <c r="A400">
        <v>87.800003051757813</v>
      </c>
      <c r="B400">
        <v>0.46000000834465027</v>
      </c>
      <c r="C400">
        <v>201</v>
      </c>
      <c r="D400">
        <v>229</v>
      </c>
      <c r="E400">
        <v>8</v>
      </c>
      <c r="F400">
        <v>511</v>
      </c>
      <c r="G400">
        <v>0</v>
      </c>
      <c r="H400">
        <v>6.2363696098327637</v>
      </c>
    </row>
    <row r="401" spans="1:8" x14ac:dyDescent="0.35">
      <c r="A401">
        <v>73.699996948242188</v>
      </c>
      <c r="B401">
        <v>0.6600000262260437</v>
      </c>
      <c r="C401">
        <v>435</v>
      </c>
      <c r="D401">
        <v>590</v>
      </c>
      <c r="E401">
        <v>10</v>
      </c>
      <c r="F401">
        <v>831</v>
      </c>
      <c r="G401">
        <v>0</v>
      </c>
      <c r="H401">
        <v>6.7226300239562988</v>
      </c>
    </row>
    <row r="402" spans="1:8" x14ac:dyDescent="0.35">
      <c r="A402">
        <v>87.099998474121094</v>
      </c>
      <c r="B402">
        <v>0.56000000238418579</v>
      </c>
      <c r="C402">
        <v>1169</v>
      </c>
      <c r="D402">
        <v>1342</v>
      </c>
      <c r="E402">
        <v>10</v>
      </c>
      <c r="F402">
        <v>1706</v>
      </c>
      <c r="G402">
        <v>0</v>
      </c>
      <c r="H402">
        <v>7.4419069290161133</v>
      </c>
    </row>
    <row r="403" spans="1:8" x14ac:dyDescent="0.35">
      <c r="A403">
        <v>75.199996948242188</v>
      </c>
      <c r="B403">
        <v>0.30000001192092896</v>
      </c>
      <c r="C403">
        <v>465</v>
      </c>
      <c r="D403">
        <v>618</v>
      </c>
      <c r="E403">
        <v>19</v>
      </c>
      <c r="F403">
        <v>673</v>
      </c>
      <c r="G403">
        <v>0</v>
      </c>
      <c r="H403">
        <v>6.5117454528808594</v>
      </c>
    </row>
    <row r="404" spans="1:8" x14ac:dyDescent="0.35">
      <c r="A404">
        <v>99</v>
      </c>
      <c r="B404">
        <v>0.62000000476837158</v>
      </c>
      <c r="C404">
        <v>104</v>
      </c>
      <c r="D404">
        <v>105</v>
      </c>
      <c r="E404">
        <v>10</v>
      </c>
      <c r="F404">
        <v>117</v>
      </c>
      <c r="G404">
        <v>1</v>
      </c>
      <c r="H404">
        <v>4.762174129486084</v>
      </c>
    </row>
    <row r="405" spans="1:8" x14ac:dyDescent="0.35">
      <c r="A405">
        <v>100</v>
      </c>
      <c r="B405">
        <v>0.38999998569488525</v>
      </c>
      <c r="C405">
        <v>213</v>
      </c>
      <c r="D405">
        <v>213</v>
      </c>
      <c r="E405">
        <v>14</v>
      </c>
      <c r="F405">
        <v>848</v>
      </c>
      <c r="G405">
        <v>0</v>
      </c>
      <c r="H405">
        <v>6.7428808212280273</v>
      </c>
    </row>
    <row r="406" spans="1:8" x14ac:dyDescent="0.35">
      <c r="A406">
        <v>89.800003051757813</v>
      </c>
      <c r="B406">
        <v>0.43000000715255737</v>
      </c>
      <c r="C406">
        <v>202</v>
      </c>
      <c r="D406">
        <v>225</v>
      </c>
      <c r="E406">
        <v>6</v>
      </c>
      <c r="F406">
        <v>570</v>
      </c>
      <c r="G406">
        <v>1</v>
      </c>
      <c r="H406">
        <v>6.3456363677978516</v>
      </c>
    </row>
    <row r="407" spans="1:8" x14ac:dyDescent="0.35">
      <c r="A407">
        <v>81</v>
      </c>
      <c r="B407">
        <v>0.36000001430511475</v>
      </c>
      <c r="C407">
        <v>383</v>
      </c>
      <c r="D407">
        <v>473</v>
      </c>
      <c r="E407">
        <v>22</v>
      </c>
      <c r="F407">
        <v>623</v>
      </c>
      <c r="G407">
        <v>1</v>
      </c>
      <c r="H407">
        <v>6.4345464706420898</v>
      </c>
    </row>
    <row r="408" spans="1:8" x14ac:dyDescent="0.35">
      <c r="A408">
        <v>63.700000762939453</v>
      </c>
      <c r="B408">
        <v>0.40000000596046448</v>
      </c>
      <c r="C408">
        <v>135</v>
      </c>
      <c r="D408">
        <v>212</v>
      </c>
      <c r="E408">
        <v>5</v>
      </c>
      <c r="F408">
        <v>274</v>
      </c>
      <c r="G408">
        <v>1</v>
      </c>
      <c r="H408">
        <v>5.6131281852722168</v>
      </c>
    </row>
    <row r="409" spans="1:8" x14ac:dyDescent="0.35">
      <c r="A409">
        <v>100</v>
      </c>
      <c r="B409">
        <v>1.1499999761581421</v>
      </c>
      <c r="C409">
        <v>1691</v>
      </c>
      <c r="D409">
        <v>1691</v>
      </c>
      <c r="E409">
        <v>7</v>
      </c>
      <c r="F409">
        <v>2465</v>
      </c>
      <c r="G409">
        <v>0</v>
      </c>
      <c r="H409">
        <v>7.8099470138549805</v>
      </c>
    </row>
    <row r="410" spans="1:8" x14ac:dyDescent="0.35">
      <c r="A410">
        <v>100</v>
      </c>
      <c r="B410">
        <v>0.2800000011920929</v>
      </c>
      <c r="C410">
        <v>651</v>
      </c>
      <c r="D410">
        <v>651</v>
      </c>
      <c r="E410">
        <v>21</v>
      </c>
      <c r="F410">
        <v>741</v>
      </c>
      <c r="G410">
        <v>1</v>
      </c>
      <c r="H410">
        <v>6.6080007553100586</v>
      </c>
    </row>
    <row r="411" spans="1:8" x14ac:dyDescent="0.35">
      <c r="A411">
        <v>100</v>
      </c>
      <c r="B411">
        <v>1.1000000238418579</v>
      </c>
      <c r="C411">
        <v>238</v>
      </c>
      <c r="D411">
        <v>238</v>
      </c>
      <c r="E411">
        <v>17</v>
      </c>
      <c r="F411">
        <v>266</v>
      </c>
      <c r="G411">
        <v>1</v>
      </c>
      <c r="H411">
        <v>5.58349609375</v>
      </c>
    </row>
    <row r="412" spans="1:8" x14ac:dyDescent="0.35">
      <c r="A412">
        <v>100</v>
      </c>
      <c r="B412">
        <v>0.10000000149011612</v>
      </c>
      <c r="C412">
        <v>384</v>
      </c>
      <c r="D412">
        <v>384</v>
      </c>
      <c r="E412">
        <v>7</v>
      </c>
      <c r="F412">
        <v>798</v>
      </c>
      <c r="G412">
        <v>0</v>
      </c>
      <c r="H412">
        <v>6.6821084022521973</v>
      </c>
    </row>
    <row r="413" spans="1:8" x14ac:dyDescent="0.35">
      <c r="A413">
        <v>100</v>
      </c>
      <c r="B413">
        <v>0.20999999344348907</v>
      </c>
      <c r="C413">
        <v>232</v>
      </c>
      <c r="D413">
        <v>232</v>
      </c>
      <c r="E413">
        <v>7</v>
      </c>
      <c r="F413">
        <v>396</v>
      </c>
      <c r="G413">
        <v>0</v>
      </c>
      <c r="H413">
        <v>5.9814143180847168</v>
      </c>
    </row>
    <row r="414" spans="1:8" x14ac:dyDescent="0.35">
      <c r="A414">
        <v>100</v>
      </c>
      <c r="B414">
        <v>1.4099999666213989</v>
      </c>
      <c r="C414">
        <v>317</v>
      </c>
      <c r="D414">
        <v>317</v>
      </c>
      <c r="E414">
        <v>15</v>
      </c>
      <c r="F414">
        <v>1331</v>
      </c>
      <c r="G414">
        <v>1</v>
      </c>
      <c r="H414">
        <v>7.1936860084533691</v>
      </c>
    </row>
    <row r="415" spans="1:8" x14ac:dyDescent="0.35">
      <c r="A415">
        <v>100</v>
      </c>
      <c r="B415">
        <v>0.98000001907348633</v>
      </c>
      <c r="C415">
        <v>327</v>
      </c>
      <c r="D415">
        <v>327</v>
      </c>
      <c r="E415">
        <v>7</v>
      </c>
      <c r="F415">
        <v>640</v>
      </c>
      <c r="G415">
        <v>1</v>
      </c>
      <c r="H415">
        <v>6.4614682197570801</v>
      </c>
    </row>
    <row r="416" spans="1:8" x14ac:dyDescent="0.35">
      <c r="A416">
        <v>100</v>
      </c>
      <c r="B416">
        <v>0.43000000715255737</v>
      </c>
      <c r="C416">
        <v>250</v>
      </c>
      <c r="D416">
        <v>250</v>
      </c>
      <c r="E416">
        <v>5</v>
      </c>
      <c r="F416">
        <v>533</v>
      </c>
      <c r="G416">
        <v>1</v>
      </c>
      <c r="H416">
        <v>6.2785215377807617</v>
      </c>
    </row>
    <row r="417" spans="1:8" x14ac:dyDescent="0.35">
      <c r="A417">
        <v>95.900001525878906</v>
      </c>
      <c r="B417">
        <v>0.72000002861022949</v>
      </c>
      <c r="C417">
        <v>844</v>
      </c>
      <c r="D417">
        <v>880</v>
      </c>
      <c r="E417">
        <v>8</v>
      </c>
      <c r="F417">
        <v>1040</v>
      </c>
      <c r="G417">
        <v>1</v>
      </c>
      <c r="H417">
        <v>6.9469761848449707</v>
      </c>
    </row>
    <row r="418" spans="1:8" x14ac:dyDescent="0.35">
      <c r="A418">
        <v>100</v>
      </c>
      <c r="B418">
        <v>0.52999997138977051</v>
      </c>
      <c r="C418">
        <v>172</v>
      </c>
      <c r="D418">
        <v>172</v>
      </c>
      <c r="E418">
        <v>8</v>
      </c>
      <c r="F418">
        <v>233</v>
      </c>
      <c r="G418">
        <v>0</v>
      </c>
      <c r="H418">
        <v>5.4510383605957031</v>
      </c>
    </row>
    <row r="419" spans="1:8" x14ac:dyDescent="0.35">
      <c r="A419">
        <v>80.699996948242188</v>
      </c>
      <c r="B419">
        <v>0.68999999761581421</v>
      </c>
      <c r="C419">
        <v>384</v>
      </c>
      <c r="D419">
        <v>476</v>
      </c>
      <c r="E419">
        <v>6</v>
      </c>
      <c r="F419">
        <v>626</v>
      </c>
      <c r="G419">
        <v>1</v>
      </c>
      <c r="H419">
        <v>6.4393506050109863</v>
      </c>
    </row>
    <row r="420" spans="1:8" x14ac:dyDescent="0.35">
      <c r="A420">
        <v>96.300003051757813</v>
      </c>
      <c r="B420">
        <v>0.2199999988079071</v>
      </c>
      <c r="C420">
        <v>363</v>
      </c>
      <c r="D420">
        <v>377</v>
      </c>
      <c r="E420">
        <v>5</v>
      </c>
      <c r="F420">
        <v>658</v>
      </c>
      <c r="G420">
        <v>1</v>
      </c>
      <c r="H420">
        <v>6.4892048835754395</v>
      </c>
    </row>
    <row r="421" spans="1:8" x14ac:dyDescent="0.35">
      <c r="A421">
        <v>95.699996948242188</v>
      </c>
      <c r="B421">
        <v>1.7599999904632568</v>
      </c>
      <c r="C421">
        <v>179</v>
      </c>
      <c r="D421">
        <v>187</v>
      </c>
      <c r="E421">
        <v>6</v>
      </c>
      <c r="F421">
        <v>1241</v>
      </c>
      <c r="G421">
        <v>0</v>
      </c>
      <c r="H421">
        <v>7.1236729621887207</v>
      </c>
    </row>
    <row r="422" spans="1:8" x14ac:dyDescent="0.35">
      <c r="A422">
        <v>100</v>
      </c>
      <c r="B422">
        <v>1.2599999904632568</v>
      </c>
      <c r="C422">
        <v>108</v>
      </c>
      <c r="D422">
        <v>108</v>
      </c>
      <c r="E422">
        <v>9</v>
      </c>
      <c r="F422">
        <v>185</v>
      </c>
      <c r="G422">
        <v>1</v>
      </c>
      <c r="H422">
        <v>5.2203559875488281</v>
      </c>
    </row>
    <row r="423" spans="1:8" x14ac:dyDescent="0.35">
      <c r="A423">
        <v>83.900001525878906</v>
      </c>
      <c r="B423">
        <v>0.34000000357627869</v>
      </c>
      <c r="C423">
        <v>302</v>
      </c>
      <c r="D423">
        <v>360</v>
      </c>
      <c r="E423">
        <v>8</v>
      </c>
      <c r="F423">
        <v>731</v>
      </c>
      <c r="G423">
        <v>0</v>
      </c>
      <c r="H423">
        <v>6.5944132804870605</v>
      </c>
    </row>
    <row r="424" spans="1:8" x14ac:dyDescent="0.35">
      <c r="A424">
        <v>100</v>
      </c>
      <c r="B424">
        <v>0.2800000011920929</v>
      </c>
      <c r="C424">
        <v>558</v>
      </c>
      <c r="D424">
        <v>558</v>
      </c>
      <c r="E424">
        <v>6</v>
      </c>
      <c r="F424">
        <v>1939</v>
      </c>
      <c r="G424">
        <v>1</v>
      </c>
      <c r="H424">
        <v>7.5699276924133301</v>
      </c>
    </row>
    <row r="425" spans="1:8" x14ac:dyDescent="0.35">
      <c r="A425">
        <v>61.200000762939453</v>
      </c>
      <c r="B425">
        <v>0.38999998569488525</v>
      </c>
      <c r="C425">
        <v>161</v>
      </c>
      <c r="D425">
        <v>263</v>
      </c>
      <c r="E425">
        <v>7</v>
      </c>
      <c r="F425">
        <v>364</v>
      </c>
      <c r="G425">
        <v>0</v>
      </c>
      <c r="H425">
        <v>5.8971538543701172</v>
      </c>
    </row>
    <row r="426" spans="1:8" x14ac:dyDescent="0.35">
      <c r="A426">
        <v>100</v>
      </c>
      <c r="B426">
        <v>0.20999999344348907</v>
      </c>
      <c r="C426">
        <v>252</v>
      </c>
      <c r="D426">
        <v>252</v>
      </c>
      <c r="E426">
        <v>5</v>
      </c>
      <c r="F426">
        <v>278</v>
      </c>
      <c r="G426">
        <v>0</v>
      </c>
      <c r="H426">
        <v>5.6276211738586426</v>
      </c>
    </row>
    <row r="427" spans="1:8" x14ac:dyDescent="0.35">
      <c r="A427">
        <v>98.099998474121094</v>
      </c>
      <c r="B427">
        <v>1.3500000238418579</v>
      </c>
      <c r="C427">
        <v>259</v>
      </c>
      <c r="D427">
        <v>264</v>
      </c>
      <c r="E427">
        <v>9</v>
      </c>
      <c r="F427">
        <v>316</v>
      </c>
      <c r="G427">
        <v>0</v>
      </c>
      <c r="H427">
        <v>5.755742073059082</v>
      </c>
    </row>
    <row r="428" spans="1:8" x14ac:dyDescent="0.35">
      <c r="A428">
        <v>75.300003051757813</v>
      </c>
      <c r="B428">
        <v>0.62000000476837158</v>
      </c>
      <c r="C428">
        <v>731</v>
      </c>
      <c r="D428">
        <v>971</v>
      </c>
      <c r="E428">
        <v>11</v>
      </c>
      <c r="F428">
        <v>1142</v>
      </c>
      <c r="G428">
        <v>0</v>
      </c>
      <c r="H428">
        <v>7.0405364036560059</v>
      </c>
    </row>
    <row r="429" spans="1:8" x14ac:dyDescent="0.35">
      <c r="A429">
        <v>100</v>
      </c>
      <c r="B429">
        <v>4.3600001335144043</v>
      </c>
      <c r="C429">
        <v>109</v>
      </c>
      <c r="D429">
        <v>109</v>
      </c>
      <c r="E429">
        <v>29</v>
      </c>
      <c r="F429">
        <v>139</v>
      </c>
      <c r="G429">
        <v>1</v>
      </c>
      <c r="H429">
        <v>4.934473991394043</v>
      </c>
    </row>
    <row r="430" spans="1:8" x14ac:dyDescent="0.35">
      <c r="A430">
        <v>99.099998474121094</v>
      </c>
      <c r="B430">
        <v>0.47999998927116394</v>
      </c>
      <c r="C430">
        <v>108</v>
      </c>
      <c r="D430">
        <v>109</v>
      </c>
      <c r="E430">
        <v>10</v>
      </c>
      <c r="F430">
        <v>117</v>
      </c>
      <c r="G430">
        <v>1</v>
      </c>
      <c r="H430">
        <v>4.762174129486084</v>
      </c>
    </row>
    <row r="431" spans="1:8" x14ac:dyDescent="0.35">
      <c r="A431">
        <v>38.700000762939453</v>
      </c>
      <c r="B431">
        <v>0.51999998092651367</v>
      </c>
      <c r="C431">
        <v>118</v>
      </c>
      <c r="D431">
        <v>305</v>
      </c>
      <c r="E431">
        <v>7</v>
      </c>
      <c r="F431">
        <v>341</v>
      </c>
      <c r="G431">
        <v>1</v>
      </c>
      <c r="H431">
        <v>5.8318824768066406</v>
      </c>
    </row>
    <row r="432" spans="1:8" x14ac:dyDescent="0.35">
      <c r="A432">
        <v>84.5</v>
      </c>
      <c r="B432">
        <v>0.81000000238418579</v>
      </c>
      <c r="C432">
        <v>163</v>
      </c>
      <c r="D432">
        <v>193</v>
      </c>
      <c r="E432">
        <v>14</v>
      </c>
      <c r="F432">
        <v>323</v>
      </c>
      <c r="G432">
        <v>1</v>
      </c>
      <c r="H432">
        <v>5.7776522636413574</v>
      </c>
    </row>
    <row r="433" spans="1:8" x14ac:dyDescent="0.35">
      <c r="A433">
        <v>74</v>
      </c>
      <c r="B433">
        <v>0.2199999988079071</v>
      </c>
      <c r="C433">
        <v>344</v>
      </c>
      <c r="D433">
        <v>465</v>
      </c>
      <c r="E433">
        <v>7</v>
      </c>
      <c r="F433">
        <v>913</v>
      </c>
      <c r="G433">
        <v>0</v>
      </c>
      <c r="H433">
        <v>6.8167357444763184</v>
      </c>
    </row>
    <row r="434" spans="1:8" x14ac:dyDescent="0.35">
      <c r="A434">
        <v>100</v>
      </c>
      <c r="B434">
        <v>3.9999999105930328E-2</v>
      </c>
      <c r="C434">
        <v>125</v>
      </c>
      <c r="D434">
        <v>125</v>
      </c>
      <c r="E434">
        <v>8</v>
      </c>
      <c r="F434">
        <v>185</v>
      </c>
      <c r="G434">
        <v>1</v>
      </c>
      <c r="H434">
        <v>5.2203559875488281</v>
      </c>
    </row>
    <row r="435" spans="1:8" x14ac:dyDescent="0.35">
      <c r="A435">
        <v>100</v>
      </c>
      <c r="B435">
        <v>2.9999999329447746E-2</v>
      </c>
      <c r="C435">
        <v>220</v>
      </c>
      <c r="D435">
        <v>220</v>
      </c>
      <c r="E435">
        <v>6</v>
      </c>
      <c r="F435">
        <v>412</v>
      </c>
      <c r="G435">
        <v>0</v>
      </c>
      <c r="H435">
        <v>6.0210232734680176</v>
      </c>
    </row>
    <row r="436" spans="1:8" x14ac:dyDescent="0.35">
      <c r="A436">
        <v>96.099998474121094</v>
      </c>
      <c r="B436">
        <v>0.67000001668930054</v>
      </c>
      <c r="C436">
        <v>442</v>
      </c>
      <c r="D436">
        <v>460</v>
      </c>
      <c r="E436">
        <v>24</v>
      </c>
      <c r="F436">
        <v>1175</v>
      </c>
      <c r="G436">
        <v>1</v>
      </c>
      <c r="H436">
        <v>7.069023609161377</v>
      </c>
    </row>
    <row r="437" spans="1:8" x14ac:dyDescent="0.35">
      <c r="A437">
        <v>100</v>
      </c>
      <c r="B437">
        <v>2.1099998950958252</v>
      </c>
      <c r="C437">
        <v>1960</v>
      </c>
      <c r="D437">
        <v>1960</v>
      </c>
      <c r="E437">
        <v>12</v>
      </c>
      <c r="F437">
        <v>5155</v>
      </c>
      <c r="G437">
        <v>1</v>
      </c>
      <c r="H437">
        <v>8.5477228164672852</v>
      </c>
    </row>
    <row r="438" spans="1:8" x14ac:dyDescent="0.35">
      <c r="A438">
        <v>92.300003051757813</v>
      </c>
      <c r="B438">
        <v>0.43999999761581421</v>
      </c>
      <c r="C438">
        <v>192</v>
      </c>
      <c r="D438">
        <v>208</v>
      </c>
      <c r="E438">
        <v>7</v>
      </c>
      <c r="F438">
        <v>223</v>
      </c>
      <c r="G438">
        <v>0</v>
      </c>
      <c r="H438">
        <v>5.4071717262268066</v>
      </c>
    </row>
    <row r="439" spans="1:8" x14ac:dyDescent="0.35">
      <c r="A439">
        <v>100</v>
      </c>
      <c r="B439">
        <v>1</v>
      </c>
      <c r="C439">
        <v>11008</v>
      </c>
      <c r="D439">
        <v>11008</v>
      </c>
      <c r="E439">
        <v>27</v>
      </c>
      <c r="F439">
        <v>31886</v>
      </c>
      <c r="G439">
        <v>0</v>
      </c>
      <c r="H439">
        <v>10.369922637939453</v>
      </c>
    </row>
    <row r="440" spans="1:8" x14ac:dyDescent="0.35">
      <c r="A440">
        <v>94.400001525878906</v>
      </c>
      <c r="B440">
        <v>0.68999999761581421</v>
      </c>
      <c r="C440">
        <v>168</v>
      </c>
      <c r="D440">
        <v>178</v>
      </c>
      <c r="E440">
        <v>10</v>
      </c>
      <c r="F440">
        <v>364</v>
      </c>
      <c r="G440">
        <v>1</v>
      </c>
      <c r="H440">
        <v>5.8971538543701172</v>
      </c>
    </row>
    <row r="441" spans="1:8" x14ac:dyDescent="0.35">
      <c r="A441">
        <v>39.400001525878906</v>
      </c>
      <c r="B441">
        <v>0.27000001072883606</v>
      </c>
      <c r="C441">
        <v>263</v>
      </c>
      <c r="D441">
        <v>667</v>
      </c>
      <c r="E441">
        <v>5</v>
      </c>
      <c r="F441">
        <v>944</v>
      </c>
      <c r="G441">
        <v>0</v>
      </c>
      <c r="H441">
        <v>6.8501262664794922</v>
      </c>
    </row>
    <row r="442" spans="1:8" x14ac:dyDescent="0.35">
      <c r="A442">
        <v>96.199996948242188</v>
      </c>
      <c r="B442">
        <v>0.31999999284744263</v>
      </c>
      <c r="C442">
        <v>254</v>
      </c>
      <c r="D442">
        <v>264</v>
      </c>
      <c r="E442">
        <v>7</v>
      </c>
      <c r="F442">
        <v>1697</v>
      </c>
      <c r="G442">
        <v>0</v>
      </c>
      <c r="H442">
        <v>7.436617374420166</v>
      </c>
    </row>
    <row r="443" spans="1:8" x14ac:dyDescent="0.35">
      <c r="A443">
        <v>100</v>
      </c>
      <c r="B443">
        <v>0.18999999761581421</v>
      </c>
      <c r="C443">
        <v>552</v>
      </c>
      <c r="D443">
        <v>552</v>
      </c>
      <c r="E443">
        <v>16</v>
      </c>
      <c r="F443">
        <v>999</v>
      </c>
      <c r="G443">
        <v>0</v>
      </c>
      <c r="H443">
        <v>6.9067549705505371</v>
      </c>
    </row>
    <row r="444" spans="1:8" x14ac:dyDescent="0.35">
      <c r="A444">
        <v>73.900001525878906</v>
      </c>
      <c r="B444">
        <v>0.60000002384185791</v>
      </c>
      <c r="C444">
        <v>266</v>
      </c>
      <c r="D444">
        <v>360</v>
      </c>
      <c r="E444">
        <v>16</v>
      </c>
      <c r="F444">
        <v>516</v>
      </c>
      <c r="G444">
        <v>1</v>
      </c>
      <c r="H444">
        <v>6.2461066246032715</v>
      </c>
    </row>
    <row r="445" spans="1:8" x14ac:dyDescent="0.35">
      <c r="A445">
        <v>89</v>
      </c>
      <c r="B445">
        <v>0.46000000834465027</v>
      </c>
      <c r="C445">
        <v>938</v>
      </c>
      <c r="D445">
        <v>1054</v>
      </c>
      <c r="E445">
        <v>36</v>
      </c>
      <c r="F445">
        <v>1064</v>
      </c>
      <c r="G445">
        <v>0</v>
      </c>
      <c r="H445">
        <v>6.9697904586791992</v>
      </c>
    </row>
    <row r="446" spans="1:8" x14ac:dyDescent="0.35">
      <c r="A446">
        <v>100</v>
      </c>
      <c r="B446">
        <v>0.4699999988079071</v>
      </c>
      <c r="C446">
        <v>1174</v>
      </c>
      <c r="D446">
        <v>1174</v>
      </c>
      <c r="E446">
        <v>6</v>
      </c>
      <c r="F446">
        <v>1380</v>
      </c>
      <c r="G446">
        <v>0</v>
      </c>
      <c r="H446">
        <v>7.2298388481140137</v>
      </c>
    </row>
    <row r="447" spans="1:8" x14ac:dyDescent="0.35">
      <c r="A447">
        <v>99.900001525878906</v>
      </c>
      <c r="B447">
        <v>0.82999998331069946</v>
      </c>
      <c r="C447">
        <v>3655</v>
      </c>
      <c r="D447">
        <v>3659</v>
      </c>
      <c r="E447">
        <v>15</v>
      </c>
      <c r="F447">
        <v>3725</v>
      </c>
      <c r="G447">
        <v>0</v>
      </c>
      <c r="H447">
        <v>8.2228221893310547</v>
      </c>
    </row>
    <row r="448" spans="1:8" x14ac:dyDescent="0.35">
      <c r="A448">
        <v>59.099998474121094</v>
      </c>
      <c r="B448">
        <v>1.1200000047683716</v>
      </c>
      <c r="C448">
        <v>198</v>
      </c>
      <c r="D448">
        <v>335</v>
      </c>
      <c r="E448">
        <v>36</v>
      </c>
      <c r="F448">
        <v>411</v>
      </c>
      <c r="G448">
        <v>0</v>
      </c>
      <c r="H448">
        <v>6.0185933113098145</v>
      </c>
    </row>
    <row r="449" spans="1:8" x14ac:dyDescent="0.35">
      <c r="A449">
        <v>68.5</v>
      </c>
      <c r="B449">
        <v>0.44999998807907104</v>
      </c>
      <c r="C449">
        <v>304</v>
      </c>
      <c r="D449">
        <v>444</v>
      </c>
      <c r="E449">
        <v>6</v>
      </c>
      <c r="F449">
        <v>505</v>
      </c>
      <c r="G449">
        <v>0</v>
      </c>
      <c r="H449">
        <v>6.2245583534240723</v>
      </c>
    </row>
    <row r="450" spans="1:8" x14ac:dyDescent="0.35">
      <c r="A450">
        <v>89.900001525878906</v>
      </c>
      <c r="B450">
        <v>0.4699999988079071</v>
      </c>
      <c r="C450">
        <v>402</v>
      </c>
      <c r="D450">
        <v>447</v>
      </c>
      <c r="E450">
        <v>6</v>
      </c>
      <c r="F450">
        <v>561</v>
      </c>
      <c r="G450">
        <v>0</v>
      </c>
      <c r="H450">
        <v>6.3297209739685059</v>
      </c>
    </row>
    <row r="451" spans="1:8" x14ac:dyDescent="0.35">
      <c r="A451">
        <v>88</v>
      </c>
      <c r="B451">
        <v>0.18000000715255737</v>
      </c>
      <c r="C451">
        <v>191</v>
      </c>
      <c r="D451">
        <v>217</v>
      </c>
      <c r="E451">
        <v>7</v>
      </c>
      <c r="F451">
        <v>302</v>
      </c>
      <c r="G451">
        <v>1</v>
      </c>
      <c r="H451">
        <v>5.7104268074035645</v>
      </c>
    </row>
    <row r="452" spans="1:8" x14ac:dyDescent="0.35">
      <c r="A452">
        <v>92.900001525878906</v>
      </c>
      <c r="B452">
        <v>0.76999998092651367</v>
      </c>
      <c r="C452">
        <v>105</v>
      </c>
      <c r="D452">
        <v>113</v>
      </c>
      <c r="E452">
        <v>11</v>
      </c>
      <c r="F452">
        <v>180</v>
      </c>
      <c r="G452">
        <v>1</v>
      </c>
      <c r="H452">
        <v>5.1929569244384766</v>
      </c>
    </row>
    <row r="453" spans="1:8" x14ac:dyDescent="0.35">
      <c r="A453">
        <v>100</v>
      </c>
      <c r="B453">
        <v>0.79000002145767212</v>
      </c>
      <c r="C453">
        <v>3333</v>
      </c>
      <c r="D453">
        <v>3333</v>
      </c>
      <c r="E453">
        <v>7</v>
      </c>
      <c r="F453">
        <v>5062</v>
      </c>
      <c r="G453">
        <v>0</v>
      </c>
      <c r="H453">
        <v>8.5295171737670898</v>
      </c>
    </row>
    <row r="454" spans="1:8" x14ac:dyDescent="0.35">
      <c r="A454">
        <v>100</v>
      </c>
      <c r="B454">
        <v>0.11999999731779099</v>
      </c>
      <c r="C454">
        <v>269</v>
      </c>
      <c r="D454">
        <v>269</v>
      </c>
      <c r="E454">
        <v>8</v>
      </c>
      <c r="F454">
        <v>340</v>
      </c>
      <c r="G454">
        <v>1</v>
      </c>
      <c r="H454">
        <v>5.8289456367492676</v>
      </c>
    </row>
    <row r="455" spans="1:8" x14ac:dyDescent="0.35">
      <c r="A455">
        <v>85.099998474121094</v>
      </c>
      <c r="B455">
        <v>0.41999998688697815</v>
      </c>
      <c r="C455">
        <v>114</v>
      </c>
      <c r="D455">
        <v>134</v>
      </c>
      <c r="E455">
        <v>7</v>
      </c>
      <c r="F455">
        <v>144</v>
      </c>
      <c r="G455">
        <v>0</v>
      </c>
      <c r="H455">
        <v>4.969813346862793</v>
      </c>
    </row>
    <row r="456" spans="1:8" x14ac:dyDescent="0.35">
      <c r="A456">
        <v>100</v>
      </c>
      <c r="B456">
        <v>1.8700000047683716</v>
      </c>
      <c r="C456">
        <v>938</v>
      </c>
      <c r="D456">
        <v>938</v>
      </c>
      <c r="E456">
        <v>7</v>
      </c>
      <c r="F456">
        <v>1652</v>
      </c>
      <c r="G456">
        <v>0</v>
      </c>
      <c r="H456">
        <v>7.4097418785095215</v>
      </c>
    </row>
    <row r="457" spans="1:8" x14ac:dyDescent="0.35">
      <c r="A457">
        <v>100</v>
      </c>
      <c r="B457">
        <v>0.40999999642372131</v>
      </c>
      <c r="C457">
        <v>198</v>
      </c>
      <c r="D457">
        <v>198</v>
      </c>
      <c r="E457">
        <v>5</v>
      </c>
      <c r="F457">
        <v>244</v>
      </c>
      <c r="G457">
        <v>0</v>
      </c>
      <c r="H457">
        <v>5.4971680641174316</v>
      </c>
    </row>
    <row r="458" spans="1:8" x14ac:dyDescent="0.35">
      <c r="A458">
        <v>100</v>
      </c>
      <c r="B458">
        <v>0.73000001907348633</v>
      </c>
      <c r="C458">
        <v>3941</v>
      </c>
      <c r="D458">
        <v>3941</v>
      </c>
      <c r="E458">
        <v>24</v>
      </c>
      <c r="F458">
        <v>5349</v>
      </c>
      <c r="G458">
        <v>1</v>
      </c>
      <c r="H458">
        <v>8.5846652984619141</v>
      </c>
    </row>
    <row r="459" spans="1:8" x14ac:dyDescent="0.35">
      <c r="A459">
        <v>59</v>
      </c>
      <c r="B459">
        <v>0.87000000476837158</v>
      </c>
      <c r="C459">
        <v>1136</v>
      </c>
      <c r="D459">
        <v>1926</v>
      </c>
      <c r="E459">
        <v>35</v>
      </c>
      <c r="F459">
        <v>3566</v>
      </c>
      <c r="G459">
        <v>0</v>
      </c>
      <c r="H459">
        <v>8.1792001724243164</v>
      </c>
    </row>
    <row r="460" spans="1:8" x14ac:dyDescent="0.35">
      <c r="A460">
        <v>97.800003051757813</v>
      </c>
      <c r="B460">
        <v>0.57999998331069946</v>
      </c>
      <c r="C460">
        <v>616</v>
      </c>
      <c r="D460">
        <v>630</v>
      </c>
      <c r="E460">
        <v>15</v>
      </c>
      <c r="F460">
        <v>630</v>
      </c>
      <c r="G460">
        <v>0</v>
      </c>
      <c r="H460">
        <v>6.4457197189331055</v>
      </c>
    </row>
    <row r="461" spans="1:8" x14ac:dyDescent="0.35">
      <c r="A461">
        <v>78.800003051757813</v>
      </c>
      <c r="B461">
        <v>0.81999999284744263</v>
      </c>
      <c r="C461">
        <v>215</v>
      </c>
      <c r="D461">
        <v>273</v>
      </c>
      <c r="E461">
        <v>5</v>
      </c>
      <c r="F461">
        <v>358</v>
      </c>
      <c r="G461">
        <v>0</v>
      </c>
      <c r="H461">
        <v>5.8805332183837891</v>
      </c>
    </row>
    <row r="462" spans="1:8" x14ac:dyDescent="0.35">
      <c r="A462">
        <v>65.5</v>
      </c>
      <c r="B462">
        <v>0.40999999642372131</v>
      </c>
      <c r="C462">
        <v>116</v>
      </c>
      <c r="D462">
        <v>177</v>
      </c>
      <c r="E462">
        <v>7</v>
      </c>
      <c r="F462">
        <v>191</v>
      </c>
      <c r="G462">
        <v>0</v>
      </c>
      <c r="H462">
        <v>5.2522735595703125</v>
      </c>
    </row>
    <row r="463" spans="1:8" x14ac:dyDescent="0.35">
      <c r="A463">
        <v>92.900001525878906</v>
      </c>
      <c r="B463">
        <v>0.82999998331069946</v>
      </c>
      <c r="C463">
        <v>117</v>
      </c>
      <c r="D463">
        <v>126</v>
      </c>
      <c r="E463">
        <v>13</v>
      </c>
      <c r="F463">
        <v>208</v>
      </c>
      <c r="G463">
        <v>1</v>
      </c>
      <c r="H463">
        <v>5.3375382423400879</v>
      </c>
    </row>
    <row r="464" spans="1:8" x14ac:dyDescent="0.35">
      <c r="A464">
        <v>85.599998474121094</v>
      </c>
      <c r="B464">
        <v>0.15999999642372131</v>
      </c>
      <c r="C464">
        <v>255</v>
      </c>
      <c r="D464">
        <v>298</v>
      </c>
      <c r="E464">
        <v>7</v>
      </c>
      <c r="F464">
        <v>63681</v>
      </c>
      <c r="G464">
        <v>1</v>
      </c>
      <c r="H464">
        <v>11.061641693115234</v>
      </c>
    </row>
    <row r="465" spans="1:8" x14ac:dyDescent="0.35">
      <c r="A465">
        <v>66.599998474121094</v>
      </c>
      <c r="B465">
        <v>0.49000000953674316</v>
      </c>
      <c r="C465">
        <v>613</v>
      </c>
      <c r="D465">
        <v>920</v>
      </c>
      <c r="E465">
        <v>6</v>
      </c>
      <c r="F465">
        <v>4628</v>
      </c>
      <c r="G465">
        <v>1</v>
      </c>
      <c r="H465">
        <v>8.43988037109375</v>
      </c>
    </row>
    <row r="466" spans="1:8" x14ac:dyDescent="0.35">
      <c r="A466">
        <v>83.699996948242188</v>
      </c>
      <c r="B466">
        <v>0.30000001192092896</v>
      </c>
      <c r="C466">
        <v>642</v>
      </c>
      <c r="D466">
        <v>767</v>
      </c>
      <c r="E466">
        <v>26</v>
      </c>
      <c r="F466">
        <v>2617</v>
      </c>
      <c r="G466">
        <v>0</v>
      </c>
      <c r="H466">
        <v>7.869783878326416</v>
      </c>
    </row>
    <row r="467" spans="1:8" x14ac:dyDescent="0.35">
      <c r="A467">
        <v>87.400001525878906</v>
      </c>
      <c r="B467">
        <v>0.44999998807907104</v>
      </c>
      <c r="C467">
        <v>118</v>
      </c>
      <c r="D467">
        <v>135</v>
      </c>
      <c r="E467">
        <v>7</v>
      </c>
      <c r="F467">
        <v>212</v>
      </c>
      <c r="G467">
        <v>0</v>
      </c>
      <c r="H467">
        <v>5.3565864562988281</v>
      </c>
    </row>
    <row r="468" spans="1:8" x14ac:dyDescent="0.35">
      <c r="A468">
        <v>100</v>
      </c>
      <c r="B468">
        <v>5.9999998658895493E-2</v>
      </c>
      <c r="C468">
        <v>667</v>
      </c>
      <c r="D468">
        <v>667</v>
      </c>
      <c r="E468">
        <v>7</v>
      </c>
      <c r="F468">
        <v>737</v>
      </c>
      <c r="G468">
        <v>0</v>
      </c>
      <c r="H468">
        <v>6.6025876998901367</v>
      </c>
    </row>
    <row r="469" spans="1:8" x14ac:dyDescent="0.35">
      <c r="A469">
        <v>100</v>
      </c>
      <c r="B469">
        <v>0.97000002861022949</v>
      </c>
      <c r="C469">
        <v>110</v>
      </c>
      <c r="D469">
        <v>110</v>
      </c>
      <c r="E469">
        <v>19</v>
      </c>
      <c r="F469">
        <v>111</v>
      </c>
      <c r="G469">
        <v>1</v>
      </c>
      <c r="H469">
        <v>4.7095303535461426</v>
      </c>
    </row>
    <row r="470" spans="1:8" x14ac:dyDescent="0.35">
      <c r="A470">
        <v>85.5</v>
      </c>
      <c r="B470">
        <v>0.67000001668930054</v>
      </c>
      <c r="C470">
        <v>2294</v>
      </c>
      <c r="D470">
        <v>2683</v>
      </c>
      <c r="E470">
        <v>10</v>
      </c>
      <c r="F470">
        <v>2683</v>
      </c>
      <c r="G470">
        <v>0</v>
      </c>
      <c r="H470">
        <v>7.894690990447998</v>
      </c>
    </row>
    <row r="471" spans="1:8" x14ac:dyDescent="0.35">
      <c r="A471">
        <v>39.599998474121094</v>
      </c>
      <c r="B471">
        <v>0.25999999046325684</v>
      </c>
      <c r="C471">
        <v>593</v>
      </c>
      <c r="D471">
        <v>1498</v>
      </c>
      <c r="E471">
        <v>6</v>
      </c>
      <c r="F471">
        <v>1580</v>
      </c>
      <c r="G471">
        <v>0</v>
      </c>
      <c r="H471">
        <v>7.3651800155639648</v>
      </c>
    </row>
    <row r="472" spans="1:8" x14ac:dyDescent="0.35">
      <c r="A472">
        <v>66.599998474121094</v>
      </c>
      <c r="B472">
        <v>0.68999999761581421</v>
      </c>
      <c r="C472">
        <v>383</v>
      </c>
      <c r="D472">
        <v>575</v>
      </c>
      <c r="E472">
        <v>16</v>
      </c>
      <c r="F472">
        <v>626</v>
      </c>
      <c r="G472">
        <v>1</v>
      </c>
      <c r="H472">
        <v>6.4393506050109863</v>
      </c>
    </row>
    <row r="473" spans="1:8" x14ac:dyDescent="0.35">
      <c r="A473">
        <v>64.599998474121094</v>
      </c>
      <c r="B473">
        <v>0.15000000596046448</v>
      </c>
      <c r="C473">
        <v>73</v>
      </c>
      <c r="D473">
        <v>113</v>
      </c>
      <c r="E473">
        <v>5</v>
      </c>
      <c r="F473">
        <v>201</v>
      </c>
      <c r="G473">
        <v>1</v>
      </c>
      <c r="H473">
        <v>5.3033046722412109</v>
      </c>
    </row>
    <row r="474" spans="1:8" x14ac:dyDescent="0.35">
      <c r="A474">
        <v>98.900001525878906</v>
      </c>
      <c r="B474">
        <v>0.47999998927116394</v>
      </c>
      <c r="C474">
        <v>1397</v>
      </c>
      <c r="D474">
        <v>1413</v>
      </c>
      <c r="E474">
        <v>11</v>
      </c>
      <c r="F474">
        <v>1877</v>
      </c>
      <c r="G474">
        <v>1</v>
      </c>
      <c r="H474">
        <v>7.5374298095703125</v>
      </c>
    </row>
    <row r="475" spans="1:8" x14ac:dyDescent="0.35">
      <c r="A475">
        <v>100</v>
      </c>
      <c r="B475">
        <v>1.5399999618530273</v>
      </c>
      <c r="C475">
        <v>597</v>
      </c>
      <c r="D475">
        <v>597</v>
      </c>
      <c r="E475">
        <v>20</v>
      </c>
      <c r="F475">
        <v>642</v>
      </c>
      <c r="G475">
        <v>0</v>
      </c>
      <c r="H475">
        <v>6.4645881652832031</v>
      </c>
    </row>
    <row r="476" spans="1:8" x14ac:dyDescent="0.35">
      <c r="A476">
        <v>100</v>
      </c>
      <c r="B476">
        <v>0.40000000596046448</v>
      </c>
      <c r="C476">
        <v>198</v>
      </c>
      <c r="D476">
        <v>198</v>
      </c>
      <c r="E476">
        <v>19</v>
      </c>
      <c r="F476">
        <v>279</v>
      </c>
      <c r="G476">
        <v>0</v>
      </c>
      <c r="H476">
        <v>5.6312117576599121</v>
      </c>
    </row>
    <row r="477" spans="1:8" x14ac:dyDescent="0.35">
      <c r="A477">
        <v>92.5</v>
      </c>
      <c r="B477">
        <v>0.23000000417232513</v>
      </c>
      <c r="C477">
        <v>2091</v>
      </c>
      <c r="D477">
        <v>2261</v>
      </c>
      <c r="E477">
        <v>6</v>
      </c>
      <c r="F477">
        <v>2442</v>
      </c>
      <c r="G477">
        <v>0</v>
      </c>
      <c r="H477">
        <v>7.8005728721618652</v>
      </c>
    </row>
    <row r="478" spans="1:8" x14ac:dyDescent="0.35">
      <c r="A478">
        <v>95.599998474121094</v>
      </c>
      <c r="B478">
        <v>0.56999999284744263</v>
      </c>
      <c r="C478">
        <v>2177</v>
      </c>
      <c r="D478">
        <v>2278</v>
      </c>
      <c r="E478">
        <v>7</v>
      </c>
      <c r="F478">
        <v>2309</v>
      </c>
      <c r="G478">
        <v>0</v>
      </c>
      <c r="H478">
        <v>7.7445697784423828</v>
      </c>
    </row>
    <row r="479" spans="1:8" x14ac:dyDescent="0.35">
      <c r="A479">
        <v>100</v>
      </c>
      <c r="B479">
        <v>0.81000000238418579</v>
      </c>
      <c r="C479">
        <v>99</v>
      </c>
      <c r="D479">
        <v>99</v>
      </c>
      <c r="E479">
        <v>5</v>
      </c>
      <c r="F479">
        <v>100</v>
      </c>
      <c r="G479">
        <v>1</v>
      </c>
      <c r="H479">
        <v>4.6051702499389648</v>
      </c>
    </row>
    <row r="480" spans="1:8" x14ac:dyDescent="0.35">
      <c r="A480">
        <v>97.699996948242188</v>
      </c>
      <c r="B480">
        <v>0.62999999523162842</v>
      </c>
      <c r="C480">
        <v>171</v>
      </c>
      <c r="D480">
        <v>175</v>
      </c>
      <c r="E480">
        <v>8</v>
      </c>
      <c r="F480">
        <v>232</v>
      </c>
      <c r="G480">
        <v>1</v>
      </c>
      <c r="H480">
        <v>5.4467372894287109</v>
      </c>
    </row>
    <row r="481" spans="1:8" x14ac:dyDescent="0.35">
      <c r="A481">
        <v>88.099998474121094</v>
      </c>
      <c r="B481">
        <v>2</v>
      </c>
      <c r="C481">
        <v>297</v>
      </c>
      <c r="D481">
        <v>337</v>
      </c>
      <c r="E481">
        <v>7</v>
      </c>
      <c r="F481">
        <v>395</v>
      </c>
      <c r="G481">
        <v>0</v>
      </c>
      <c r="H481">
        <v>5.9788856506347656</v>
      </c>
    </row>
    <row r="482" spans="1:8" x14ac:dyDescent="0.35">
      <c r="A482">
        <v>100</v>
      </c>
      <c r="B482">
        <v>0.15999999642372131</v>
      </c>
      <c r="C482">
        <v>100</v>
      </c>
      <c r="D482">
        <v>100</v>
      </c>
      <c r="E482">
        <v>19</v>
      </c>
      <c r="F482">
        <v>121</v>
      </c>
      <c r="G482">
        <v>1</v>
      </c>
      <c r="H482">
        <v>4.7957906723022461</v>
      </c>
    </row>
    <row r="483" spans="1:8" x14ac:dyDescent="0.35">
      <c r="A483">
        <v>100</v>
      </c>
      <c r="B483">
        <v>1.2100000381469727</v>
      </c>
      <c r="C483">
        <v>300</v>
      </c>
      <c r="D483">
        <v>300</v>
      </c>
      <c r="E483">
        <v>7</v>
      </c>
      <c r="F483">
        <v>5928</v>
      </c>
      <c r="G483">
        <v>1</v>
      </c>
      <c r="H483">
        <v>8.6874418258666992</v>
      </c>
    </row>
    <row r="484" spans="1:8" x14ac:dyDescent="0.35">
      <c r="A484">
        <v>74.599998474121094</v>
      </c>
      <c r="B484">
        <v>0.38999998569488525</v>
      </c>
      <c r="C484">
        <v>209</v>
      </c>
      <c r="D484">
        <v>280</v>
      </c>
      <c r="E484">
        <v>22</v>
      </c>
      <c r="F484">
        <v>294</v>
      </c>
      <c r="G484">
        <v>0</v>
      </c>
      <c r="H484">
        <v>5.6835799217224121</v>
      </c>
    </row>
    <row r="485" spans="1:8" x14ac:dyDescent="0.35">
      <c r="A485">
        <v>76.5</v>
      </c>
      <c r="B485">
        <v>0.80000001192092896</v>
      </c>
      <c r="C485">
        <v>1823</v>
      </c>
      <c r="D485">
        <v>2383</v>
      </c>
      <c r="E485">
        <v>6</v>
      </c>
      <c r="F485">
        <v>3374</v>
      </c>
      <c r="G485">
        <v>0</v>
      </c>
      <c r="H485">
        <v>8.1238546371459961</v>
      </c>
    </row>
    <row r="486" spans="1:8" x14ac:dyDescent="0.35">
      <c r="A486">
        <v>99</v>
      </c>
      <c r="B486">
        <v>1.4800000190734863</v>
      </c>
      <c r="C486">
        <v>197</v>
      </c>
      <c r="D486">
        <v>199</v>
      </c>
      <c r="E486">
        <v>5</v>
      </c>
      <c r="F486">
        <v>219</v>
      </c>
      <c r="G486">
        <v>1</v>
      </c>
      <c r="H486">
        <v>5.3890719413757324</v>
      </c>
    </row>
    <row r="487" spans="1:8" x14ac:dyDescent="0.35">
      <c r="A487">
        <v>100</v>
      </c>
      <c r="B487">
        <v>0.57999998331069946</v>
      </c>
      <c r="C487">
        <v>4066</v>
      </c>
      <c r="D487">
        <v>4066</v>
      </c>
      <c r="E487">
        <v>7</v>
      </c>
      <c r="F487">
        <v>5800</v>
      </c>
      <c r="G487">
        <v>0</v>
      </c>
      <c r="H487">
        <v>8.6656131744384766</v>
      </c>
    </row>
    <row r="488" spans="1:8" x14ac:dyDescent="0.35">
      <c r="A488">
        <v>72.800003051757813</v>
      </c>
      <c r="B488">
        <v>0.51999998092651367</v>
      </c>
      <c r="C488">
        <v>209</v>
      </c>
      <c r="D488">
        <v>287</v>
      </c>
      <c r="E488">
        <v>13</v>
      </c>
      <c r="F488">
        <v>291</v>
      </c>
      <c r="G488">
        <v>1</v>
      </c>
      <c r="H488">
        <v>5.6733231544494629</v>
      </c>
    </row>
    <row r="489" spans="1:8" x14ac:dyDescent="0.35">
      <c r="A489">
        <v>93</v>
      </c>
      <c r="B489">
        <v>0.49000000953674316</v>
      </c>
      <c r="C489">
        <v>239</v>
      </c>
      <c r="D489">
        <v>257</v>
      </c>
      <c r="E489">
        <v>19</v>
      </c>
      <c r="F489">
        <v>257</v>
      </c>
      <c r="G489">
        <v>1</v>
      </c>
      <c r="H489">
        <v>5.5490760803222656</v>
      </c>
    </row>
    <row r="490" spans="1:8" x14ac:dyDescent="0.35">
      <c r="A490">
        <v>100</v>
      </c>
      <c r="B490">
        <v>0.93000000715255737</v>
      </c>
      <c r="C490">
        <v>96</v>
      </c>
      <c r="D490">
        <v>96</v>
      </c>
      <c r="E490">
        <v>8</v>
      </c>
      <c r="F490">
        <v>121</v>
      </c>
      <c r="G490">
        <v>1</v>
      </c>
      <c r="H490">
        <v>4.7957906723022461</v>
      </c>
    </row>
    <row r="491" spans="1:8" x14ac:dyDescent="0.35">
      <c r="A491">
        <v>100</v>
      </c>
      <c r="B491">
        <v>0.43000000715255737</v>
      </c>
      <c r="C491">
        <v>686</v>
      </c>
      <c r="D491">
        <v>686</v>
      </c>
      <c r="E491">
        <v>7</v>
      </c>
      <c r="F491">
        <v>821</v>
      </c>
      <c r="G491">
        <v>0</v>
      </c>
      <c r="H491">
        <v>6.7105231285095215</v>
      </c>
    </row>
    <row r="492" spans="1:8" x14ac:dyDescent="0.35">
      <c r="A492">
        <v>100</v>
      </c>
      <c r="B492">
        <v>0.55000001192092896</v>
      </c>
      <c r="C492">
        <v>12060</v>
      </c>
      <c r="D492">
        <v>12060</v>
      </c>
      <c r="E492">
        <v>48</v>
      </c>
      <c r="F492">
        <v>43436</v>
      </c>
      <c r="G492">
        <v>0</v>
      </c>
      <c r="H492">
        <v>10.679043769836426</v>
      </c>
    </row>
    <row r="493" spans="1:8" x14ac:dyDescent="0.35">
      <c r="A493">
        <v>85.699996948242188</v>
      </c>
      <c r="B493">
        <v>0.14000000059604645</v>
      </c>
      <c r="C493">
        <v>240</v>
      </c>
      <c r="D493">
        <v>280</v>
      </c>
      <c r="E493">
        <v>16</v>
      </c>
      <c r="F493">
        <v>511</v>
      </c>
      <c r="G493">
        <v>1</v>
      </c>
      <c r="H493">
        <v>6.2363696098327637</v>
      </c>
    </row>
    <row r="494" spans="1:8" x14ac:dyDescent="0.35">
      <c r="A494">
        <v>100</v>
      </c>
      <c r="B494">
        <v>0.5</v>
      </c>
      <c r="C494">
        <v>6524</v>
      </c>
      <c r="D494">
        <v>6524</v>
      </c>
      <c r="E494">
        <v>16</v>
      </c>
      <c r="F494">
        <v>7373</v>
      </c>
      <c r="G494">
        <v>0</v>
      </c>
      <c r="H494">
        <v>8.9055795669555664</v>
      </c>
    </row>
    <row r="495" spans="1:8" x14ac:dyDescent="0.35">
      <c r="A495">
        <v>100</v>
      </c>
      <c r="B495">
        <v>0.9100000262260437</v>
      </c>
      <c r="C495">
        <v>239</v>
      </c>
      <c r="D495">
        <v>239</v>
      </c>
      <c r="E495">
        <v>6</v>
      </c>
      <c r="F495">
        <v>428</v>
      </c>
      <c r="G495">
        <v>1</v>
      </c>
      <c r="H495">
        <v>6.0591230392456055</v>
      </c>
    </row>
    <row r="496" spans="1:8" x14ac:dyDescent="0.35">
      <c r="A496">
        <v>73.199996948242188</v>
      </c>
      <c r="B496">
        <v>0.89999997615814209</v>
      </c>
      <c r="C496">
        <v>235</v>
      </c>
      <c r="D496">
        <v>321</v>
      </c>
      <c r="E496">
        <v>9</v>
      </c>
      <c r="F496">
        <v>321</v>
      </c>
      <c r="G496">
        <v>0</v>
      </c>
      <c r="H496">
        <v>5.7714409828186035</v>
      </c>
    </row>
    <row r="497" spans="1:8" x14ac:dyDescent="0.35">
      <c r="A497">
        <v>97.800003051757813</v>
      </c>
      <c r="B497">
        <v>0.47999998927116394</v>
      </c>
      <c r="C497">
        <v>3649</v>
      </c>
      <c r="D497">
        <v>3731</v>
      </c>
      <c r="E497">
        <v>10</v>
      </c>
      <c r="F497">
        <v>3742</v>
      </c>
      <c r="G497">
        <v>0</v>
      </c>
      <c r="H497">
        <v>8.2273750305175781</v>
      </c>
    </row>
    <row r="498" spans="1:8" x14ac:dyDescent="0.35">
      <c r="A498">
        <v>87.699996948242188</v>
      </c>
      <c r="B498">
        <v>0.73000001907348633</v>
      </c>
      <c r="C498">
        <v>1808</v>
      </c>
      <c r="D498">
        <v>2061</v>
      </c>
      <c r="E498">
        <v>36</v>
      </c>
      <c r="F498">
        <v>2136</v>
      </c>
      <c r="G498">
        <v>0</v>
      </c>
      <c r="H498">
        <v>7.6666903495788574</v>
      </c>
    </row>
    <row r="499" spans="1:8" x14ac:dyDescent="0.35">
      <c r="A499">
        <v>43.099998474121094</v>
      </c>
      <c r="B499">
        <v>0.41999998688697815</v>
      </c>
      <c r="C499">
        <v>889</v>
      </c>
      <c r="D499">
        <v>2061</v>
      </c>
      <c r="E499">
        <v>8</v>
      </c>
      <c r="F499">
        <v>2136</v>
      </c>
      <c r="G499">
        <v>0</v>
      </c>
      <c r="H499">
        <v>7.6666903495788574</v>
      </c>
    </row>
    <row r="500" spans="1:8" x14ac:dyDescent="0.35">
      <c r="A500">
        <v>100</v>
      </c>
      <c r="B500">
        <v>0.40999999642372131</v>
      </c>
      <c r="C500">
        <v>381</v>
      </c>
      <c r="D500">
        <v>381</v>
      </c>
      <c r="E500">
        <v>16</v>
      </c>
      <c r="F500">
        <v>403</v>
      </c>
      <c r="G500">
        <v>0</v>
      </c>
      <c r="H500">
        <v>5.998936653137207</v>
      </c>
    </row>
    <row r="501" spans="1:8" x14ac:dyDescent="0.35">
      <c r="A501">
        <v>81.099998474121094</v>
      </c>
      <c r="B501">
        <v>2.2100000381469727</v>
      </c>
      <c r="C501">
        <v>13635</v>
      </c>
      <c r="D501">
        <v>16812</v>
      </c>
      <c r="E501">
        <v>39</v>
      </c>
      <c r="F501">
        <v>21524</v>
      </c>
      <c r="G501">
        <v>0</v>
      </c>
      <c r="H501">
        <v>9.976923942565918</v>
      </c>
    </row>
    <row r="502" spans="1:8" x14ac:dyDescent="0.35">
      <c r="A502">
        <v>85.5</v>
      </c>
      <c r="B502">
        <v>0.43999999761581421</v>
      </c>
      <c r="C502">
        <v>189</v>
      </c>
      <c r="D502">
        <v>221</v>
      </c>
      <c r="E502">
        <v>8</v>
      </c>
      <c r="F502">
        <v>714</v>
      </c>
      <c r="G502">
        <v>1</v>
      </c>
      <c r="H502">
        <v>6.5708827972412109</v>
      </c>
    </row>
    <row r="503" spans="1:8" x14ac:dyDescent="0.35">
      <c r="A503">
        <v>72.900001525878906</v>
      </c>
      <c r="B503">
        <v>0.2199999988079071</v>
      </c>
      <c r="C503">
        <v>164</v>
      </c>
      <c r="D503">
        <v>225</v>
      </c>
      <c r="E503">
        <v>14</v>
      </c>
      <c r="F503">
        <v>225</v>
      </c>
      <c r="G503">
        <v>0</v>
      </c>
      <c r="H503">
        <v>5.4161005020141602</v>
      </c>
    </row>
    <row r="504" spans="1:8" x14ac:dyDescent="0.35">
      <c r="A504">
        <v>91</v>
      </c>
      <c r="B504">
        <v>0.11999999731779099</v>
      </c>
      <c r="C504">
        <v>352</v>
      </c>
      <c r="D504">
        <v>387</v>
      </c>
      <c r="E504">
        <v>7</v>
      </c>
      <c r="F504">
        <v>599</v>
      </c>
      <c r="G504">
        <v>0</v>
      </c>
      <c r="H504">
        <v>6.3952617645263672</v>
      </c>
    </row>
    <row r="505" spans="1:8" x14ac:dyDescent="0.35">
      <c r="A505">
        <v>100</v>
      </c>
      <c r="B505">
        <v>0.15999999642372131</v>
      </c>
      <c r="C505">
        <v>106</v>
      </c>
      <c r="D505">
        <v>106</v>
      </c>
      <c r="E505">
        <v>18</v>
      </c>
      <c r="F505">
        <v>156</v>
      </c>
      <c r="G505">
        <v>1</v>
      </c>
      <c r="H505">
        <v>5.0498561859130859</v>
      </c>
    </row>
    <row r="506" spans="1:8" x14ac:dyDescent="0.35">
      <c r="A506">
        <v>94</v>
      </c>
      <c r="B506">
        <v>1</v>
      </c>
      <c r="C506">
        <v>249</v>
      </c>
      <c r="D506">
        <v>265</v>
      </c>
      <c r="E506">
        <v>31</v>
      </c>
      <c r="F506">
        <v>359</v>
      </c>
      <c r="G506">
        <v>1</v>
      </c>
      <c r="H506">
        <v>5.8833222389221191</v>
      </c>
    </row>
    <row r="507" spans="1:8" x14ac:dyDescent="0.35">
      <c r="A507">
        <v>100</v>
      </c>
      <c r="B507">
        <v>1.7699999809265137</v>
      </c>
      <c r="C507">
        <v>366</v>
      </c>
      <c r="D507">
        <v>366</v>
      </c>
      <c r="E507">
        <v>8</v>
      </c>
      <c r="F507">
        <v>427</v>
      </c>
      <c r="G507">
        <v>1</v>
      </c>
      <c r="H507">
        <v>6.0567841529846191</v>
      </c>
    </row>
    <row r="508" spans="1:8" x14ac:dyDescent="0.35">
      <c r="A508">
        <v>77.300003051757813</v>
      </c>
      <c r="B508">
        <v>0.75</v>
      </c>
      <c r="C508">
        <v>2171</v>
      </c>
      <c r="D508">
        <v>2807</v>
      </c>
      <c r="E508">
        <v>25</v>
      </c>
      <c r="F508">
        <v>3929</v>
      </c>
      <c r="G508">
        <v>0</v>
      </c>
      <c r="H508">
        <v>8.2761402130126953</v>
      </c>
    </row>
    <row r="509" spans="1:8" x14ac:dyDescent="0.35">
      <c r="A509">
        <v>78.5</v>
      </c>
      <c r="B509">
        <v>0.61000001430511475</v>
      </c>
      <c r="C509">
        <v>175</v>
      </c>
      <c r="D509">
        <v>223</v>
      </c>
      <c r="E509">
        <v>7</v>
      </c>
      <c r="F509">
        <v>3929</v>
      </c>
      <c r="G509">
        <v>0</v>
      </c>
      <c r="H509">
        <v>8.2761402130126953</v>
      </c>
    </row>
    <row r="510" spans="1:8" x14ac:dyDescent="0.35">
      <c r="A510">
        <v>56.299999237060547</v>
      </c>
      <c r="B510">
        <v>0.31000000238418579</v>
      </c>
      <c r="C510">
        <v>426</v>
      </c>
      <c r="D510">
        <v>756</v>
      </c>
      <c r="E510">
        <v>16</v>
      </c>
      <c r="F510">
        <v>834</v>
      </c>
      <c r="G510">
        <v>1</v>
      </c>
      <c r="H510">
        <v>6.7262334823608398</v>
      </c>
    </row>
    <row r="511" spans="1:8" x14ac:dyDescent="0.35">
      <c r="A511">
        <v>89.699996948242188</v>
      </c>
      <c r="B511">
        <v>0.68000000715255737</v>
      </c>
      <c r="C511">
        <v>87</v>
      </c>
      <c r="D511">
        <v>97</v>
      </c>
      <c r="E511">
        <v>24</v>
      </c>
      <c r="F511">
        <v>115</v>
      </c>
      <c r="G511">
        <v>0</v>
      </c>
      <c r="H511">
        <v>4.7449321746826172</v>
      </c>
    </row>
    <row r="512" spans="1:8" x14ac:dyDescent="0.35">
      <c r="A512">
        <v>92.199996948242188</v>
      </c>
      <c r="B512">
        <v>0.31000000238418579</v>
      </c>
      <c r="C512">
        <v>341</v>
      </c>
      <c r="D512">
        <v>370</v>
      </c>
      <c r="E512">
        <v>31</v>
      </c>
      <c r="F512">
        <v>419</v>
      </c>
      <c r="G512">
        <v>1</v>
      </c>
      <c r="H512">
        <v>6.0378708839416504</v>
      </c>
    </row>
    <row r="513" spans="1:8" x14ac:dyDescent="0.35">
      <c r="A513">
        <v>100</v>
      </c>
      <c r="B513">
        <v>0.38999998569488525</v>
      </c>
      <c r="C513">
        <v>535</v>
      </c>
      <c r="D513">
        <v>535</v>
      </c>
      <c r="E513">
        <v>12</v>
      </c>
      <c r="F513">
        <v>1649</v>
      </c>
      <c r="G513">
        <v>0</v>
      </c>
      <c r="H513">
        <v>7.4079241752624512</v>
      </c>
    </row>
    <row r="514" spans="1:8" x14ac:dyDescent="0.35">
      <c r="A514">
        <v>100</v>
      </c>
      <c r="B514">
        <v>0.46000000834465027</v>
      </c>
      <c r="C514">
        <v>642</v>
      </c>
      <c r="D514">
        <v>642</v>
      </c>
      <c r="E514">
        <v>8</v>
      </c>
      <c r="F514">
        <v>1521</v>
      </c>
      <c r="G514">
        <v>0</v>
      </c>
      <c r="H514">
        <v>7.3271231651306152</v>
      </c>
    </row>
    <row r="515" spans="1:8" x14ac:dyDescent="0.35">
      <c r="A515">
        <v>70.699996948242188</v>
      </c>
      <c r="B515">
        <v>0.56999999284744263</v>
      </c>
      <c r="C515">
        <v>289</v>
      </c>
      <c r="D515">
        <v>409</v>
      </c>
      <c r="E515">
        <v>8</v>
      </c>
      <c r="F515">
        <v>737</v>
      </c>
      <c r="G515">
        <v>0</v>
      </c>
      <c r="H515">
        <v>6.6025876998901367</v>
      </c>
    </row>
    <row r="516" spans="1:8" x14ac:dyDescent="0.35">
      <c r="A516">
        <v>100</v>
      </c>
      <c r="B516">
        <v>3.9999999105930328E-2</v>
      </c>
      <c r="C516">
        <v>178</v>
      </c>
      <c r="D516">
        <v>178</v>
      </c>
      <c r="E516">
        <v>33</v>
      </c>
      <c r="F516">
        <v>199</v>
      </c>
      <c r="G516">
        <v>1</v>
      </c>
      <c r="H516">
        <v>5.2933049201965332</v>
      </c>
    </row>
    <row r="517" spans="1:8" x14ac:dyDescent="0.35">
      <c r="A517">
        <v>65</v>
      </c>
      <c r="B517">
        <v>0.55000001192092896</v>
      </c>
      <c r="C517">
        <v>748</v>
      </c>
      <c r="D517">
        <v>1150</v>
      </c>
      <c r="E517">
        <v>18</v>
      </c>
      <c r="F517">
        <v>1198</v>
      </c>
      <c r="G517">
        <v>0</v>
      </c>
      <c r="H517">
        <v>7.0884089469909668</v>
      </c>
    </row>
    <row r="518" spans="1:8" x14ac:dyDescent="0.35">
      <c r="A518">
        <v>75.699996948242188</v>
      </c>
      <c r="B518">
        <v>0.33000001311302185</v>
      </c>
      <c r="C518">
        <v>1212</v>
      </c>
      <c r="D518">
        <v>1601</v>
      </c>
      <c r="E518">
        <v>5</v>
      </c>
      <c r="F518">
        <v>1765</v>
      </c>
      <c r="G518">
        <v>0</v>
      </c>
      <c r="H518">
        <v>7.4759058952331543</v>
      </c>
    </row>
    <row r="519" spans="1:8" x14ac:dyDescent="0.35">
      <c r="A519">
        <v>100</v>
      </c>
      <c r="B519">
        <v>2.9999999329447746E-2</v>
      </c>
      <c r="C519">
        <v>6925</v>
      </c>
      <c r="D519">
        <v>6925</v>
      </c>
      <c r="E519">
        <v>8</v>
      </c>
      <c r="F519">
        <v>8291</v>
      </c>
      <c r="G519">
        <v>0</v>
      </c>
      <c r="H519">
        <v>9.0229263305664063</v>
      </c>
    </row>
    <row r="520" spans="1:8" x14ac:dyDescent="0.35">
      <c r="A520">
        <v>71.699996948242188</v>
      </c>
      <c r="B520">
        <v>0.95999997854232788</v>
      </c>
      <c r="C520">
        <v>104</v>
      </c>
      <c r="D520">
        <v>145</v>
      </c>
      <c r="E520">
        <v>7</v>
      </c>
      <c r="F520">
        <v>291</v>
      </c>
      <c r="G520">
        <v>1</v>
      </c>
      <c r="H520">
        <v>5.6733231544494629</v>
      </c>
    </row>
    <row r="521" spans="1:8" x14ac:dyDescent="0.35">
      <c r="A521">
        <v>91.599998474121094</v>
      </c>
      <c r="B521">
        <v>2.0899999141693115</v>
      </c>
      <c r="C521">
        <v>120</v>
      </c>
      <c r="D521">
        <v>131</v>
      </c>
      <c r="E521">
        <v>5</v>
      </c>
      <c r="F521">
        <v>195</v>
      </c>
      <c r="G521">
        <v>1</v>
      </c>
      <c r="H521">
        <v>5.2729997634887695</v>
      </c>
    </row>
    <row r="522" spans="1:8" x14ac:dyDescent="0.35">
      <c r="A522">
        <v>100</v>
      </c>
      <c r="B522">
        <v>0.34000000357627869</v>
      </c>
      <c r="C522">
        <v>236</v>
      </c>
      <c r="D522">
        <v>236</v>
      </c>
      <c r="E522">
        <v>11</v>
      </c>
      <c r="F522">
        <v>258</v>
      </c>
      <c r="G522">
        <v>0</v>
      </c>
      <c r="H522">
        <v>5.5529594421386719</v>
      </c>
    </row>
    <row r="523" spans="1:8" x14ac:dyDescent="0.35">
      <c r="A523">
        <v>57.799999237060547</v>
      </c>
      <c r="B523">
        <v>3.9999999105930328E-2</v>
      </c>
      <c r="C523">
        <v>63</v>
      </c>
      <c r="D523">
        <v>109</v>
      </c>
      <c r="E523">
        <v>8</v>
      </c>
      <c r="F523">
        <v>355</v>
      </c>
      <c r="G523">
        <v>1</v>
      </c>
      <c r="H523">
        <v>5.8721179962158203</v>
      </c>
    </row>
    <row r="524" spans="1:8" x14ac:dyDescent="0.35">
      <c r="A524">
        <v>84.199996948242188</v>
      </c>
      <c r="B524">
        <v>0.2199999988079071</v>
      </c>
      <c r="C524">
        <v>218</v>
      </c>
      <c r="D524">
        <v>259</v>
      </c>
      <c r="E524">
        <v>19</v>
      </c>
      <c r="F524">
        <v>2843</v>
      </c>
      <c r="G524">
        <v>1</v>
      </c>
      <c r="H524">
        <v>7.9526152610778809</v>
      </c>
    </row>
    <row r="525" spans="1:8" x14ac:dyDescent="0.35">
      <c r="A525">
        <v>94.199996948242188</v>
      </c>
      <c r="B525">
        <v>1.0299999713897705</v>
      </c>
      <c r="C525">
        <v>114</v>
      </c>
      <c r="D525">
        <v>121</v>
      </c>
      <c r="E525">
        <v>7</v>
      </c>
      <c r="F525">
        <v>141</v>
      </c>
      <c r="G525">
        <v>1</v>
      </c>
      <c r="H525">
        <v>4.9487600326538086</v>
      </c>
    </row>
    <row r="526" spans="1:8" x14ac:dyDescent="0.35">
      <c r="A526">
        <v>95</v>
      </c>
      <c r="B526">
        <v>0.6600000262260437</v>
      </c>
      <c r="C526">
        <v>1088</v>
      </c>
      <c r="D526">
        <v>1145</v>
      </c>
      <c r="E526">
        <v>25</v>
      </c>
      <c r="F526">
        <v>1352</v>
      </c>
      <c r="G526">
        <v>0</v>
      </c>
      <c r="H526">
        <v>7.2093400955200195</v>
      </c>
    </row>
    <row r="527" spans="1:8" x14ac:dyDescent="0.35">
      <c r="A527">
        <v>100</v>
      </c>
      <c r="B527">
        <v>2.7899999618530273</v>
      </c>
      <c r="C527">
        <v>134</v>
      </c>
      <c r="D527">
        <v>134</v>
      </c>
      <c r="E527">
        <v>23</v>
      </c>
      <c r="F527">
        <v>147</v>
      </c>
      <c r="G527">
        <v>1</v>
      </c>
      <c r="H527">
        <v>4.9904327392578125</v>
      </c>
    </row>
    <row r="528" spans="1:8" x14ac:dyDescent="0.35">
      <c r="A528">
        <v>19.299999237060547</v>
      </c>
      <c r="B528">
        <v>0.54000002145767212</v>
      </c>
      <c r="C528">
        <v>51</v>
      </c>
      <c r="D528">
        <v>264</v>
      </c>
      <c r="E528">
        <v>25</v>
      </c>
      <c r="F528">
        <v>290</v>
      </c>
      <c r="G528">
        <v>0</v>
      </c>
      <c r="H528">
        <v>5.6698808670043945</v>
      </c>
    </row>
    <row r="529" spans="1:8" x14ac:dyDescent="0.35">
      <c r="A529">
        <v>86.099998474121094</v>
      </c>
      <c r="B529">
        <v>0.60000002384185791</v>
      </c>
      <c r="C529">
        <v>118</v>
      </c>
      <c r="D529">
        <v>137</v>
      </c>
      <c r="E529">
        <v>20</v>
      </c>
      <c r="F529">
        <v>160</v>
      </c>
      <c r="G529">
        <v>0</v>
      </c>
      <c r="H529">
        <v>5.0751738548278809</v>
      </c>
    </row>
    <row r="530" spans="1:8" x14ac:dyDescent="0.35">
      <c r="A530">
        <v>82</v>
      </c>
      <c r="B530">
        <v>0.17000000178813934</v>
      </c>
      <c r="C530">
        <v>273</v>
      </c>
      <c r="D530">
        <v>333</v>
      </c>
      <c r="E530">
        <v>7</v>
      </c>
      <c r="F530">
        <v>456</v>
      </c>
      <c r="G530">
        <v>0</v>
      </c>
      <c r="H530">
        <v>6.122492790222168</v>
      </c>
    </row>
    <row r="531" spans="1:8" x14ac:dyDescent="0.35">
      <c r="A531">
        <v>68.800003051757813</v>
      </c>
      <c r="B531">
        <v>0.56999999284744263</v>
      </c>
      <c r="C531">
        <v>106</v>
      </c>
      <c r="D531">
        <v>154</v>
      </c>
      <c r="E531">
        <v>6</v>
      </c>
      <c r="F531">
        <v>252</v>
      </c>
      <c r="G531">
        <v>0</v>
      </c>
      <c r="H531">
        <v>5.5294289588928223</v>
      </c>
    </row>
    <row r="532" spans="1:8" x14ac:dyDescent="0.35">
      <c r="A532">
        <v>83.199996948242188</v>
      </c>
      <c r="B532">
        <v>0.17000000178813934</v>
      </c>
      <c r="C532">
        <v>129</v>
      </c>
      <c r="D532">
        <v>155</v>
      </c>
      <c r="E532">
        <v>7</v>
      </c>
      <c r="F532">
        <v>199</v>
      </c>
      <c r="G532">
        <v>1</v>
      </c>
      <c r="H532">
        <v>5.2933049201965332</v>
      </c>
    </row>
    <row r="533" spans="1:8" x14ac:dyDescent="0.35">
      <c r="A533">
        <v>85.199996948242188</v>
      </c>
      <c r="B533">
        <v>0.87999999523162842</v>
      </c>
      <c r="C533">
        <v>167</v>
      </c>
      <c r="D533">
        <v>196</v>
      </c>
      <c r="E533">
        <v>13</v>
      </c>
      <c r="F533">
        <v>271</v>
      </c>
      <c r="G533">
        <v>1</v>
      </c>
      <c r="H533">
        <v>5.602118968963623</v>
      </c>
    </row>
    <row r="534" spans="1:8" x14ac:dyDescent="0.35">
      <c r="A534">
        <v>100</v>
      </c>
      <c r="B534">
        <v>0.82999998331069946</v>
      </c>
      <c r="C534">
        <v>1152</v>
      </c>
      <c r="D534">
        <v>1152</v>
      </c>
      <c r="E534">
        <v>7</v>
      </c>
      <c r="F534">
        <v>5064</v>
      </c>
      <c r="G534">
        <v>0</v>
      </c>
      <c r="H534">
        <v>8.529911994934082</v>
      </c>
    </row>
    <row r="535" spans="1:8" x14ac:dyDescent="0.35">
      <c r="A535">
        <v>100</v>
      </c>
      <c r="B535">
        <v>0.43999999761581421</v>
      </c>
      <c r="C535">
        <v>143</v>
      </c>
      <c r="D535">
        <v>143</v>
      </c>
      <c r="E535">
        <v>12</v>
      </c>
      <c r="F535">
        <v>184</v>
      </c>
      <c r="G535">
        <v>0</v>
      </c>
      <c r="H535">
        <v>5.2149357795715332</v>
      </c>
    </row>
    <row r="536" spans="1:8" x14ac:dyDescent="0.35">
      <c r="A536">
        <v>77.199996948242188</v>
      </c>
      <c r="B536">
        <v>0.56999999284744263</v>
      </c>
      <c r="C536">
        <v>700</v>
      </c>
      <c r="D536">
        <v>907</v>
      </c>
      <c r="E536">
        <v>7</v>
      </c>
      <c r="F536">
        <v>1324</v>
      </c>
      <c r="G536">
        <v>1</v>
      </c>
      <c r="H536">
        <v>7.1884126663208008</v>
      </c>
    </row>
    <row r="537" spans="1:8" x14ac:dyDescent="0.35">
      <c r="A537">
        <v>77.300003051757813</v>
      </c>
      <c r="B537">
        <v>0.92000001668930054</v>
      </c>
      <c r="C537">
        <v>279</v>
      </c>
      <c r="D537">
        <v>361</v>
      </c>
      <c r="E537">
        <v>8</v>
      </c>
      <c r="F537">
        <v>441</v>
      </c>
      <c r="G537">
        <v>0</v>
      </c>
      <c r="H537">
        <v>6.0890450477600098</v>
      </c>
    </row>
    <row r="538" spans="1:8" x14ac:dyDescent="0.35">
      <c r="A538">
        <v>100</v>
      </c>
      <c r="B538">
        <v>1.3700000047683716</v>
      </c>
      <c r="C538">
        <v>125</v>
      </c>
      <c r="D538">
        <v>125</v>
      </c>
      <c r="E538">
        <v>13</v>
      </c>
      <c r="F538">
        <v>259</v>
      </c>
      <c r="G538">
        <v>1</v>
      </c>
      <c r="H538">
        <v>5.5568280220031738</v>
      </c>
    </row>
    <row r="539" spans="1:8" x14ac:dyDescent="0.35">
      <c r="A539">
        <v>95</v>
      </c>
      <c r="B539">
        <v>0.75</v>
      </c>
      <c r="C539">
        <v>680</v>
      </c>
      <c r="D539">
        <v>716</v>
      </c>
      <c r="E539">
        <v>7</v>
      </c>
      <c r="F539">
        <v>716</v>
      </c>
      <c r="G539">
        <v>0</v>
      </c>
      <c r="H539">
        <v>6.5736804008483887</v>
      </c>
    </row>
    <row r="540" spans="1:8" x14ac:dyDescent="0.35">
      <c r="A540">
        <v>99.599998474121094</v>
      </c>
      <c r="B540">
        <v>0.40000000596046448</v>
      </c>
      <c r="C540">
        <v>222</v>
      </c>
      <c r="D540">
        <v>223</v>
      </c>
      <c r="E540">
        <v>9</v>
      </c>
      <c r="F540">
        <v>553</v>
      </c>
      <c r="G540">
        <v>1</v>
      </c>
      <c r="H540">
        <v>6.3153581619262695</v>
      </c>
    </row>
    <row r="541" spans="1:8" x14ac:dyDescent="0.35">
      <c r="A541">
        <v>74.699996948242188</v>
      </c>
      <c r="B541">
        <v>0.77999997138977051</v>
      </c>
      <c r="C541">
        <v>148</v>
      </c>
      <c r="D541">
        <v>198</v>
      </c>
      <c r="E541">
        <v>7</v>
      </c>
      <c r="F541">
        <v>249</v>
      </c>
      <c r="G541">
        <v>1</v>
      </c>
      <c r="H541">
        <v>5.5174527168273926</v>
      </c>
    </row>
    <row r="542" spans="1:8" x14ac:dyDescent="0.35">
      <c r="A542">
        <v>75.900001525878906</v>
      </c>
      <c r="B542">
        <v>0.97000002861022949</v>
      </c>
      <c r="C542">
        <v>82</v>
      </c>
      <c r="D542">
        <v>108</v>
      </c>
      <c r="E542">
        <v>12</v>
      </c>
      <c r="F542">
        <v>146</v>
      </c>
      <c r="G542">
        <v>0</v>
      </c>
      <c r="H542">
        <v>4.9836068153381348</v>
      </c>
    </row>
    <row r="543" spans="1:8" x14ac:dyDescent="0.35">
      <c r="A543">
        <v>81.300003051757813</v>
      </c>
      <c r="B543">
        <v>0.37999999523162842</v>
      </c>
      <c r="C543">
        <v>61</v>
      </c>
      <c r="D543">
        <v>75</v>
      </c>
      <c r="E543">
        <v>5</v>
      </c>
      <c r="F543">
        <v>219</v>
      </c>
      <c r="G543">
        <v>1</v>
      </c>
      <c r="H543">
        <v>5.3890719413757324</v>
      </c>
    </row>
    <row r="544" spans="1:8" x14ac:dyDescent="0.35">
      <c r="A544">
        <v>91.400001525878906</v>
      </c>
      <c r="B544">
        <v>1.1200000047683716</v>
      </c>
      <c r="C544">
        <v>1564</v>
      </c>
      <c r="D544">
        <v>1711</v>
      </c>
      <c r="E544">
        <v>5</v>
      </c>
      <c r="F544">
        <v>3480</v>
      </c>
      <c r="G544">
        <v>0</v>
      </c>
      <c r="H544">
        <v>8.1547880172729492</v>
      </c>
    </row>
    <row r="545" spans="1:8" x14ac:dyDescent="0.35">
      <c r="A545">
        <v>100</v>
      </c>
      <c r="B545">
        <v>3.9999999105930328E-2</v>
      </c>
      <c r="C545">
        <v>281</v>
      </c>
      <c r="D545">
        <v>281</v>
      </c>
      <c r="E545">
        <v>9</v>
      </c>
      <c r="F545">
        <v>369</v>
      </c>
      <c r="G545">
        <v>0</v>
      </c>
      <c r="H545">
        <v>5.9107966423034668</v>
      </c>
    </row>
    <row r="546" spans="1:8" x14ac:dyDescent="0.35">
      <c r="A546">
        <v>70.599998474121094</v>
      </c>
      <c r="B546">
        <v>0.17000000178813934</v>
      </c>
      <c r="C546">
        <v>89</v>
      </c>
      <c r="D546">
        <v>126</v>
      </c>
      <c r="E546">
        <v>6</v>
      </c>
      <c r="F546">
        <v>202</v>
      </c>
      <c r="G546">
        <v>1</v>
      </c>
      <c r="H546">
        <v>5.3082675933837891</v>
      </c>
    </row>
    <row r="547" spans="1:8" x14ac:dyDescent="0.35">
      <c r="A547">
        <v>100</v>
      </c>
      <c r="B547">
        <v>0.38999998569488525</v>
      </c>
      <c r="C547">
        <v>376</v>
      </c>
      <c r="D547">
        <v>376</v>
      </c>
      <c r="E547">
        <v>7</v>
      </c>
      <c r="F547">
        <v>1100</v>
      </c>
      <c r="G547">
        <v>1</v>
      </c>
      <c r="H547">
        <v>7.0030655860900879</v>
      </c>
    </row>
    <row r="548" spans="1:8" x14ac:dyDescent="0.35">
      <c r="A548">
        <v>80.900001525878906</v>
      </c>
      <c r="B548">
        <v>0.15000000596046448</v>
      </c>
      <c r="C548">
        <v>933</v>
      </c>
      <c r="D548">
        <v>1153</v>
      </c>
      <c r="E548">
        <v>8</v>
      </c>
      <c r="F548">
        <v>1337</v>
      </c>
      <c r="G548">
        <v>0</v>
      </c>
      <c r="H548">
        <v>7.198183536529541</v>
      </c>
    </row>
    <row r="549" spans="1:8" x14ac:dyDescent="0.35">
      <c r="A549">
        <v>88.800003051757813</v>
      </c>
      <c r="B549">
        <v>0.64999997615814209</v>
      </c>
      <c r="C549">
        <v>1154</v>
      </c>
      <c r="D549">
        <v>1300</v>
      </c>
      <c r="E549">
        <v>8</v>
      </c>
      <c r="F549">
        <v>1792</v>
      </c>
      <c r="G549">
        <v>0</v>
      </c>
      <c r="H549">
        <v>7.4910874366760254</v>
      </c>
    </row>
    <row r="550" spans="1:8" x14ac:dyDescent="0.35">
      <c r="A550">
        <v>100</v>
      </c>
      <c r="B550">
        <v>0.79000002145767212</v>
      </c>
      <c r="C550">
        <v>285</v>
      </c>
      <c r="D550">
        <v>285</v>
      </c>
      <c r="E550">
        <v>7</v>
      </c>
      <c r="F550">
        <v>372</v>
      </c>
      <c r="G550">
        <v>1</v>
      </c>
      <c r="H550">
        <v>5.9188938140869141</v>
      </c>
    </row>
    <row r="551" spans="1:8" x14ac:dyDescent="0.35">
      <c r="A551">
        <v>100</v>
      </c>
      <c r="B551">
        <v>5.9999998658895493E-2</v>
      </c>
      <c r="C551">
        <v>208</v>
      </c>
      <c r="D551">
        <v>208</v>
      </c>
      <c r="E551">
        <v>7</v>
      </c>
      <c r="F551">
        <v>250</v>
      </c>
      <c r="G551">
        <v>1</v>
      </c>
      <c r="H551">
        <v>5.521461009979248</v>
      </c>
    </row>
    <row r="552" spans="1:8" x14ac:dyDescent="0.35">
      <c r="A552">
        <v>100</v>
      </c>
      <c r="B552">
        <v>1.690000057220459</v>
      </c>
      <c r="C552">
        <v>2074</v>
      </c>
      <c r="D552">
        <v>2074</v>
      </c>
      <c r="E552">
        <v>13</v>
      </c>
      <c r="F552">
        <v>2358</v>
      </c>
      <c r="G552">
        <v>0</v>
      </c>
      <c r="H552">
        <v>7.7655692100524902</v>
      </c>
    </row>
    <row r="553" spans="1:8" x14ac:dyDescent="0.35">
      <c r="A553">
        <v>47.700000762939453</v>
      </c>
      <c r="B553">
        <v>0.31999999284744263</v>
      </c>
      <c r="C553">
        <v>145</v>
      </c>
      <c r="D553">
        <v>304</v>
      </c>
      <c r="E553">
        <v>5</v>
      </c>
      <c r="F553">
        <v>305</v>
      </c>
      <c r="G553">
        <v>0</v>
      </c>
      <c r="H553">
        <v>5.7203116416931152</v>
      </c>
    </row>
    <row r="554" spans="1:8" x14ac:dyDescent="0.35">
      <c r="A554">
        <v>100</v>
      </c>
      <c r="B554">
        <v>1.6499999761581421</v>
      </c>
      <c r="C554">
        <v>768</v>
      </c>
      <c r="D554">
        <v>768</v>
      </c>
      <c r="E554">
        <v>10</v>
      </c>
      <c r="F554">
        <v>1177</v>
      </c>
      <c r="G554">
        <v>0</v>
      </c>
      <c r="H554">
        <v>7.0707240104675293</v>
      </c>
    </row>
    <row r="555" spans="1:8" x14ac:dyDescent="0.35">
      <c r="A555">
        <v>60.099998474121094</v>
      </c>
      <c r="B555">
        <v>9.0000003576278687E-2</v>
      </c>
      <c r="C555">
        <v>196</v>
      </c>
      <c r="D555">
        <v>326</v>
      </c>
      <c r="E555">
        <v>7</v>
      </c>
      <c r="F555">
        <v>369</v>
      </c>
      <c r="G555">
        <v>0</v>
      </c>
      <c r="H555">
        <v>5.9107966423034668</v>
      </c>
    </row>
    <row r="556" spans="1:8" x14ac:dyDescent="0.35">
      <c r="A556">
        <v>67.300003051757813</v>
      </c>
      <c r="B556">
        <v>0.68999999761581421</v>
      </c>
      <c r="C556">
        <v>230</v>
      </c>
      <c r="D556">
        <v>342</v>
      </c>
      <c r="E556">
        <v>24</v>
      </c>
      <c r="F556">
        <v>410</v>
      </c>
      <c r="G556">
        <v>1</v>
      </c>
      <c r="H556">
        <v>6.0161571502685547</v>
      </c>
    </row>
    <row r="557" spans="1:8" x14ac:dyDescent="0.35">
      <c r="A557">
        <v>100</v>
      </c>
      <c r="B557">
        <v>2.9999999329447746E-2</v>
      </c>
      <c r="C557">
        <v>15107</v>
      </c>
      <c r="D557">
        <v>15107</v>
      </c>
      <c r="E557">
        <v>33</v>
      </c>
      <c r="F557">
        <v>43436</v>
      </c>
      <c r="G557">
        <v>1</v>
      </c>
      <c r="H557">
        <v>10.679043769836426</v>
      </c>
    </row>
    <row r="558" spans="1:8" x14ac:dyDescent="0.35">
      <c r="A558">
        <v>100</v>
      </c>
      <c r="B558">
        <v>0.36000001430511475</v>
      </c>
      <c r="C558">
        <v>1544</v>
      </c>
      <c r="D558">
        <v>1544</v>
      </c>
      <c r="E558">
        <v>18</v>
      </c>
      <c r="F558">
        <v>5356</v>
      </c>
      <c r="G558">
        <v>0</v>
      </c>
      <c r="H558">
        <v>8.585972785949707</v>
      </c>
    </row>
    <row r="559" spans="1:8" x14ac:dyDescent="0.35">
      <c r="A559">
        <v>82.5</v>
      </c>
      <c r="B559">
        <v>0.23000000417232513</v>
      </c>
      <c r="C559">
        <v>680</v>
      </c>
      <c r="D559">
        <v>824</v>
      </c>
      <c r="E559">
        <v>8</v>
      </c>
      <c r="F559">
        <v>5356</v>
      </c>
      <c r="G559">
        <v>0</v>
      </c>
      <c r="H559">
        <v>8.585972785949707</v>
      </c>
    </row>
    <row r="560" spans="1:8" x14ac:dyDescent="0.35">
      <c r="A560">
        <v>100</v>
      </c>
      <c r="B560">
        <v>3.3900001049041748</v>
      </c>
      <c r="C560">
        <v>171</v>
      </c>
      <c r="D560">
        <v>171</v>
      </c>
      <c r="E560">
        <v>14</v>
      </c>
      <c r="F560">
        <v>187</v>
      </c>
      <c r="G560">
        <v>1</v>
      </c>
      <c r="H560">
        <v>5.2311086654663086</v>
      </c>
    </row>
    <row r="561" spans="1:8" x14ac:dyDescent="0.35">
      <c r="A561">
        <v>87.199996948242188</v>
      </c>
      <c r="B561">
        <v>0.43999999761581421</v>
      </c>
      <c r="C561">
        <v>3994</v>
      </c>
      <c r="D561">
        <v>4578</v>
      </c>
      <c r="E561">
        <v>35</v>
      </c>
      <c r="F561">
        <v>4886</v>
      </c>
      <c r="G561">
        <v>0</v>
      </c>
      <c r="H561">
        <v>8.4941291809082031</v>
      </c>
    </row>
    <row r="562" spans="1:8" x14ac:dyDescent="0.35">
      <c r="A562">
        <v>80.099998474121094</v>
      </c>
      <c r="B562">
        <v>0.41999998688697815</v>
      </c>
      <c r="C562">
        <v>1069</v>
      </c>
      <c r="D562">
        <v>1335</v>
      </c>
      <c r="E562">
        <v>33</v>
      </c>
      <c r="F562">
        <v>1997</v>
      </c>
      <c r="G562">
        <v>0</v>
      </c>
      <c r="H562">
        <v>7.5994014739990234</v>
      </c>
    </row>
    <row r="563" spans="1:8" x14ac:dyDescent="0.35">
      <c r="A563">
        <v>95</v>
      </c>
      <c r="B563">
        <v>0.37000000476837158</v>
      </c>
      <c r="C563">
        <v>113</v>
      </c>
      <c r="D563">
        <v>119</v>
      </c>
      <c r="E563">
        <v>31</v>
      </c>
      <c r="F563">
        <v>145</v>
      </c>
      <c r="G563">
        <v>0</v>
      </c>
      <c r="H563">
        <v>4.9767336845397949</v>
      </c>
    </row>
    <row r="564" spans="1:8" x14ac:dyDescent="0.35">
      <c r="A564">
        <v>100</v>
      </c>
      <c r="B564">
        <v>0.67000001668930054</v>
      </c>
      <c r="C564">
        <v>518</v>
      </c>
      <c r="D564">
        <v>518</v>
      </c>
      <c r="E564">
        <v>6</v>
      </c>
      <c r="F564">
        <v>628</v>
      </c>
      <c r="G564">
        <v>0</v>
      </c>
      <c r="H564">
        <v>6.442540168762207</v>
      </c>
    </row>
    <row r="565" spans="1:8" x14ac:dyDescent="0.35">
      <c r="A565">
        <v>100</v>
      </c>
      <c r="B565">
        <v>0.8399999737739563</v>
      </c>
      <c r="C565">
        <v>216</v>
      </c>
      <c r="D565">
        <v>216</v>
      </c>
      <c r="E565">
        <v>13</v>
      </c>
      <c r="F565">
        <v>217</v>
      </c>
      <c r="G565">
        <v>0</v>
      </c>
      <c r="H565">
        <v>5.3798971176147461</v>
      </c>
    </row>
    <row r="566" spans="1:8" x14ac:dyDescent="0.35">
      <c r="A566">
        <v>91.599998474121094</v>
      </c>
      <c r="B566">
        <v>0.47999998927116394</v>
      </c>
      <c r="C566">
        <v>163</v>
      </c>
      <c r="D566">
        <v>178</v>
      </c>
      <c r="E566">
        <v>7</v>
      </c>
      <c r="F566">
        <v>197</v>
      </c>
      <c r="G566">
        <v>1</v>
      </c>
      <c r="H566">
        <v>5.2832036018371582</v>
      </c>
    </row>
    <row r="567" spans="1:8" x14ac:dyDescent="0.35">
      <c r="A567">
        <v>85.800003051757813</v>
      </c>
      <c r="B567">
        <v>0.18999999761581421</v>
      </c>
      <c r="C567">
        <v>512</v>
      </c>
      <c r="D567">
        <v>597</v>
      </c>
      <c r="E567">
        <v>48</v>
      </c>
      <c r="F567">
        <v>872</v>
      </c>
      <c r="G567">
        <v>0</v>
      </c>
      <c r="H567">
        <v>6.770789623260498</v>
      </c>
    </row>
    <row r="568" spans="1:8" x14ac:dyDescent="0.35">
      <c r="A568">
        <v>97.800003051757813</v>
      </c>
      <c r="B568">
        <v>0.63999998569488525</v>
      </c>
      <c r="C568">
        <v>394</v>
      </c>
      <c r="D568">
        <v>403</v>
      </c>
      <c r="E568">
        <v>14</v>
      </c>
      <c r="F568">
        <v>435</v>
      </c>
      <c r="G568">
        <v>0</v>
      </c>
      <c r="H568">
        <v>6.0753459930419922</v>
      </c>
    </row>
    <row r="569" spans="1:8" x14ac:dyDescent="0.35">
      <c r="A569">
        <v>93.400001525878906</v>
      </c>
      <c r="B569">
        <v>0.2800000011920929</v>
      </c>
      <c r="C569">
        <v>1556</v>
      </c>
      <c r="D569">
        <v>1666</v>
      </c>
      <c r="E569">
        <v>17</v>
      </c>
      <c r="F569">
        <v>5105</v>
      </c>
      <c r="G569">
        <v>0</v>
      </c>
      <c r="H569">
        <v>8.5379753112792969</v>
      </c>
    </row>
    <row r="570" spans="1:8" x14ac:dyDescent="0.35">
      <c r="A570">
        <v>75.300003051757813</v>
      </c>
      <c r="B570">
        <v>0.43999999761581421</v>
      </c>
      <c r="C570">
        <v>694</v>
      </c>
      <c r="D570">
        <v>922</v>
      </c>
      <c r="E570">
        <v>6</v>
      </c>
      <c r="F570">
        <v>1218</v>
      </c>
      <c r="G570">
        <v>0</v>
      </c>
      <c r="H570">
        <v>7.1049652099609375</v>
      </c>
    </row>
    <row r="571" spans="1:8" x14ac:dyDescent="0.35">
      <c r="A571">
        <v>79.699996948242188</v>
      </c>
      <c r="B571">
        <v>3.0499999523162842</v>
      </c>
      <c r="C571">
        <v>656</v>
      </c>
      <c r="D571">
        <v>823</v>
      </c>
      <c r="E571">
        <v>37</v>
      </c>
      <c r="F571">
        <v>2102</v>
      </c>
      <c r="G571">
        <v>0</v>
      </c>
      <c r="H571">
        <v>7.6506447792053223</v>
      </c>
    </row>
    <row r="572" spans="1:8" x14ac:dyDescent="0.35">
      <c r="A572">
        <v>100</v>
      </c>
      <c r="B572">
        <v>2.7899999618530273</v>
      </c>
      <c r="C572">
        <v>277</v>
      </c>
      <c r="D572">
        <v>277</v>
      </c>
      <c r="E572">
        <v>37</v>
      </c>
      <c r="F572">
        <v>331</v>
      </c>
      <c r="G572">
        <v>0</v>
      </c>
      <c r="H572">
        <v>5.8021183013916016</v>
      </c>
    </row>
    <row r="573" spans="1:8" x14ac:dyDescent="0.35">
      <c r="A573">
        <v>100</v>
      </c>
      <c r="B573">
        <v>0.30000001192092896</v>
      </c>
      <c r="C573">
        <v>875</v>
      </c>
      <c r="D573">
        <v>875</v>
      </c>
      <c r="E573">
        <v>6</v>
      </c>
      <c r="F573">
        <v>2986</v>
      </c>
      <c r="G573">
        <v>0</v>
      </c>
      <c r="H573">
        <v>8.0016899108886719</v>
      </c>
    </row>
    <row r="574" spans="1:8" x14ac:dyDescent="0.35">
      <c r="A574">
        <v>82.099998474121094</v>
      </c>
      <c r="B574">
        <v>0.36000001430511475</v>
      </c>
      <c r="C574">
        <v>193</v>
      </c>
      <c r="D574">
        <v>235</v>
      </c>
      <c r="E574">
        <v>14</v>
      </c>
      <c r="F574">
        <v>258</v>
      </c>
      <c r="G574">
        <v>1</v>
      </c>
      <c r="H574">
        <v>5.5529594421386719</v>
      </c>
    </row>
    <row r="575" spans="1:8" x14ac:dyDescent="0.35">
      <c r="A575">
        <v>86.699996948242188</v>
      </c>
      <c r="B575">
        <v>0.68999999761581421</v>
      </c>
      <c r="C575">
        <v>8252</v>
      </c>
      <c r="D575">
        <v>9517</v>
      </c>
      <c r="E575">
        <v>24</v>
      </c>
      <c r="F575">
        <v>9556</v>
      </c>
      <c r="G575">
        <v>0</v>
      </c>
      <c r="H575">
        <v>9.1649246215820313</v>
      </c>
    </row>
    <row r="576" spans="1:8" x14ac:dyDescent="0.35">
      <c r="A576">
        <v>84.300003051757813</v>
      </c>
      <c r="B576">
        <v>1.1200000047683716</v>
      </c>
      <c r="C576">
        <v>118</v>
      </c>
      <c r="D576">
        <v>140</v>
      </c>
      <c r="E576">
        <v>30</v>
      </c>
      <c r="F576">
        <v>200</v>
      </c>
      <c r="G576">
        <v>1</v>
      </c>
      <c r="H576">
        <v>5.2983174324035645</v>
      </c>
    </row>
    <row r="577" spans="1:8" x14ac:dyDescent="0.35">
      <c r="A577">
        <v>73.5</v>
      </c>
      <c r="B577">
        <v>0.5899999737739563</v>
      </c>
      <c r="C577">
        <v>202</v>
      </c>
      <c r="D577">
        <v>275</v>
      </c>
      <c r="E577">
        <v>5</v>
      </c>
      <c r="F577">
        <v>302</v>
      </c>
      <c r="G577">
        <v>1</v>
      </c>
      <c r="H577">
        <v>5.7104268074035645</v>
      </c>
    </row>
    <row r="578" spans="1:8" x14ac:dyDescent="0.35">
      <c r="A578">
        <v>82.800003051757813</v>
      </c>
      <c r="B578">
        <v>0.10000000149011612</v>
      </c>
      <c r="C578">
        <v>425</v>
      </c>
      <c r="D578">
        <v>513</v>
      </c>
      <c r="E578">
        <v>28</v>
      </c>
      <c r="F578">
        <v>693</v>
      </c>
      <c r="G578">
        <v>0</v>
      </c>
      <c r="H578">
        <v>6.5410299301147461</v>
      </c>
    </row>
    <row r="579" spans="1:8" x14ac:dyDescent="0.35">
      <c r="A579">
        <v>100</v>
      </c>
      <c r="B579">
        <v>2.440000057220459</v>
      </c>
      <c r="C579">
        <v>304</v>
      </c>
      <c r="D579">
        <v>304</v>
      </c>
      <c r="E579">
        <v>24</v>
      </c>
      <c r="F579">
        <v>514</v>
      </c>
      <c r="G579">
        <v>0</v>
      </c>
      <c r="H579">
        <v>6.2422232627868652</v>
      </c>
    </row>
    <row r="580" spans="1:8" x14ac:dyDescent="0.35">
      <c r="A580">
        <v>80.5</v>
      </c>
      <c r="B580">
        <v>0.56000000238418579</v>
      </c>
      <c r="C580">
        <v>1439</v>
      </c>
      <c r="D580">
        <v>1788</v>
      </c>
      <c r="E580">
        <v>20</v>
      </c>
      <c r="F580">
        <v>2036</v>
      </c>
      <c r="G580">
        <v>0</v>
      </c>
      <c r="H580">
        <v>7.6187424659729004</v>
      </c>
    </row>
    <row r="581" spans="1:8" x14ac:dyDescent="0.35">
      <c r="A581">
        <v>65.099998474121094</v>
      </c>
      <c r="B581">
        <v>0.17000000178813934</v>
      </c>
      <c r="C581">
        <v>861</v>
      </c>
      <c r="D581">
        <v>1322</v>
      </c>
      <c r="E581">
        <v>17</v>
      </c>
      <c r="F581">
        <v>2380</v>
      </c>
      <c r="G581">
        <v>0</v>
      </c>
      <c r="H581">
        <v>7.7748556137084961</v>
      </c>
    </row>
    <row r="582" spans="1:8" x14ac:dyDescent="0.35">
      <c r="A582">
        <v>95.699996948242188</v>
      </c>
      <c r="B582">
        <v>7.9999998211860657E-2</v>
      </c>
      <c r="C582">
        <v>134</v>
      </c>
      <c r="D582">
        <v>140</v>
      </c>
      <c r="E582">
        <v>15</v>
      </c>
      <c r="F582">
        <v>161</v>
      </c>
      <c r="G582">
        <v>0</v>
      </c>
      <c r="H582">
        <v>5.0814042091369629</v>
      </c>
    </row>
    <row r="583" spans="1:8" x14ac:dyDescent="0.35">
      <c r="A583">
        <v>99.199996948242188</v>
      </c>
      <c r="B583">
        <v>1.9999999552965164E-2</v>
      </c>
      <c r="C583">
        <v>122</v>
      </c>
      <c r="D583">
        <v>123</v>
      </c>
      <c r="E583">
        <v>36</v>
      </c>
      <c r="F583">
        <v>301</v>
      </c>
      <c r="G583">
        <v>1</v>
      </c>
      <c r="H583">
        <v>5.7071104049682617</v>
      </c>
    </row>
    <row r="584" spans="1:8" x14ac:dyDescent="0.35">
      <c r="A584">
        <v>100</v>
      </c>
      <c r="B584">
        <v>0.87000000476837158</v>
      </c>
      <c r="C584">
        <v>105</v>
      </c>
      <c r="D584">
        <v>105</v>
      </c>
      <c r="E584">
        <v>35</v>
      </c>
      <c r="F584">
        <v>120</v>
      </c>
      <c r="G584">
        <v>1</v>
      </c>
      <c r="H584">
        <v>4.7874917984008789</v>
      </c>
    </row>
    <row r="585" spans="1:8" x14ac:dyDescent="0.35">
      <c r="A585">
        <v>88.300003051757813</v>
      </c>
      <c r="B585">
        <v>0.52999997138977051</v>
      </c>
      <c r="C585">
        <v>203</v>
      </c>
      <c r="D585">
        <v>230</v>
      </c>
      <c r="E585">
        <v>10</v>
      </c>
      <c r="F585">
        <v>286</v>
      </c>
      <c r="G585">
        <v>0</v>
      </c>
      <c r="H585">
        <v>5.6559920310974121</v>
      </c>
    </row>
    <row r="586" spans="1:8" x14ac:dyDescent="0.35">
      <c r="A586">
        <v>100</v>
      </c>
      <c r="B586">
        <v>2.4900000095367432</v>
      </c>
      <c r="C586">
        <v>119</v>
      </c>
      <c r="D586">
        <v>119</v>
      </c>
      <c r="E586">
        <v>12</v>
      </c>
      <c r="F586">
        <v>291</v>
      </c>
      <c r="G586">
        <v>1</v>
      </c>
      <c r="H586">
        <v>5.6733231544494629</v>
      </c>
    </row>
    <row r="587" spans="1:8" x14ac:dyDescent="0.35">
      <c r="A587">
        <v>100</v>
      </c>
      <c r="B587">
        <v>2.5199999809265137</v>
      </c>
      <c r="C587">
        <v>396</v>
      </c>
      <c r="D587">
        <v>396</v>
      </c>
      <c r="E587">
        <v>13</v>
      </c>
      <c r="F587">
        <v>429</v>
      </c>
      <c r="G587">
        <v>0</v>
      </c>
      <c r="H587">
        <v>6.0614571571350098</v>
      </c>
    </row>
    <row r="588" spans="1:8" x14ac:dyDescent="0.35">
      <c r="A588">
        <v>100</v>
      </c>
      <c r="B588">
        <v>0.46000000834465027</v>
      </c>
      <c r="C588">
        <v>248</v>
      </c>
      <c r="D588">
        <v>248</v>
      </c>
      <c r="E588">
        <v>6</v>
      </c>
      <c r="F588">
        <v>350</v>
      </c>
      <c r="G588">
        <v>0</v>
      </c>
      <c r="H588">
        <v>5.8579330444335938</v>
      </c>
    </row>
    <row r="589" spans="1:8" x14ac:dyDescent="0.35">
      <c r="A589">
        <v>92.599998474121094</v>
      </c>
      <c r="B589">
        <v>1.8999999761581421</v>
      </c>
      <c r="C589">
        <v>729</v>
      </c>
      <c r="D589">
        <v>787</v>
      </c>
      <c r="E589">
        <v>8</v>
      </c>
      <c r="F589">
        <v>1028</v>
      </c>
      <c r="G589">
        <v>0</v>
      </c>
      <c r="H589">
        <v>6.9353704452514648</v>
      </c>
    </row>
    <row r="590" spans="1:8" x14ac:dyDescent="0.35">
      <c r="A590">
        <v>57.599998474121094</v>
      </c>
      <c r="B590">
        <v>0.37000000476837158</v>
      </c>
      <c r="C590">
        <v>345</v>
      </c>
      <c r="D590">
        <v>599</v>
      </c>
      <c r="E590">
        <v>8</v>
      </c>
      <c r="F590">
        <v>1178</v>
      </c>
      <c r="G590">
        <v>0</v>
      </c>
      <c r="H590">
        <v>7.0715732574462891</v>
      </c>
    </row>
    <row r="591" spans="1:8" x14ac:dyDescent="0.35">
      <c r="A591">
        <v>77.300003051757813</v>
      </c>
      <c r="B591">
        <v>0.31999999284744263</v>
      </c>
      <c r="C591">
        <v>75</v>
      </c>
      <c r="D591">
        <v>97</v>
      </c>
      <c r="E591">
        <v>25</v>
      </c>
      <c r="F591">
        <v>162</v>
      </c>
      <c r="G591">
        <v>0</v>
      </c>
      <c r="H591">
        <v>5.0875964164733887</v>
      </c>
    </row>
    <row r="592" spans="1:8" x14ac:dyDescent="0.35">
      <c r="A592">
        <v>78</v>
      </c>
      <c r="B592">
        <v>0.33000001311302185</v>
      </c>
      <c r="C592">
        <v>78</v>
      </c>
      <c r="D592">
        <v>100</v>
      </c>
      <c r="E592">
        <v>25</v>
      </c>
      <c r="F592">
        <v>165</v>
      </c>
      <c r="G592">
        <v>0</v>
      </c>
      <c r="H592">
        <v>5.1059455871582031</v>
      </c>
    </row>
    <row r="593" spans="1:8" x14ac:dyDescent="0.35">
      <c r="A593">
        <v>94.400001525878906</v>
      </c>
      <c r="B593">
        <v>0.81999999284744263</v>
      </c>
      <c r="C593">
        <v>1832</v>
      </c>
      <c r="D593">
        <v>1941</v>
      </c>
      <c r="E593">
        <v>29</v>
      </c>
      <c r="F593">
        <v>2016</v>
      </c>
      <c r="G593">
        <v>0</v>
      </c>
      <c r="H593">
        <v>7.6088705062866211</v>
      </c>
    </row>
    <row r="594" spans="1:8" x14ac:dyDescent="0.35">
      <c r="A594">
        <v>100</v>
      </c>
      <c r="B594">
        <v>0.77999997138977051</v>
      </c>
      <c r="C594">
        <v>153</v>
      </c>
      <c r="D594">
        <v>153</v>
      </c>
      <c r="E594">
        <v>8</v>
      </c>
      <c r="F594">
        <v>309</v>
      </c>
      <c r="G594">
        <v>1</v>
      </c>
      <c r="H594">
        <v>5.7333412170410156</v>
      </c>
    </row>
    <row r="595" spans="1:8" x14ac:dyDescent="0.35">
      <c r="A595">
        <v>69.199996948242188</v>
      </c>
      <c r="B595">
        <v>0.37000000476837158</v>
      </c>
      <c r="C595">
        <v>229</v>
      </c>
      <c r="D595">
        <v>331</v>
      </c>
      <c r="E595">
        <v>5</v>
      </c>
      <c r="F595">
        <v>401</v>
      </c>
      <c r="G595">
        <v>0</v>
      </c>
      <c r="H595">
        <v>5.9939613342285156</v>
      </c>
    </row>
    <row r="596" spans="1:8" x14ac:dyDescent="0.35">
      <c r="A596">
        <v>100</v>
      </c>
      <c r="B596">
        <v>1.8999999761581421</v>
      </c>
      <c r="C596">
        <v>499</v>
      </c>
      <c r="D596">
        <v>499</v>
      </c>
      <c r="E596">
        <v>11</v>
      </c>
      <c r="F596">
        <v>43436</v>
      </c>
      <c r="G596">
        <v>1</v>
      </c>
      <c r="H596">
        <v>10.679043769836426</v>
      </c>
    </row>
    <row r="597" spans="1:8" x14ac:dyDescent="0.35">
      <c r="A597">
        <v>94.800003051757813</v>
      </c>
      <c r="B597">
        <v>7.9999998211860657E-2</v>
      </c>
      <c r="C597">
        <v>184</v>
      </c>
      <c r="D597">
        <v>194</v>
      </c>
      <c r="E597">
        <v>32</v>
      </c>
      <c r="F597">
        <v>221</v>
      </c>
      <c r="G597">
        <v>1</v>
      </c>
      <c r="H597">
        <v>5.398162841796875</v>
      </c>
    </row>
    <row r="598" spans="1:8" x14ac:dyDescent="0.35">
      <c r="A598">
        <v>100</v>
      </c>
      <c r="B598">
        <v>0.43999999761581421</v>
      </c>
      <c r="C598">
        <v>14869</v>
      </c>
      <c r="D598">
        <v>14869</v>
      </c>
      <c r="E598">
        <v>26</v>
      </c>
      <c r="F598">
        <v>19591</v>
      </c>
      <c r="G598">
        <v>0</v>
      </c>
      <c r="H598">
        <v>9.8828258514404297</v>
      </c>
    </row>
    <row r="599" spans="1:8" x14ac:dyDescent="0.35">
      <c r="A599">
        <v>100</v>
      </c>
      <c r="B599">
        <v>0.10000000149011612</v>
      </c>
      <c r="C599">
        <v>2242</v>
      </c>
      <c r="D599">
        <v>2242</v>
      </c>
      <c r="E599">
        <v>23</v>
      </c>
      <c r="F599">
        <v>7196</v>
      </c>
      <c r="G599">
        <v>0</v>
      </c>
      <c r="H599">
        <v>8.8812808990478516</v>
      </c>
    </row>
    <row r="600" spans="1:8" x14ac:dyDescent="0.35">
      <c r="A600">
        <v>79.699996948242188</v>
      </c>
      <c r="B600">
        <v>0.12999999523162842</v>
      </c>
      <c r="C600">
        <v>165</v>
      </c>
      <c r="D600">
        <v>207</v>
      </c>
      <c r="E600">
        <v>27</v>
      </c>
      <c r="F600">
        <v>236</v>
      </c>
      <c r="G600">
        <v>0</v>
      </c>
      <c r="H600">
        <v>5.463831901550293</v>
      </c>
    </row>
    <row r="601" spans="1:8" x14ac:dyDescent="0.35">
      <c r="A601">
        <v>83.599998474121094</v>
      </c>
      <c r="B601">
        <v>0.56999999284744263</v>
      </c>
      <c r="C601">
        <v>17794</v>
      </c>
      <c r="D601">
        <v>21283</v>
      </c>
      <c r="E601">
        <v>10</v>
      </c>
      <c r="F601">
        <v>32179</v>
      </c>
      <c r="G601">
        <v>0</v>
      </c>
      <c r="H601">
        <v>10.379069328308105</v>
      </c>
    </row>
    <row r="602" spans="1:8" x14ac:dyDescent="0.35">
      <c r="A602">
        <v>100</v>
      </c>
      <c r="B602">
        <v>0.43999999761581421</v>
      </c>
      <c r="C602">
        <v>178</v>
      </c>
      <c r="D602">
        <v>178</v>
      </c>
      <c r="E602">
        <v>10</v>
      </c>
      <c r="F602">
        <v>310</v>
      </c>
      <c r="G602">
        <v>0</v>
      </c>
      <c r="H602">
        <v>5.736572265625</v>
      </c>
    </row>
    <row r="603" spans="1:8" x14ac:dyDescent="0.35">
      <c r="A603">
        <v>100</v>
      </c>
      <c r="B603">
        <v>1.2599999904632568</v>
      </c>
      <c r="C603">
        <v>252</v>
      </c>
      <c r="D603">
        <v>252</v>
      </c>
      <c r="E603">
        <v>5</v>
      </c>
      <c r="F603">
        <v>276</v>
      </c>
      <c r="G603">
        <v>1</v>
      </c>
      <c r="H603">
        <v>5.6204009056091309</v>
      </c>
    </row>
    <row r="604" spans="1:8" x14ac:dyDescent="0.35">
      <c r="A604">
        <v>100</v>
      </c>
      <c r="B604">
        <v>0.95999997854232788</v>
      </c>
      <c r="C604">
        <v>105</v>
      </c>
      <c r="D604">
        <v>105</v>
      </c>
      <c r="E604">
        <v>20</v>
      </c>
      <c r="F604">
        <v>154</v>
      </c>
      <c r="G604">
        <v>1</v>
      </c>
      <c r="H604">
        <v>5.0369524955749512</v>
      </c>
    </row>
    <row r="605" spans="1:8" x14ac:dyDescent="0.35">
      <c r="A605">
        <v>93.900001525878906</v>
      </c>
      <c r="B605">
        <v>1.5900000333786011</v>
      </c>
      <c r="C605">
        <v>2001</v>
      </c>
      <c r="D605">
        <v>2131</v>
      </c>
      <c r="E605">
        <v>20</v>
      </c>
      <c r="F605">
        <v>3287</v>
      </c>
      <c r="G605">
        <v>1</v>
      </c>
      <c r="H605">
        <v>8.0977306365966797</v>
      </c>
    </row>
    <row r="606" spans="1:8" x14ac:dyDescent="0.35">
      <c r="A606">
        <v>100</v>
      </c>
      <c r="B606">
        <v>0.36000001430511475</v>
      </c>
      <c r="C606">
        <v>126</v>
      </c>
      <c r="D606">
        <v>126</v>
      </c>
      <c r="E606">
        <v>16</v>
      </c>
      <c r="F606">
        <v>249</v>
      </c>
      <c r="G606">
        <v>1</v>
      </c>
      <c r="H606">
        <v>5.5174527168273926</v>
      </c>
    </row>
    <row r="607" spans="1:8" x14ac:dyDescent="0.35">
      <c r="A607">
        <v>80.900001525878906</v>
      </c>
      <c r="B607">
        <v>0.89999997615814209</v>
      </c>
      <c r="C607">
        <v>621</v>
      </c>
      <c r="D607">
        <v>768</v>
      </c>
      <c r="E607">
        <v>8</v>
      </c>
      <c r="F607">
        <v>1591</v>
      </c>
      <c r="G607">
        <v>0</v>
      </c>
      <c r="H607">
        <v>7.3721179962158203</v>
      </c>
    </row>
    <row r="608" spans="1:8" x14ac:dyDescent="0.35">
      <c r="A608">
        <v>81.800003051757813</v>
      </c>
      <c r="B608">
        <v>0.11999999731779099</v>
      </c>
      <c r="C608">
        <v>4934</v>
      </c>
      <c r="D608">
        <v>6035</v>
      </c>
      <c r="E608">
        <v>7</v>
      </c>
      <c r="F608">
        <v>14694</v>
      </c>
      <c r="G608">
        <v>1</v>
      </c>
      <c r="H608">
        <v>9.5951948165893555</v>
      </c>
    </row>
    <row r="609" spans="1:8" x14ac:dyDescent="0.35">
      <c r="A609">
        <v>100</v>
      </c>
      <c r="B609">
        <v>1.0499999523162842</v>
      </c>
      <c r="C609">
        <v>375</v>
      </c>
      <c r="D609">
        <v>375</v>
      </c>
      <c r="E609">
        <v>8</v>
      </c>
      <c r="F609">
        <v>655</v>
      </c>
      <c r="G609">
        <v>1</v>
      </c>
      <c r="H609">
        <v>6.4846353530883789</v>
      </c>
    </row>
    <row r="610" spans="1:8" x14ac:dyDescent="0.35">
      <c r="A610">
        <v>88.099998474121094</v>
      </c>
      <c r="B610">
        <v>0.68999999761581421</v>
      </c>
      <c r="C610">
        <v>207</v>
      </c>
      <c r="D610">
        <v>235</v>
      </c>
      <c r="E610">
        <v>23</v>
      </c>
      <c r="F610">
        <v>295</v>
      </c>
      <c r="G610">
        <v>0</v>
      </c>
      <c r="H610">
        <v>5.6869754791259766</v>
      </c>
    </row>
    <row r="611" spans="1:8" x14ac:dyDescent="0.35">
      <c r="A611">
        <v>100</v>
      </c>
      <c r="B611">
        <v>0.75999999046325684</v>
      </c>
      <c r="C611">
        <v>96</v>
      </c>
      <c r="D611">
        <v>96</v>
      </c>
      <c r="E611">
        <v>15</v>
      </c>
      <c r="F611">
        <v>100</v>
      </c>
      <c r="G611">
        <v>1</v>
      </c>
      <c r="H611">
        <v>4.6051702499389648</v>
      </c>
    </row>
    <row r="612" spans="1:8" x14ac:dyDescent="0.35">
      <c r="A612">
        <v>75.199996948242188</v>
      </c>
      <c r="B612">
        <v>0.40000000596046448</v>
      </c>
      <c r="C612">
        <v>121</v>
      </c>
      <c r="D612">
        <v>161</v>
      </c>
      <c r="E612">
        <v>8</v>
      </c>
      <c r="F612">
        <v>1301</v>
      </c>
      <c r="G612">
        <v>0</v>
      </c>
      <c r="H612">
        <v>7.1708884239196777</v>
      </c>
    </row>
    <row r="613" spans="1:8" x14ac:dyDescent="0.35">
      <c r="A613">
        <v>82.5</v>
      </c>
      <c r="B613">
        <v>1</v>
      </c>
      <c r="C613">
        <v>3396</v>
      </c>
      <c r="D613">
        <v>4115</v>
      </c>
      <c r="E613">
        <v>6</v>
      </c>
      <c r="F613">
        <v>6115</v>
      </c>
      <c r="G613">
        <v>0</v>
      </c>
      <c r="H613">
        <v>8.7185001373291016</v>
      </c>
    </row>
    <row r="614" spans="1:8" x14ac:dyDescent="0.35">
      <c r="A614">
        <v>99.800003051757813</v>
      </c>
      <c r="B614">
        <v>2.5299999713897705</v>
      </c>
      <c r="C614">
        <v>449</v>
      </c>
      <c r="D614">
        <v>450</v>
      </c>
      <c r="E614">
        <v>11</v>
      </c>
      <c r="F614">
        <v>662</v>
      </c>
      <c r="G614">
        <v>1</v>
      </c>
      <c r="H614">
        <v>6.4952654838562012</v>
      </c>
    </row>
    <row r="615" spans="1:8" x14ac:dyDescent="0.35">
      <c r="A615">
        <v>98.800003051757813</v>
      </c>
      <c r="B615">
        <v>0.40999999642372131</v>
      </c>
      <c r="C615">
        <v>160</v>
      </c>
      <c r="D615">
        <v>162</v>
      </c>
      <c r="E615">
        <v>23</v>
      </c>
      <c r="F615">
        <v>167</v>
      </c>
      <c r="G615">
        <v>0</v>
      </c>
      <c r="H615">
        <v>5.1179938316345215</v>
      </c>
    </row>
    <row r="616" spans="1:8" x14ac:dyDescent="0.35">
      <c r="A616">
        <v>48.900001525878906</v>
      </c>
      <c r="B616">
        <v>0.11999999731779099</v>
      </c>
      <c r="C616">
        <v>200</v>
      </c>
      <c r="D616">
        <v>409</v>
      </c>
      <c r="E616">
        <v>10</v>
      </c>
      <c r="F616">
        <v>2581</v>
      </c>
      <c r="G616">
        <v>1</v>
      </c>
      <c r="H616">
        <v>7.8559322357177734</v>
      </c>
    </row>
    <row r="617" spans="1:8" x14ac:dyDescent="0.35">
      <c r="A617">
        <v>89.400001525878906</v>
      </c>
      <c r="B617">
        <v>0.75999999046325684</v>
      </c>
      <c r="C617">
        <v>101</v>
      </c>
      <c r="D617">
        <v>113</v>
      </c>
      <c r="E617">
        <v>14</v>
      </c>
      <c r="F617">
        <v>113</v>
      </c>
      <c r="G617">
        <v>0</v>
      </c>
      <c r="H617">
        <v>4.7273879051208496</v>
      </c>
    </row>
    <row r="618" spans="1:8" x14ac:dyDescent="0.35">
      <c r="A618">
        <v>100</v>
      </c>
      <c r="B618">
        <v>0.30000001192092896</v>
      </c>
      <c r="C618">
        <v>135</v>
      </c>
      <c r="D618">
        <v>135</v>
      </c>
      <c r="E618">
        <v>34</v>
      </c>
      <c r="F618">
        <v>237</v>
      </c>
      <c r="G618">
        <v>1</v>
      </c>
      <c r="H618">
        <v>5.4680600166320801</v>
      </c>
    </row>
    <row r="619" spans="1:8" x14ac:dyDescent="0.35">
      <c r="A619">
        <v>100</v>
      </c>
      <c r="B619">
        <v>0.70999997854232788</v>
      </c>
      <c r="C619">
        <v>122</v>
      </c>
      <c r="D619">
        <v>122</v>
      </c>
      <c r="E619">
        <v>18</v>
      </c>
      <c r="F619">
        <v>149</v>
      </c>
      <c r="G619">
        <v>1</v>
      </c>
      <c r="H619">
        <v>5.0039463043212891</v>
      </c>
    </row>
    <row r="620" spans="1:8" x14ac:dyDescent="0.35">
      <c r="A620">
        <v>100</v>
      </c>
      <c r="B620">
        <v>0.2199999988079071</v>
      </c>
      <c r="C620">
        <v>5899</v>
      </c>
      <c r="D620">
        <v>5899</v>
      </c>
      <c r="E620">
        <v>12</v>
      </c>
      <c r="F620">
        <v>18200</v>
      </c>
      <c r="G620">
        <v>0</v>
      </c>
      <c r="H620">
        <v>9.8091764450073242</v>
      </c>
    </row>
    <row r="621" spans="1:8" x14ac:dyDescent="0.35">
      <c r="A621">
        <v>67.099998474121094</v>
      </c>
      <c r="B621">
        <v>0.20000000298023224</v>
      </c>
      <c r="C621">
        <v>2075</v>
      </c>
      <c r="D621">
        <v>3093</v>
      </c>
      <c r="E621">
        <v>6</v>
      </c>
      <c r="F621">
        <v>9574</v>
      </c>
      <c r="G621">
        <v>0</v>
      </c>
      <c r="H621">
        <v>9.1668062210083008</v>
      </c>
    </row>
    <row r="622" spans="1:8" x14ac:dyDescent="0.35">
      <c r="A622">
        <v>81.800003051757813</v>
      </c>
      <c r="B622">
        <v>0.31000000238418579</v>
      </c>
      <c r="C622">
        <v>2018</v>
      </c>
      <c r="D622">
        <v>2466</v>
      </c>
      <c r="E622">
        <v>8</v>
      </c>
      <c r="F622">
        <v>2776</v>
      </c>
      <c r="G622">
        <v>0</v>
      </c>
      <c r="H622">
        <v>7.9287662506103516</v>
      </c>
    </row>
    <row r="623" spans="1:8" x14ac:dyDescent="0.35">
      <c r="A623">
        <v>75.400001525878906</v>
      </c>
      <c r="B623">
        <v>0.80000001192092896</v>
      </c>
      <c r="C623">
        <v>184</v>
      </c>
      <c r="D623">
        <v>244</v>
      </c>
      <c r="E623">
        <v>8</v>
      </c>
      <c r="F623">
        <v>1220</v>
      </c>
      <c r="G623">
        <v>0</v>
      </c>
      <c r="H623">
        <v>7.1066060066223145</v>
      </c>
    </row>
    <row r="624" spans="1:8" x14ac:dyDescent="0.35">
      <c r="A624">
        <v>59.599998474121094</v>
      </c>
      <c r="B624">
        <v>0.15999999642372131</v>
      </c>
      <c r="C624">
        <v>895</v>
      </c>
      <c r="D624">
        <v>1501</v>
      </c>
      <c r="E624">
        <v>13</v>
      </c>
      <c r="F624">
        <v>1770</v>
      </c>
      <c r="G624">
        <v>0</v>
      </c>
      <c r="H624">
        <v>7.4787349700927734</v>
      </c>
    </row>
    <row r="625" spans="1:8" x14ac:dyDescent="0.35">
      <c r="A625">
        <v>100</v>
      </c>
      <c r="B625">
        <v>0.43999999761581421</v>
      </c>
      <c r="C625">
        <v>889</v>
      </c>
      <c r="D625">
        <v>889</v>
      </c>
      <c r="E625">
        <v>8</v>
      </c>
      <c r="F625">
        <v>2068</v>
      </c>
      <c r="G625">
        <v>0</v>
      </c>
      <c r="H625">
        <v>7.6343374252319336</v>
      </c>
    </row>
    <row r="626" spans="1:8" x14ac:dyDescent="0.35">
      <c r="A626">
        <v>86.099998474121094</v>
      </c>
      <c r="B626">
        <v>0.97000002861022949</v>
      </c>
      <c r="C626">
        <v>6824</v>
      </c>
      <c r="D626">
        <v>7925</v>
      </c>
      <c r="E626">
        <v>29</v>
      </c>
      <c r="F626">
        <v>19754</v>
      </c>
      <c r="G626">
        <v>0</v>
      </c>
      <c r="H626">
        <v>9.8911113739013672</v>
      </c>
    </row>
    <row r="627" spans="1:8" x14ac:dyDescent="0.35">
      <c r="A627">
        <v>54.200000762939453</v>
      </c>
      <c r="B627">
        <v>0.43000000715255737</v>
      </c>
      <c r="C627">
        <v>846</v>
      </c>
      <c r="D627">
        <v>1561</v>
      </c>
      <c r="E627">
        <v>35</v>
      </c>
      <c r="F627">
        <v>2208</v>
      </c>
      <c r="G627">
        <v>0</v>
      </c>
      <c r="H627">
        <v>7.6998424530029297</v>
      </c>
    </row>
    <row r="628" spans="1:8" x14ac:dyDescent="0.35">
      <c r="A628">
        <v>56.299999237060547</v>
      </c>
      <c r="B628">
        <v>0.43000000715255737</v>
      </c>
      <c r="C628">
        <v>672</v>
      </c>
      <c r="D628">
        <v>1193</v>
      </c>
      <c r="E628">
        <v>7</v>
      </c>
      <c r="F628">
        <v>2743</v>
      </c>
      <c r="G628">
        <v>0</v>
      </c>
      <c r="H628">
        <v>7.9168076515197754</v>
      </c>
    </row>
    <row r="629" spans="1:8" x14ac:dyDescent="0.35">
      <c r="A629">
        <v>94.800003051757813</v>
      </c>
      <c r="B629">
        <v>0.27000001072883606</v>
      </c>
      <c r="C629">
        <v>128</v>
      </c>
      <c r="D629">
        <v>135</v>
      </c>
      <c r="E629">
        <v>11</v>
      </c>
      <c r="F629">
        <v>136</v>
      </c>
      <c r="G629">
        <v>0</v>
      </c>
      <c r="H629">
        <v>4.9126548767089844</v>
      </c>
    </row>
    <row r="630" spans="1:8" x14ac:dyDescent="0.35">
      <c r="A630">
        <v>94</v>
      </c>
      <c r="B630">
        <v>0.77999997138977051</v>
      </c>
      <c r="C630">
        <v>708</v>
      </c>
      <c r="D630">
        <v>753</v>
      </c>
      <c r="E630">
        <v>5</v>
      </c>
      <c r="F630">
        <v>876</v>
      </c>
      <c r="G630">
        <v>1</v>
      </c>
      <c r="H630">
        <v>6.7753663063049316</v>
      </c>
    </row>
    <row r="631" spans="1:8" x14ac:dyDescent="0.35">
      <c r="A631">
        <v>96.300003051757813</v>
      </c>
      <c r="B631">
        <v>0.25999999046325684</v>
      </c>
      <c r="C631">
        <v>211</v>
      </c>
      <c r="D631">
        <v>219</v>
      </c>
      <c r="E631">
        <v>17</v>
      </c>
      <c r="F631">
        <v>365</v>
      </c>
      <c r="G631">
        <v>0</v>
      </c>
      <c r="H631">
        <v>5.899897575378418</v>
      </c>
    </row>
    <row r="632" spans="1:8" x14ac:dyDescent="0.35">
      <c r="A632">
        <v>73.599998474121094</v>
      </c>
      <c r="B632">
        <v>0.47999998927116394</v>
      </c>
      <c r="C632">
        <v>78</v>
      </c>
      <c r="D632">
        <v>106</v>
      </c>
      <c r="E632">
        <v>8</v>
      </c>
      <c r="F632">
        <v>245</v>
      </c>
      <c r="G632">
        <v>0</v>
      </c>
      <c r="H632">
        <v>5.501258373260498</v>
      </c>
    </row>
    <row r="633" spans="1:8" x14ac:dyDescent="0.35">
      <c r="A633">
        <v>29</v>
      </c>
      <c r="B633">
        <v>0.25</v>
      </c>
      <c r="C633">
        <v>152</v>
      </c>
      <c r="D633">
        <v>524</v>
      </c>
      <c r="E633">
        <v>8</v>
      </c>
      <c r="F633">
        <v>633</v>
      </c>
      <c r="G633">
        <v>0</v>
      </c>
      <c r="H633">
        <v>6.4504704475402832</v>
      </c>
    </row>
    <row r="634" spans="1:8" x14ac:dyDescent="0.35">
      <c r="A634">
        <v>100</v>
      </c>
      <c r="B634">
        <v>1.3400000333786011</v>
      </c>
      <c r="C634">
        <v>257</v>
      </c>
      <c r="D634">
        <v>257</v>
      </c>
      <c r="E634">
        <v>7</v>
      </c>
      <c r="F634">
        <v>291</v>
      </c>
      <c r="G634">
        <v>1</v>
      </c>
      <c r="H634">
        <v>5.6733231544494629</v>
      </c>
    </row>
    <row r="635" spans="1:8" x14ac:dyDescent="0.35">
      <c r="A635">
        <v>95.699996948242188</v>
      </c>
      <c r="B635">
        <v>0.75999999046325684</v>
      </c>
      <c r="C635">
        <v>4412</v>
      </c>
      <c r="D635">
        <v>4608</v>
      </c>
      <c r="E635">
        <v>31</v>
      </c>
      <c r="F635">
        <v>40378</v>
      </c>
      <c r="G635">
        <v>0</v>
      </c>
      <c r="H635">
        <v>10.606040000915527</v>
      </c>
    </row>
    <row r="636" spans="1:8" x14ac:dyDescent="0.35">
      <c r="A636">
        <v>73.5</v>
      </c>
      <c r="B636">
        <v>9.0000003576278687E-2</v>
      </c>
      <c r="C636">
        <v>164</v>
      </c>
      <c r="D636">
        <v>223</v>
      </c>
      <c r="E636">
        <v>5</v>
      </c>
      <c r="F636">
        <v>290</v>
      </c>
      <c r="G636">
        <v>1</v>
      </c>
      <c r="H636">
        <v>5.6698808670043945</v>
      </c>
    </row>
    <row r="637" spans="1:8" x14ac:dyDescent="0.35">
      <c r="A637">
        <v>96.5</v>
      </c>
      <c r="B637">
        <v>1.4500000476837158</v>
      </c>
      <c r="C637">
        <v>414</v>
      </c>
      <c r="D637">
        <v>429</v>
      </c>
      <c r="E637">
        <v>18</v>
      </c>
      <c r="F637">
        <v>718</v>
      </c>
      <c r="G637">
        <v>0</v>
      </c>
      <c r="H637">
        <v>6.5764694213867188</v>
      </c>
    </row>
    <row r="638" spans="1:8" x14ac:dyDescent="0.35">
      <c r="A638">
        <v>94.599998474121094</v>
      </c>
      <c r="B638">
        <v>0.54000002145767212</v>
      </c>
      <c r="C638">
        <v>194</v>
      </c>
      <c r="D638">
        <v>205</v>
      </c>
      <c r="E638">
        <v>16</v>
      </c>
      <c r="F638">
        <v>718</v>
      </c>
      <c r="G638">
        <v>0</v>
      </c>
      <c r="H638">
        <v>6.5764694213867188</v>
      </c>
    </row>
    <row r="639" spans="1:8" x14ac:dyDescent="0.35">
      <c r="A639">
        <v>85.599998474121094</v>
      </c>
      <c r="B639">
        <v>2.9300000667572021</v>
      </c>
      <c r="C639">
        <v>740</v>
      </c>
      <c r="D639">
        <v>864</v>
      </c>
      <c r="E639">
        <v>15</v>
      </c>
      <c r="F639">
        <v>3285</v>
      </c>
      <c r="G639">
        <v>1</v>
      </c>
      <c r="H639">
        <v>8.0971221923828125</v>
      </c>
    </row>
    <row r="640" spans="1:8" x14ac:dyDescent="0.35">
      <c r="A640">
        <v>100</v>
      </c>
      <c r="B640">
        <v>1.2599999904632568</v>
      </c>
      <c r="C640">
        <v>154</v>
      </c>
      <c r="D640">
        <v>154</v>
      </c>
      <c r="E640">
        <v>7</v>
      </c>
      <c r="F640">
        <v>230</v>
      </c>
      <c r="G640">
        <v>1</v>
      </c>
      <c r="H640">
        <v>5.4380793571472168</v>
      </c>
    </row>
    <row r="641" spans="1:8" x14ac:dyDescent="0.35">
      <c r="A641">
        <v>69.400001525878906</v>
      </c>
      <c r="B641">
        <v>0.41999998688697815</v>
      </c>
      <c r="C641">
        <v>468</v>
      </c>
      <c r="D641">
        <v>674</v>
      </c>
      <c r="E641">
        <v>39</v>
      </c>
      <c r="F641">
        <v>1136</v>
      </c>
      <c r="G641">
        <v>1</v>
      </c>
      <c r="H641">
        <v>7.0352687835693359</v>
      </c>
    </row>
    <row r="642" spans="1:8" x14ac:dyDescent="0.35">
      <c r="A642">
        <v>97</v>
      </c>
      <c r="B642">
        <v>0.76999998092651367</v>
      </c>
      <c r="C642">
        <v>289</v>
      </c>
      <c r="D642">
        <v>298</v>
      </c>
      <c r="E642">
        <v>14</v>
      </c>
      <c r="F642">
        <v>413</v>
      </c>
      <c r="G642">
        <v>1</v>
      </c>
      <c r="H642">
        <v>6.0234475135803223</v>
      </c>
    </row>
    <row r="643" spans="1:8" x14ac:dyDescent="0.35">
      <c r="A643">
        <v>93.5</v>
      </c>
      <c r="B643">
        <v>0.69999998807907104</v>
      </c>
      <c r="C643">
        <v>1990</v>
      </c>
      <c r="D643">
        <v>2128</v>
      </c>
      <c r="E643">
        <v>18</v>
      </c>
      <c r="F643">
        <v>2380</v>
      </c>
      <c r="G643">
        <v>0</v>
      </c>
      <c r="H643">
        <v>7.7748556137084961</v>
      </c>
    </row>
    <row r="644" spans="1:8" x14ac:dyDescent="0.35">
      <c r="A644">
        <v>88.199996948242188</v>
      </c>
      <c r="B644">
        <v>0.49000000953674316</v>
      </c>
      <c r="C644">
        <v>9596</v>
      </c>
      <c r="D644">
        <v>10885</v>
      </c>
      <c r="E644">
        <v>19</v>
      </c>
      <c r="F644">
        <v>11666</v>
      </c>
      <c r="G644">
        <v>0</v>
      </c>
      <c r="H644">
        <v>9.3644342422485352</v>
      </c>
    </row>
    <row r="645" spans="1:8" x14ac:dyDescent="0.35">
      <c r="A645">
        <v>100</v>
      </c>
      <c r="B645">
        <v>0.14000000059604645</v>
      </c>
      <c r="C645">
        <v>469</v>
      </c>
      <c r="D645">
        <v>469</v>
      </c>
      <c r="E645">
        <v>14</v>
      </c>
      <c r="F645">
        <v>800</v>
      </c>
      <c r="G645">
        <v>0</v>
      </c>
      <c r="H645">
        <v>6.6846117973327637</v>
      </c>
    </row>
    <row r="646" spans="1:8" x14ac:dyDescent="0.35">
      <c r="A646">
        <v>63</v>
      </c>
      <c r="B646">
        <v>0.49000000953674316</v>
      </c>
      <c r="C646">
        <v>269</v>
      </c>
      <c r="D646">
        <v>427</v>
      </c>
      <c r="E646">
        <v>5</v>
      </c>
      <c r="F646">
        <v>427</v>
      </c>
      <c r="G646">
        <v>0</v>
      </c>
      <c r="H646">
        <v>6.0567841529846191</v>
      </c>
    </row>
    <row r="647" spans="1:8" x14ac:dyDescent="0.35">
      <c r="A647">
        <v>54.900001525878906</v>
      </c>
      <c r="B647">
        <v>1.9999999552965164E-2</v>
      </c>
      <c r="C647">
        <v>374</v>
      </c>
      <c r="D647">
        <v>681</v>
      </c>
      <c r="E647">
        <v>9</v>
      </c>
      <c r="F647">
        <v>681</v>
      </c>
      <c r="G647">
        <v>1</v>
      </c>
      <c r="H647">
        <v>6.5235624313354492</v>
      </c>
    </row>
    <row r="648" spans="1:8" x14ac:dyDescent="0.35">
      <c r="A648">
        <v>100</v>
      </c>
      <c r="B648">
        <v>0.44999998807907104</v>
      </c>
      <c r="C648">
        <v>230</v>
      </c>
      <c r="D648">
        <v>230</v>
      </c>
      <c r="E648">
        <v>7</v>
      </c>
      <c r="F648">
        <v>923</v>
      </c>
      <c r="G648">
        <v>0</v>
      </c>
      <c r="H648">
        <v>6.8276290893554688</v>
      </c>
    </row>
    <row r="649" spans="1:8" x14ac:dyDescent="0.35">
      <c r="A649">
        <v>89.800003051757813</v>
      </c>
      <c r="B649">
        <v>1.0099999904632568</v>
      </c>
      <c r="C649">
        <v>469</v>
      </c>
      <c r="D649">
        <v>522</v>
      </c>
      <c r="E649">
        <v>18</v>
      </c>
      <c r="F649">
        <v>781</v>
      </c>
      <c r="G649">
        <v>1</v>
      </c>
      <c r="H649">
        <v>6.6605749130249023</v>
      </c>
    </row>
    <row r="650" spans="1:8" x14ac:dyDescent="0.35">
      <c r="A650">
        <v>100</v>
      </c>
      <c r="B650">
        <v>1.1599999666213989</v>
      </c>
      <c r="C650">
        <v>83</v>
      </c>
      <c r="D650">
        <v>83</v>
      </c>
      <c r="E650">
        <v>10</v>
      </c>
      <c r="F650">
        <v>88</v>
      </c>
      <c r="G650">
        <v>1</v>
      </c>
      <c r="H650">
        <v>4.4773368835449219</v>
      </c>
    </row>
    <row r="651" spans="1:8" x14ac:dyDescent="0.35">
      <c r="A651">
        <v>73.800003051757813</v>
      </c>
      <c r="B651">
        <v>0.20999999344348907</v>
      </c>
      <c r="C651">
        <v>149</v>
      </c>
      <c r="D651">
        <v>202</v>
      </c>
      <c r="E651">
        <v>12</v>
      </c>
      <c r="F651">
        <v>310</v>
      </c>
      <c r="G651">
        <v>1</v>
      </c>
      <c r="H651">
        <v>5.736572265625</v>
      </c>
    </row>
    <row r="652" spans="1:8" x14ac:dyDescent="0.35">
      <c r="A652">
        <v>93.800003051757813</v>
      </c>
      <c r="B652">
        <v>0.74000000953674316</v>
      </c>
      <c r="C652">
        <v>767</v>
      </c>
      <c r="D652">
        <v>818</v>
      </c>
      <c r="E652">
        <v>8</v>
      </c>
      <c r="F652">
        <v>1342</v>
      </c>
      <c r="G652">
        <v>1</v>
      </c>
      <c r="H652">
        <v>7.2019162178039551</v>
      </c>
    </row>
    <row r="653" spans="1:8" x14ac:dyDescent="0.35">
      <c r="A653">
        <v>100</v>
      </c>
      <c r="B653">
        <v>1.1100000143051147</v>
      </c>
      <c r="C653">
        <v>274</v>
      </c>
      <c r="D653">
        <v>274</v>
      </c>
      <c r="E653">
        <v>6</v>
      </c>
      <c r="F653">
        <v>551</v>
      </c>
      <c r="G653">
        <v>0</v>
      </c>
      <c r="H653">
        <v>6.311734676361084</v>
      </c>
    </row>
    <row r="654" spans="1:8" x14ac:dyDescent="0.35">
      <c r="A654">
        <v>72</v>
      </c>
      <c r="B654">
        <v>0.30000001192092896</v>
      </c>
      <c r="C654">
        <v>201</v>
      </c>
      <c r="D654">
        <v>279</v>
      </c>
      <c r="E654">
        <v>7</v>
      </c>
      <c r="F654">
        <v>628</v>
      </c>
      <c r="G654">
        <v>1</v>
      </c>
      <c r="H654">
        <v>6.442540168762207</v>
      </c>
    </row>
    <row r="655" spans="1:8" x14ac:dyDescent="0.35">
      <c r="A655">
        <v>92</v>
      </c>
      <c r="B655">
        <v>0.72000002861022949</v>
      </c>
      <c r="C655">
        <v>3431</v>
      </c>
      <c r="D655">
        <v>3728</v>
      </c>
      <c r="E655">
        <v>29</v>
      </c>
      <c r="F655">
        <v>3806</v>
      </c>
      <c r="G655">
        <v>0</v>
      </c>
      <c r="H655">
        <v>8.2443342208862305</v>
      </c>
    </row>
    <row r="656" spans="1:8" x14ac:dyDescent="0.35">
      <c r="A656">
        <v>100</v>
      </c>
      <c r="B656">
        <v>0.12999999523162842</v>
      </c>
      <c r="C656">
        <v>2345</v>
      </c>
      <c r="D656">
        <v>2345</v>
      </c>
      <c r="E656">
        <v>27</v>
      </c>
      <c r="F656">
        <v>4467</v>
      </c>
      <c r="G656">
        <v>1</v>
      </c>
      <c r="H656">
        <v>8.4044723510742188</v>
      </c>
    </row>
    <row r="657" spans="1:8" x14ac:dyDescent="0.35">
      <c r="A657">
        <v>100</v>
      </c>
      <c r="B657">
        <v>0.25</v>
      </c>
      <c r="C657">
        <v>103</v>
      </c>
      <c r="D657">
        <v>103</v>
      </c>
      <c r="E657">
        <v>7</v>
      </c>
      <c r="F657">
        <v>103</v>
      </c>
      <c r="G657">
        <v>1</v>
      </c>
      <c r="H657">
        <v>4.6347289085388184</v>
      </c>
    </row>
    <row r="658" spans="1:8" x14ac:dyDescent="0.35">
      <c r="A658">
        <v>100</v>
      </c>
      <c r="B658">
        <v>2.1700000762939453</v>
      </c>
      <c r="C658">
        <v>357</v>
      </c>
      <c r="D658">
        <v>357</v>
      </c>
      <c r="E658">
        <v>7</v>
      </c>
      <c r="F658">
        <v>480</v>
      </c>
      <c r="G658">
        <v>1</v>
      </c>
      <c r="H658">
        <v>6.1737861633300781</v>
      </c>
    </row>
    <row r="659" spans="1:8" x14ac:dyDescent="0.35">
      <c r="A659">
        <v>75.300003051757813</v>
      </c>
      <c r="B659">
        <v>0.44999998807907104</v>
      </c>
      <c r="C659">
        <v>320</v>
      </c>
      <c r="D659">
        <v>425</v>
      </c>
      <c r="E659">
        <v>7</v>
      </c>
      <c r="F659">
        <v>466</v>
      </c>
      <c r="G659">
        <v>0</v>
      </c>
      <c r="H659">
        <v>6.1441855430603027</v>
      </c>
    </row>
    <row r="660" spans="1:8" x14ac:dyDescent="0.35">
      <c r="A660">
        <v>76.400001525878906</v>
      </c>
      <c r="B660">
        <v>0.10000000149011612</v>
      </c>
      <c r="C660">
        <v>146</v>
      </c>
      <c r="D660">
        <v>191</v>
      </c>
      <c r="E660">
        <v>4</v>
      </c>
      <c r="F660">
        <v>409</v>
      </c>
      <c r="G660">
        <v>1</v>
      </c>
      <c r="H660">
        <v>6.0137152671813965</v>
      </c>
    </row>
    <row r="661" spans="1:8" x14ac:dyDescent="0.35">
      <c r="A661">
        <v>79.699996948242188</v>
      </c>
      <c r="B661">
        <v>0.10999999940395355</v>
      </c>
      <c r="C661">
        <v>1567</v>
      </c>
      <c r="D661">
        <v>1967</v>
      </c>
      <c r="E661">
        <v>5</v>
      </c>
      <c r="F661">
        <v>3780</v>
      </c>
      <c r="G661">
        <v>0</v>
      </c>
      <c r="H661">
        <v>8.2374792098999023</v>
      </c>
    </row>
    <row r="662" spans="1:8" x14ac:dyDescent="0.35">
      <c r="A662">
        <v>85.099998474121094</v>
      </c>
      <c r="B662">
        <v>0.6600000262260437</v>
      </c>
      <c r="C662">
        <v>5303</v>
      </c>
      <c r="D662">
        <v>6233</v>
      </c>
      <c r="E662">
        <v>24</v>
      </c>
      <c r="F662">
        <v>7473</v>
      </c>
      <c r="G662">
        <v>0</v>
      </c>
      <c r="H662">
        <v>8.9190521240234375</v>
      </c>
    </row>
    <row r="663" spans="1:8" x14ac:dyDescent="0.35">
      <c r="A663">
        <v>92.099998474121094</v>
      </c>
      <c r="B663">
        <v>0.50999999046325684</v>
      </c>
      <c r="C663">
        <v>2358</v>
      </c>
      <c r="D663">
        <v>2561</v>
      </c>
      <c r="E663">
        <v>14</v>
      </c>
      <c r="F663">
        <v>3806</v>
      </c>
      <c r="G663">
        <v>0</v>
      </c>
      <c r="H663">
        <v>8.2443342208862305</v>
      </c>
    </row>
    <row r="664" spans="1:8" x14ac:dyDescent="0.35">
      <c r="A664">
        <v>100</v>
      </c>
      <c r="B664">
        <v>1.0800000429153442</v>
      </c>
      <c r="C664">
        <v>233</v>
      </c>
      <c r="D664">
        <v>233</v>
      </c>
      <c r="E664">
        <v>7</v>
      </c>
      <c r="F664">
        <v>306</v>
      </c>
      <c r="G664">
        <v>1</v>
      </c>
      <c r="H664">
        <v>5.7235851287841797</v>
      </c>
    </row>
    <row r="665" spans="1:8" x14ac:dyDescent="0.35">
      <c r="A665">
        <v>99.599998474121094</v>
      </c>
      <c r="B665">
        <v>0.56000000238418579</v>
      </c>
      <c r="C665">
        <v>946</v>
      </c>
      <c r="D665">
        <v>950</v>
      </c>
      <c r="E665">
        <v>35</v>
      </c>
      <c r="F665">
        <v>1032</v>
      </c>
      <c r="G665">
        <v>0</v>
      </c>
      <c r="H665">
        <v>6.9392538070678711</v>
      </c>
    </row>
    <row r="666" spans="1:8" x14ac:dyDescent="0.35">
      <c r="A666">
        <v>57.799999237060547</v>
      </c>
      <c r="B666">
        <v>0.34999999403953552</v>
      </c>
      <c r="C666">
        <v>2382</v>
      </c>
      <c r="D666">
        <v>4123</v>
      </c>
      <c r="E666">
        <v>5</v>
      </c>
      <c r="F666">
        <v>6875</v>
      </c>
      <c r="G666">
        <v>0</v>
      </c>
      <c r="H666">
        <v>8.8356466293334961</v>
      </c>
    </row>
    <row r="667" spans="1:8" x14ac:dyDescent="0.35">
      <c r="A667">
        <v>100</v>
      </c>
      <c r="B667">
        <v>3.6700000762939453</v>
      </c>
      <c r="C667">
        <v>51567</v>
      </c>
      <c r="D667">
        <v>51567</v>
      </c>
      <c r="E667">
        <v>19</v>
      </c>
      <c r="F667">
        <v>77984</v>
      </c>
      <c r="G667">
        <v>0</v>
      </c>
      <c r="H667">
        <v>11.264259338378906</v>
      </c>
    </row>
    <row r="668" spans="1:8" x14ac:dyDescent="0.35">
      <c r="A668">
        <v>100</v>
      </c>
      <c r="B668">
        <v>0.37000000476837158</v>
      </c>
      <c r="C668">
        <v>4144</v>
      </c>
      <c r="D668">
        <v>4144</v>
      </c>
      <c r="E668">
        <v>39</v>
      </c>
      <c r="F668">
        <v>5108</v>
      </c>
      <c r="G668">
        <v>1</v>
      </c>
      <c r="H668">
        <v>8.5385627746582031</v>
      </c>
    </row>
    <row r="669" spans="1:8" x14ac:dyDescent="0.35">
      <c r="A669">
        <v>100</v>
      </c>
      <c r="B669">
        <v>0.97000002861022949</v>
      </c>
      <c r="C669">
        <v>1511</v>
      </c>
      <c r="D669">
        <v>1511</v>
      </c>
      <c r="E669">
        <v>8</v>
      </c>
      <c r="F669">
        <v>2168</v>
      </c>
      <c r="G669">
        <v>1</v>
      </c>
      <c r="H669">
        <v>7.6815605163574219</v>
      </c>
    </row>
    <row r="670" spans="1:8" x14ac:dyDescent="0.35">
      <c r="A670">
        <v>56.200000762939453</v>
      </c>
      <c r="B670">
        <v>0.14000000059604645</v>
      </c>
      <c r="C670">
        <v>599</v>
      </c>
      <c r="D670">
        <v>1065</v>
      </c>
      <c r="E670">
        <v>22</v>
      </c>
      <c r="F670">
        <v>1065</v>
      </c>
      <c r="G670">
        <v>0</v>
      </c>
      <c r="H670">
        <v>6.9707303047180176</v>
      </c>
    </row>
    <row r="671" spans="1:8" x14ac:dyDescent="0.35">
      <c r="A671">
        <v>98.599998474121094</v>
      </c>
      <c r="B671">
        <v>0.10000000149011612</v>
      </c>
      <c r="C671">
        <v>1922</v>
      </c>
      <c r="D671">
        <v>1950</v>
      </c>
      <c r="E671">
        <v>7</v>
      </c>
      <c r="F671">
        <v>2137</v>
      </c>
      <c r="G671">
        <v>0</v>
      </c>
      <c r="H671">
        <v>7.6671581268310547</v>
      </c>
    </row>
    <row r="672" spans="1:8" x14ac:dyDescent="0.35">
      <c r="A672">
        <v>100</v>
      </c>
      <c r="B672">
        <v>1.8500000238418579</v>
      </c>
      <c r="C672">
        <v>7665</v>
      </c>
      <c r="D672">
        <v>7665</v>
      </c>
      <c r="E672">
        <v>41</v>
      </c>
      <c r="F672">
        <v>9761</v>
      </c>
      <c r="G672">
        <v>0</v>
      </c>
      <c r="H672">
        <v>9.1861505508422852</v>
      </c>
    </row>
    <row r="673" spans="1:8" x14ac:dyDescent="0.35">
      <c r="A673">
        <v>100</v>
      </c>
      <c r="B673">
        <v>0.18000000715255737</v>
      </c>
      <c r="C673">
        <v>254</v>
      </c>
      <c r="D673">
        <v>254</v>
      </c>
      <c r="E673">
        <v>13</v>
      </c>
      <c r="F673">
        <v>292</v>
      </c>
      <c r="G673">
        <v>1</v>
      </c>
      <c r="H673">
        <v>5.6767539978027344</v>
      </c>
    </row>
    <row r="674" spans="1:8" x14ac:dyDescent="0.35">
      <c r="A674">
        <v>100</v>
      </c>
      <c r="B674">
        <v>0.67000001668930054</v>
      </c>
      <c r="C674">
        <v>149</v>
      </c>
      <c r="D674">
        <v>149</v>
      </c>
      <c r="E674">
        <v>10</v>
      </c>
      <c r="F674">
        <v>176</v>
      </c>
      <c r="G674">
        <v>0</v>
      </c>
      <c r="H674">
        <v>5.1704840660095215</v>
      </c>
    </row>
    <row r="675" spans="1:8" x14ac:dyDescent="0.35">
      <c r="A675">
        <v>100</v>
      </c>
      <c r="B675">
        <v>0.67000001668930054</v>
      </c>
      <c r="C675">
        <v>109</v>
      </c>
      <c r="D675">
        <v>109</v>
      </c>
      <c r="E675">
        <v>33</v>
      </c>
      <c r="F675">
        <v>511</v>
      </c>
      <c r="G675">
        <v>0</v>
      </c>
      <c r="H675">
        <v>6.2363696098327637</v>
      </c>
    </row>
    <row r="676" spans="1:8" x14ac:dyDescent="0.35">
      <c r="A676">
        <v>100</v>
      </c>
      <c r="B676">
        <v>1.8700000047683716</v>
      </c>
      <c r="C676">
        <v>274</v>
      </c>
      <c r="D676">
        <v>274</v>
      </c>
      <c r="E676">
        <v>16</v>
      </c>
      <c r="F676">
        <v>325</v>
      </c>
      <c r="G676">
        <v>1</v>
      </c>
      <c r="H676">
        <v>5.7838253974914551</v>
      </c>
    </row>
    <row r="677" spans="1:8" x14ac:dyDescent="0.35">
      <c r="A677">
        <v>85.699996948242188</v>
      </c>
      <c r="B677">
        <v>0.18999999761581421</v>
      </c>
      <c r="C677">
        <v>873</v>
      </c>
      <c r="D677">
        <v>1019</v>
      </c>
      <c r="E677">
        <v>5</v>
      </c>
      <c r="F677">
        <v>1362</v>
      </c>
      <c r="G677">
        <v>0</v>
      </c>
      <c r="H677">
        <v>7.2167096138000488</v>
      </c>
    </row>
    <row r="678" spans="1:8" x14ac:dyDescent="0.35">
      <c r="A678">
        <v>93.5</v>
      </c>
      <c r="B678">
        <v>0.93999999761581421</v>
      </c>
      <c r="C678">
        <v>116</v>
      </c>
      <c r="D678">
        <v>124</v>
      </c>
      <c r="E678">
        <v>6</v>
      </c>
      <c r="F678">
        <v>124</v>
      </c>
      <c r="G678">
        <v>0</v>
      </c>
      <c r="H678">
        <v>4.8202815055847168</v>
      </c>
    </row>
    <row r="679" spans="1:8" x14ac:dyDescent="0.35">
      <c r="A679">
        <v>100</v>
      </c>
      <c r="B679">
        <v>0.20000000298023224</v>
      </c>
      <c r="C679">
        <v>123</v>
      </c>
      <c r="D679">
        <v>123</v>
      </c>
      <c r="E679">
        <v>20</v>
      </c>
      <c r="F679">
        <v>131</v>
      </c>
      <c r="G679">
        <v>1</v>
      </c>
      <c r="H679">
        <v>4.8751974105834961</v>
      </c>
    </row>
    <row r="680" spans="1:8" x14ac:dyDescent="0.35">
      <c r="A680">
        <v>100</v>
      </c>
      <c r="B680">
        <v>2.2799999713897705</v>
      </c>
      <c r="C680">
        <v>1173</v>
      </c>
      <c r="D680">
        <v>1173</v>
      </c>
      <c r="E680">
        <v>38</v>
      </c>
      <c r="F680">
        <v>1474</v>
      </c>
      <c r="G680">
        <v>1</v>
      </c>
      <c r="H680">
        <v>7.2957348823547363</v>
      </c>
    </row>
    <row r="681" spans="1:8" x14ac:dyDescent="0.35">
      <c r="A681">
        <v>79.800003051757813</v>
      </c>
      <c r="B681">
        <v>0.38999998569488525</v>
      </c>
      <c r="C681">
        <v>75</v>
      </c>
      <c r="D681">
        <v>94</v>
      </c>
      <c r="E681">
        <v>37</v>
      </c>
      <c r="F681">
        <v>94</v>
      </c>
      <c r="G681">
        <v>0</v>
      </c>
      <c r="H681">
        <v>4.5432949066162109</v>
      </c>
    </row>
    <row r="682" spans="1:8" x14ac:dyDescent="0.35">
      <c r="A682">
        <v>100</v>
      </c>
      <c r="B682">
        <v>0.67000001668930054</v>
      </c>
      <c r="C682">
        <v>107</v>
      </c>
      <c r="D682">
        <v>107</v>
      </c>
      <c r="E682">
        <v>24</v>
      </c>
      <c r="F682">
        <v>107</v>
      </c>
      <c r="G682">
        <v>1</v>
      </c>
      <c r="H682">
        <v>4.6728286743164063</v>
      </c>
    </row>
    <row r="683" spans="1:8" x14ac:dyDescent="0.35">
      <c r="A683">
        <v>57.599998474121094</v>
      </c>
      <c r="B683">
        <v>7.0000000298023224E-2</v>
      </c>
      <c r="C683">
        <v>182</v>
      </c>
      <c r="D683">
        <v>316</v>
      </c>
      <c r="E683">
        <v>9</v>
      </c>
      <c r="F683">
        <v>824</v>
      </c>
      <c r="G683">
        <v>0</v>
      </c>
      <c r="H683">
        <v>6.7141704559326172</v>
      </c>
    </row>
    <row r="684" spans="1:8" x14ac:dyDescent="0.35">
      <c r="A684">
        <v>86.900001525878906</v>
      </c>
      <c r="B684">
        <v>0.50999999046325684</v>
      </c>
      <c r="C684">
        <v>226</v>
      </c>
      <c r="D684">
        <v>260</v>
      </c>
      <c r="E684">
        <v>31</v>
      </c>
      <c r="F684">
        <v>260</v>
      </c>
      <c r="G684">
        <v>1</v>
      </c>
      <c r="H684">
        <v>5.5606818199157715</v>
      </c>
    </row>
    <row r="685" spans="1:8" x14ac:dyDescent="0.35">
      <c r="A685">
        <v>86</v>
      </c>
      <c r="B685">
        <v>0.17000000178813934</v>
      </c>
      <c r="C685">
        <v>4534</v>
      </c>
      <c r="D685">
        <v>5273</v>
      </c>
      <c r="E685">
        <v>32</v>
      </c>
      <c r="F685">
        <v>6093</v>
      </c>
      <c r="G685">
        <v>0</v>
      </c>
      <c r="H685">
        <v>8.7148962020874023</v>
      </c>
    </row>
    <row r="686" spans="1:8" x14ac:dyDescent="0.35">
      <c r="A686">
        <v>100</v>
      </c>
      <c r="B686">
        <v>0.95999997854232788</v>
      </c>
      <c r="C686">
        <v>178</v>
      </c>
      <c r="D686">
        <v>178</v>
      </c>
      <c r="E686">
        <v>9</v>
      </c>
      <c r="F686">
        <v>254</v>
      </c>
      <c r="G686">
        <v>1</v>
      </c>
      <c r="H686">
        <v>5.5373344421386719</v>
      </c>
    </row>
    <row r="687" spans="1:8" x14ac:dyDescent="0.35">
      <c r="A687">
        <v>97.699996948242188</v>
      </c>
      <c r="B687">
        <v>9.9999997764825821E-3</v>
      </c>
      <c r="C687">
        <v>212</v>
      </c>
      <c r="D687">
        <v>217</v>
      </c>
      <c r="E687">
        <v>8</v>
      </c>
      <c r="F687">
        <v>463</v>
      </c>
      <c r="G687">
        <v>0</v>
      </c>
      <c r="H687">
        <v>6.1377272605895996</v>
      </c>
    </row>
    <row r="688" spans="1:8" x14ac:dyDescent="0.35">
      <c r="A688">
        <v>96.800003051757813</v>
      </c>
      <c r="B688">
        <v>0.37000000476837158</v>
      </c>
      <c r="C688">
        <v>1431</v>
      </c>
      <c r="D688">
        <v>1479</v>
      </c>
      <c r="E688">
        <v>9</v>
      </c>
      <c r="F688">
        <v>1479</v>
      </c>
      <c r="G688">
        <v>0</v>
      </c>
      <c r="H688">
        <v>7.2991213798522949</v>
      </c>
    </row>
    <row r="689" spans="1:8" x14ac:dyDescent="0.35">
      <c r="A689">
        <v>99.099998474121094</v>
      </c>
      <c r="B689">
        <v>3.7300000190734863</v>
      </c>
      <c r="C689">
        <v>218</v>
      </c>
      <c r="D689">
        <v>220</v>
      </c>
      <c r="E689">
        <v>7</v>
      </c>
      <c r="F689">
        <v>291</v>
      </c>
      <c r="G689">
        <v>0</v>
      </c>
      <c r="H689">
        <v>5.6733231544494629</v>
      </c>
    </row>
    <row r="690" spans="1:8" x14ac:dyDescent="0.35">
      <c r="A690">
        <v>52.299999237060547</v>
      </c>
      <c r="B690">
        <v>0.4699999988079071</v>
      </c>
      <c r="C690">
        <v>114</v>
      </c>
      <c r="D690">
        <v>218</v>
      </c>
      <c r="E690">
        <v>6</v>
      </c>
      <c r="F690">
        <v>305</v>
      </c>
      <c r="G690">
        <v>0</v>
      </c>
      <c r="H690">
        <v>5.7203116416931152</v>
      </c>
    </row>
    <row r="691" spans="1:8" x14ac:dyDescent="0.35">
      <c r="A691">
        <v>63</v>
      </c>
      <c r="B691">
        <v>0.10999999940395355</v>
      </c>
      <c r="C691">
        <v>384</v>
      </c>
      <c r="D691">
        <v>610</v>
      </c>
      <c r="E691">
        <v>7</v>
      </c>
      <c r="F691">
        <v>3894</v>
      </c>
      <c r="G691">
        <v>1</v>
      </c>
      <c r="H691">
        <v>8.2671918869018555</v>
      </c>
    </row>
    <row r="692" spans="1:8" x14ac:dyDescent="0.35">
      <c r="A692">
        <v>74.300003051757813</v>
      </c>
      <c r="B692">
        <v>0.36000001430511475</v>
      </c>
      <c r="C692">
        <v>575</v>
      </c>
      <c r="D692">
        <v>774</v>
      </c>
      <c r="E692">
        <v>5</v>
      </c>
      <c r="F692">
        <v>1651</v>
      </c>
      <c r="G692">
        <v>0</v>
      </c>
      <c r="H692">
        <v>7.4091362953186035</v>
      </c>
    </row>
    <row r="693" spans="1:8" x14ac:dyDescent="0.35">
      <c r="A693">
        <v>90.800003051757813</v>
      </c>
      <c r="B693">
        <v>0.52999997138977051</v>
      </c>
      <c r="C693">
        <v>1881</v>
      </c>
      <c r="D693">
        <v>2072</v>
      </c>
      <c r="E693">
        <v>15</v>
      </c>
      <c r="F693">
        <v>2072</v>
      </c>
      <c r="G693">
        <v>0</v>
      </c>
      <c r="H693">
        <v>7.6362695693969727</v>
      </c>
    </row>
    <row r="694" spans="1:8" x14ac:dyDescent="0.35">
      <c r="A694">
        <v>87.400001525878906</v>
      </c>
      <c r="B694">
        <v>1.6200000047683716</v>
      </c>
      <c r="C694">
        <v>139</v>
      </c>
      <c r="D694">
        <v>159</v>
      </c>
      <c r="E694">
        <v>6</v>
      </c>
      <c r="F694">
        <v>193</v>
      </c>
      <c r="G694">
        <v>0</v>
      </c>
      <c r="H694">
        <v>5.2626900672912598</v>
      </c>
    </row>
    <row r="695" spans="1:8" x14ac:dyDescent="0.35">
      <c r="A695">
        <v>62.700000762939453</v>
      </c>
      <c r="B695">
        <v>0.62000000476837158</v>
      </c>
      <c r="C695">
        <v>937</v>
      </c>
      <c r="D695">
        <v>1495</v>
      </c>
      <c r="E695">
        <v>8</v>
      </c>
      <c r="F695">
        <v>2614</v>
      </c>
      <c r="G695">
        <v>0</v>
      </c>
      <c r="H695">
        <v>7.8686370849609375</v>
      </c>
    </row>
    <row r="696" spans="1:8" x14ac:dyDescent="0.35">
      <c r="A696">
        <v>50.200000762939453</v>
      </c>
      <c r="B696">
        <v>0.76999998092651367</v>
      </c>
      <c r="C696">
        <v>6218</v>
      </c>
      <c r="D696">
        <v>12391</v>
      </c>
      <c r="E696">
        <v>10</v>
      </c>
      <c r="F696">
        <v>34854</v>
      </c>
      <c r="G696">
        <v>0</v>
      </c>
      <c r="H696">
        <v>10.45892333984375</v>
      </c>
    </row>
    <row r="697" spans="1:8" x14ac:dyDescent="0.35">
      <c r="A697">
        <v>58.200000762939453</v>
      </c>
      <c r="B697">
        <v>0.20000000298023224</v>
      </c>
      <c r="C697">
        <v>301</v>
      </c>
      <c r="D697">
        <v>517</v>
      </c>
      <c r="E697">
        <v>11</v>
      </c>
      <c r="F697">
        <v>868</v>
      </c>
      <c r="G697">
        <v>0</v>
      </c>
      <c r="H697">
        <v>6.7661914825439453</v>
      </c>
    </row>
    <row r="698" spans="1:8" x14ac:dyDescent="0.35">
      <c r="A698">
        <v>100</v>
      </c>
      <c r="B698">
        <v>1.440000057220459</v>
      </c>
      <c r="C698">
        <v>394</v>
      </c>
      <c r="D698">
        <v>394</v>
      </c>
      <c r="E698">
        <v>16</v>
      </c>
      <c r="F698">
        <v>940</v>
      </c>
      <c r="G698">
        <v>1</v>
      </c>
      <c r="H698">
        <v>6.8458800315856934</v>
      </c>
    </row>
    <row r="699" spans="1:8" x14ac:dyDescent="0.35">
      <c r="A699">
        <v>49.599998474121094</v>
      </c>
      <c r="B699">
        <v>2.9999999329447746E-2</v>
      </c>
      <c r="C699">
        <v>282</v>
      </c>
      <c r="D699">
        <v>568</v>
      </c>
      <c r="E699">
        <v>7</v>
      </c>
      <c r="F699">
        <v>6610</v>
      </c>
      <c r="G699">
        <v>0</v>
      </c>
      <c r="H699">
        <v>8.7963390350341797</v>
      </c>
    </row>
    <row r="700" spans="1:8" x14ac:dyDescent="0.35">
      <c r="A700">
        <v>73.5</v>
      </c>
      <c r="B700">
        <v>0.5899999737739563</v>
      </c>
      <c r="C700">
        <v>25007</v>
      </c>
      <c r="D700">
        <v>34004</v>
      </c>
      <c r="E700">
        <v>43</v>
      </c>
      <c r="F700">
        <v>65471</v>
      </c>
      <c r="G700">
        <v>0</v>
      </c>
      <c r="H700">
        <v>11.089362144470215</v>
      </c>
    </row>
    <row r="701" spans="1:8" x14ac:dyDescent="0.35">
      <c r="A701">
        <v>100</v>
      </c>
      <c r="B701">
        <v>1.0299999713897705</v>
      </c>
      <c r="C701">
        <v>1610</v>
      </c>
      <c r="D701">
        <v>1610</v>
      </c>
      <c r="E701">
        <v>30</v>
      </c>
      <c r="F701">
        <v>3680</v>
      </c>
      <c r="G701">
        <v>1</v>
      </c>
      <c r="H701">
        <v>8.210667610168457</v>
      </c>
    </row>
    <row r="702" spans="1:8" x14ac:dyDescent="0.35">
      <c r="A702">
        <v>100</v>
      </c>
      <c r="B702">
        <v>0.20999999344348907</v>
      </c>
      <c r="C702">
        <v>134</v>
      </c>
      <c r="D702">
        <v>134</v>
      </c>
      <c r="E702">
        <v>6</v>
      </c>
      <c r="F702">
        <v>160</v>
      </c>
      <c r="G702">
        <v>1</v>
      </c>
      <c r="H702">
        <v>5.0751738548278809</v>
      </c>
    </row>
    <row r="703" spans="1:8" x14ac:dyDescent="0.35">
      <c r="A703">
        <v>100</v>
      </c>
      <c r="B703">
        <v>4.369999885559082</v>
      </c>
      <c r="C703">
        <v>1250</v>
      </c>
      <c r="D703">
        <v>1250</v>
      </c>
      <c r="E703">
        <v>27</v>
      </c>
      <c r="F703">
        <v>1250</v>
      </c>
      <c r="G703">
        <v>0</v>
      </c>
      <c r="H703">
        <v>7.1308989524841309</v>
      </c>
    </row>
    <row r="704" spans="1:8" x14ac:dyDescent="0.35">
      <c r="A704">
        <v>100</v>
      </c>
      <c r="B704">
        <v>0.70999997854232788</v>
      </c>
      <c r="C704">
        <v>549</v>
      </c>
      <c r="D704">
        <v>549</v>
      </c>
      <c r="E704">
        <v>39</v>
      </c>
      <c r="F704">
        <v>639</v>
      </c>
      <c r="G704">
        <v>1</v>
      </c>
      <c r="H704">
        <v>6.459904670715332</v>
      </c>
    </row>
    <row r="705" spans="1:8" x14ac:dyDescent="0.35">
      <c r="A705">
        <v>100</v>
      </c>
      <c r="B705">
        <v>0.60000002384185791</v>
      </c>
      <c r="C705">
        <v>14087</v>
      </c>
      <c r="D705">
        <v>14087</v>
      </c>
      <c r="E705">
        <v>19</v>
      </c>
      <c r="F705">
        <v>15464</v>
      </c>
      <c r="G705">
        <v>0</v>
      </c>
      <c r="H705">
        <v>9.6462697982788086</v>
      </c>
    </row>
    <row r="706" spans="1:8" x14ac:dyDescent="0.35">
      <c r="A706">
        <v>100</v>
      </c>
      <c r="B706">
        <v>2.9999999329447746E-2</v>
      </c>
      <c r="C706">
        <v>122</v>
      </c>
      <c r="D706">
        <v>122</v>
      </c>
      <c r="E706">
        <v>10</v>
      </c>
      <c r="F706">
        <v>196</v>
      </c>
      <c r="G706">
        <v>1</v>
      </c>
      <c r="H706">
        <v>5.2781147956848145</v>
      </c>
    </row>
    <row r="707" spans="1:8" x14ac:dyDescent="0.35">
      <c r="A707">
        <v>85.699996948242188</v>
      </c>
      <c r="B707">
        <v>0.92000001668930054</v>
      </c>
      <c r="C707">
        <v>132</v>
      </c>
      <c r="D707">
        <v>154</v>
      </c>
      <c r="E707">
        <v>22</v>
      </c>
      <c r="F707">
        <v>232</v>
      </c>
      <c r="G707">
        <v>0</v>
      </c>
      <c r="H707">
        <v>5.4467372894287109</v>
      </c>
    </row>
    <row r="708" spans="1:8" x14ac:dyDescent="0.35">
      <c r="A708">
        <v>100</v>
      </c>
      <c r="B708">
        <v>0.31999999284744263</v>
      </c>
      <c r="C708">
        <v>312</v>
      </c>
      <c r="D708">
        <v>312</v>
      </c>
      <c r="E708">
        <v>9</v>
      </c>
      <c r="F708">
        <v>365</v>
      </c>
      <c r="G708">
        <v>1</v>
      </c>
      <c r="H708">
        <v>5.899897575378418</v>
      </c>
    </row>
    <row r="709" spans="1:8" x14ac:dyDescent="0.35">
      <c r="A709">
        <v>95.099998474121094</v>
      </c>
      <c r="B709">
        <v>0.20000000298023224</v>
      </c>
      <c r="C709">
        <v>195</v>
      </c>
      <c r="D709">
        <v>205</v>
      </c>
      <c r="E709">
        <v>13</v>
      </c>
      <c r="F709">
        <v>230</v>
      </c>
      <c r="G709">
        <v>1</v>
      </c>
      <c r="H709">
        <v>5.4380793571472168</v>
      </c>
    </row>
    <row r="710" spans="1:8" x14ac:dyDescent="0.35">
      <c r="A710">
        <v>67.300003051757813</v>
      </c>
      <c r="B710">
        <v>0.50999999046325684</v>
      </c>
      <c r="C710">
        <v>111</v>
      </c>
      <c r="D710">
        <v>165</v>
      </c>
      <c r="E710">
        <v>15</v>
      </c>
      <c r="F710">
        <v>165</v>
      </c>
      <c r="G710">
        <v>0</v>
      </c>
      <c r="H710">
        <v>5.1059455871582031</v>
      </c>
    </row>
    <row r="711" spans="1:8" x14ac:dyDescent="0.35">
      <c r="A711">
        <v>100</v>
      </c>
      <c r="B711">
        <v>0.33000001311302185</v>
      </c>
      <c r="C711">
        <v>146</v>
      </c>
      <c r="D711">
        <v>146</v>
      </c>
      <c r="E711">
        <v>15</v>
      </c>
      <c r="F711">
        <v>171</v>
      </c>
      <c r="G711">
        <v>1</v>
      </c>
      <c r="H711">
        <v>5.1416635513305664</v>
      </c>
    </row>
    <row r="712" spans="1:8" x14ac:dyDescent="0.35">
      <c r="A712">
        <v>100</v>
      </c>
      <c r="B712">
        <v>2.1099998950958252</v>
      </c>
      <c r="C712">
        <v>529</v>
      </c>
      <c r="D712">
        <v>529</v>
      </c>
      <c r="E712">
        <v>19</v>
      </c>
      <c r="F712">
        <v>962</v>
      </c>
      <c r="G712">
        <v>1</v>
      </c>
      <c r="H712">
        <v>6.8690142631530762</v>
      </c>
    </row>
    <row r="713" spans="1:8" x14ac:dyDescent="0.35">
      <c r="A713">
        <v>100</v>
      </c>
      <c r="B713">
        <v>3.5199999809265137</v>
      </c>
      <c r="C713">
        <v>1024</v>
      </c>
      <c r="D713">
        <v>1024</v>
      </c>
      <c r="E713">
        <v>8</v>
      </c>
      <c r="F713">
        <v>2439</v>
      </c>
      <c r="G713">
        <v>1</v>
      </c>
      <c r="H713">
        <v>7.7993435859680176</v>
      </c>
    </row>
    <row r="714" spans="1:8" x14ac:dyDescent="0.35">
      <c r="A714">
        <v>75.900001525878906</v>
      </c>
      <c r="B714">
        <v>0.10999999940395355</v>
      </c>
      <c r="C714">
        <v>630</v>
      </c>
      <c r="D714">
        <v>830</v>
      </c>
      <c r="E714">
        <v>7</v>
      </c>
      <c r="F714">
        <v>1010</v>
      </c>
      <c r="G714">
        <v>1</v>
      </c>
      <c r="H714">
        <v>6.9177055358886719</v>
      </c>
    </row>
    <row r="715" spans="1:8" x14ac:dyDescent="0.35">
      <c r="A715">
        <v>100</v>
      </c>
      <c r="B715">
        <v>0.2800000011920929</v>
      </c>
      <c r="C715">
        <v>6937</v>
      </c>
      <c r="D715">
        <v>6937</v>
      </c>
      <c r="E715">
        <v>31</v>
      </c>
      <c r="F715">
        <v>15663</v>
      </c>
      <c r="G715">
        <v>0</v>
      </c>
      <c r="H715">
        <v>9.6590566635131836</v>
      </c>
    </row>
    <row r="716" spans="1:8" x14ac:dyDescent="0.35">
      <c r="A716">
        <v>70.900001525878906</v>
      </c>
      <c r="B716">
        <v>0.23000000417232513</v>
      </c>
      <c r="C716">
        <v>3586</v>
      </c>
      <c r="D716">
        <v>5057</v>
      </c>
      <c r="E716">
        <v>42</v>
      </c>
      <c r="F716">
        <v>15245</v>
      </c>
      <c r="G716">
        <v>0</v>
      </c>
      <c r="H716">
        <v>9.6320066452026367</v>
      </c>
    </row>
    <row r="717" spans="1:8" x14ac:dyDescent="0.35">
      <c r="A717">
        <v>100</v>
      </c>
      <c r="B717">
        <v>0.64999997615814209</v>
      </c>
      <c r="C717">
        <v>973</v>
      </c>
      <c r="D717">
        <v>973</v>
      </c>
      <c r="E717">
        <v>7</v>
      </c>
      <c r="F717">
        <v>991</v>
      </c>
      <c r="G717">
        <v>1</v>
      </c>
      <c r="H717">
        <v>6.898714542388916</v>
      </c>
    </row>
    <row r="718" spans="1:8" x14ac:dyDescent="0.35">
      <c r="A718">
        <v>100</v>
      </c>
      <c r="B718">
        <v>4</v>
      </c>
      <c r="C718">
        <v>147</v>
      </c>
      <c r="D718">
        <v>147</v>
      </c>
      <c r="E718">
        <v>8</v>
      </c>
      <c r="F718">
        <v>430</v>
      </c>
      <c r="G718">
        <v>0</v>
      </c>
      <c r="H718">
        <v>6.0637850761413574</v>
      </c>
    </row>
    <row r="719" spans="1:8" x14ac:dyDescent="0.35">
      <c r="A719">
        <v>100</v>
      </c>
      <c r="B719">
        <v>0.27000001072883606</v>
      </c>
      <c r="C719">
        <v>357</v>
      </c>
      <c r="D719">
        <v>357</v>
      </c>
      <c r="E719">
        <v>19</v>
      </c>
      <c r="F719">
        <v>749</v>
      </c>
      <c r="G719">
        <v>1</v>
      </c>
      <c r="H719">
        <v>6.618739128112793</v>
      </c>
    </row>
    <row r="720" spans="1:8" x14ac:dyDescent="0.35">
      <c r="A720">
        <v>100</v>
      </c>
      <c r="B720">
        <v>0.86000001430511475</v>
      </c>
      <c r="C720">
        <v>63</v>
      </c>
      <c r="D720">
        <v>63</v>
      </c>
      <c r="E720">
        <v>17</v>
      </c>
      <c r="F720">
        <v>93</v>
      </c>
      <c r="G720">
        <v>0</v>
      </c>
      <c r="H720">
        <v>4.5325994491577148</v>
      </c>
    </row>
    <row r="721" spans="1:8" x14ac:dyDescent="0.35">
      <c r="A721">
        <v>100</v>
      </c>
      <c r="B721">
        <v>0.37999999523162842</v>
      </c>
      <c r="C721">
        <v>146</v>
      </c>
      <c r="D721">
        <v>146</v>
      </c>
      <c r="E721">
        <v>17</v>
      </c>
      <c r="F721">
        <v>147</v>
      </c>
      <c r="G721">
        <v>1</v>
      </c>
      <c r="H721">
        <v>4.9904327392578125</v>
      </c>
    </row>
    <row r="722" spans="1:8" x14ac:dyDescent="0.35">
      <c r="A722">
        <v>57.700000762939453</v>
      </c>
      <c r="B722">
        <v>0.33000001311302185</v>
      </c>
      <c r="C722">
        <v>150</v>
      </c>
      <c r="D722">
        <v>260</v>
      </c>
      <c r="E722">
        <v>7</v>
      </c>
      <c r="F722">
        <v>344</v>
      </c>
      <c r="G722">
        <v>1</v>
      </c>
      <c r="H722">
        <v>5.8406414985656738</v>
      </c>
    </row>
    <row r="723" spans="1:8" x14ac:dyDescent="0.35">
      <c r="A723">
        <v>86.300003051757813</v>
      </c>
      <c r="B723">
        <v>0.57999998331069946</v>
      </c>
      <c r="C723">
        <v>3022</v>
      </c>
      <c r="D723">
        <v>3500</v>
      </c>
      <c r="E723">
        <v>8</v>
      </c>
      <c r="F723">
        <v>11628</v>
      </c>
      <c r="G723">
        <v>0</v>
      </c>
      <c r="H723">
        <v>9.3611717224121094</v>
      </c>
    </row>
    <row r="724" spans="1:8" x14ac:dyDescent="0.35">
      <c r="A724">
        <v>88.800003051757813</v>
      </c>
      <c r="B724">
        <v>0.54000002145767212</v>
      </c>
      <c r="C724">
        <v>213</v>
      </c>
      <c r="D724">
        <v>240</v>
      </c>
      <c r="E724">
        <v>15</v>
      </c>
      <c r="F724">
        <v>240</v>
      </c>
      <c r="G724">
        <v>0</v>
      </c>
      <c r="H724">
        <v>5.4806389808654785</v>
      </c>
    </row>
    <row r="725" spans="1:8" x14ac:dyDescent="0.35">
      <c r="A725">
        <v>64.400001525878906</v>
      </c>
      <c r="B725">
        <v>0.41999998688697815</v>
      </c>
      <c r="C725">
        <v>65</v>
      </c>
      <c r="D725">
        <v>101</v>
      </c>
      <c r="E725">
        <v>15</v>
      </c>
      <c r="F725">
        <v>101</v>
      </c>
      <c r="G725">
        <v>0</v>
      </c>
      <c r="H725">
        <v>4.6151204109191895</v>
      </c>
    </row>
    <row r="726" spans="1:8" x14ac:dyDescent="0.35">
      <c r="A726">
        <v>86.300003051757813</v>
      </c>
      <c r="B726">
        <v>0.33000001311302185</v>
      </c>
      <c r="C726">
        <v>5444</v>
      </c>
      <c r="D726">
        <v>6306</v>
      </c>
      <c r="E726">
        <v>8</v>
      </c>
      <c r="F726">
        <v>10506</v>
      </c>
      <c r="G726">
        <v>0</v>
      </c>
      <c r="H726">
        <v>9.2597017288208008</v>
      </c>
    </row>
    <row r="727" spans="1:8" x14ac:dyDescent="0.35">
      <c r="A727">
        <v>70</v>
      </c>
      <c r="B727">
        <v>0.10999999940395355</v>
      </c>
      <c r="C727">
        <v>175</v>
      </c>
      <c r="D727">
        <v>250</v>
      </c>
      <c r="E727">
        <v>6</v>
      </c>
      <c r="F727">
        <v>465</v>
      </c>
      <c r="G727">
        <v>0</v>
      </c>
      <c r="H727">
        <v>6.1420373916625977</v>
      </c>
    </row>
    <row r="728" spans="1:8" x14ac:dyDescent="0.35">
      <c r="A728">
        <v>94.199996948242188</v>
      </c>
      <c r="B728">
        <v>0.85000002384185791</v>
      </c>
      <c r="C728">
        <v>97</v>
      </c>
      <c r="D728">
        <v>103</v>
      </c>
      <c r="E728">
        <v>5</v>
      </c>
      <c r="F728">
        <v>115</v>
      </c>
      <c r="G728">
        <v>0</v>
      </c>
      <c r="H728">
        <v>4.7449321746826172</v>
      </c>
    </row>
    <row r="729" spans="1:8" x14ac:dyDescent="0.35">
      <c r="A729">
        <v>100</v>
      </c>
      <c r="B729">
        <v>0.4699999988079071</v>
      </c>
      <c r="C729">
        <v>190</v>
      </c>
      <c r="D729">
        <v>190</v>
      </c>
      <c r="E729">
        <v>20</v>
      </c>
      <c r="F729">
        <v>197</v>
      </c>
      <c r="G729">
        <v>1</v>
      </c>
      <c r="H729">
        <v>5.2832036018371582</v>
      </c>
    </row>
    <row r="730" spans="1:8" x14ac:dyDescent="0.35">
      <c r="A730">
        <v>100</v>
      </c>
      <c r="B730">
        <v>1.6799999475479126</v>
      </c>
      <c r="C730">
        <v>129</v>
      </c>
      <c r="D730">
        <v>129</v>
      </c>
      <c r="E730">
        <v>10</v>
      </c>
      <c r="F730">
        <v>185</v>
      </c>
      <c r="G730">
        <v>1</v>
      </c>
      <c r="H730">
        <v>5.2203559875488281</v>
      </c>
    </row>
    <row r="731" spans="1:8" x14ac:dyDescent="0.35">
      <c r="A731">
        <v>74.300003051757813</v>
      </c>
      <c r="B731">
        <v>9.0000003576278687E-2</v>
      </c>
      <c r="C731">
        <v>202</v>
      </c>
      <c r="D731">
        <v>272</v>
      </c>
      <c r="E731">
        <v>5</v>
      </c>
      <c r="F731">
        <v>352</v>
      </c>
      <c r="G731">
        <v>0</v>
      </c>
      <c r="H731">
        <v>5.8636312484741211</v>
      </c>
    </row>
    <row r="732" spans="1:8" x14ac:dyDescent="0.35">
      <c r="A732">
        <v>85.800003051757813</v>
      </c>
      <c r="B732">
        <v>3.5</v>
      </c>
      <c r="C732">
        <v>133</v>
      </c>
      <c r="D732">
        <v>155</v>
      </c>
      <c r="E732">
        <v>17</v>
      </c>
      <c r="F732">
        <v>390</v>
      </c>
      <c r="G732">
        <v>0</v>
      </c>
      <c r="H732">
        <v>5.9661469459533691</v>
      </c>
    </row>
    <row r="733" spans="1:8" x14ac:dyDescent="0.35">
      <c r="A733">
        <v>79.300003051757813</v>
      </c>
      <c r="B733">
        <v>0.23999999463558197</v>
      </c>
      <c r="C733">
        <v>562</v>
      </c>
      <c r="D733">
        <v>709</v>
      </c>
      <c r="E733">
        <v>8</v>
      </c>
      <c r="F733">
        <v>813</v>
      </c>
      <c r="G733">
        <v>1</v>
      </c>
      <c r="H733">
        <v>6.7007312774658203</v>
      </c>
    </row>
    <row r="734" spans="1:8" x14ac:dyDescent="0.35">
      <c r="A734">
        <v>66.199996948242188</v>
      </c>
      <c r="B734">
        <v>0.69999998807907104</v>
      </c>
      <c r="C734">
        <v>1017</v>
      </c>
      <c r="D734">
        <v>1536</v>
      </c>
      <c r="E734">
        <v>13</v>
      </c>
      <c r="F734">
        <v>4343</v>
      </c>
      <c r="G734">
        <v>1</v>
      </c>
      <c r="H734">
        <v>8.3763208389282227</v>
      </c>
    </row>
    <row r="735" spans="1:8" x14ac:dyDescent="0.35">
      <c r="A735">
        <v>41.5</v>
      </c>
      <c r="B735">
        <v>0.15999999642372131</v>
      </c>
      <c r="C735">
        <v>90</v>
      </c>
      <c r="D735">
        <v>217</v>
      </c>
      <c r="E735">
        <v>8</v>
      </c>
      <c r="F735">
        <v>243</v>
      </c>
      <c r="G735">
        <v>1</v>
      </c>
      <c r="H735">
        <v>5.4930615425109863</v>
      </c>
    </row>
    <row r="736" spans="1:8" x14ac:dyDescent="0.35">
      <c r="A736">
        <v>100</v>
      </c>
      <c r="B736">
        <v>0.49000000953674316</v>
      </c>
      <c r="C736">
        <v>131</v>
      </c>
      <c r="D736">
        <v>131</v>
      </c>
      <c r="E736">
        <v>11</v>
      </c>
      <c r="F736">
        <v>153</v>
      </c>
      <c r="G736">
        <v>1</v>
      </c>
      <c r="H736">
        <v>5.0304379463195801</v>
      </c>
    </row>
    <row r="737" spans="1:8" x14ac:dyDescent="0.35">
      <c r="A737">
        <v>67.300003051757813</v>
      </c>
      <c r="B737">
        <v>0.74000000953674316</v>
      </c>
      <c r="C737">
        <v>222</v>
      </c>
      <c r="D737">
        <v>330</v>
      </c>
      <c r="E737">
        <v>13</v>
      </c>
      <c r="F737">
        <v>423</v>
      </c>
      <c r="G737">
        <v>1</v>
      </c>
      <c r="H737">
        <v>6.0473723411560059</v>
      </c>
    </row>
    <row r="738" spans="1:8" x14ac:dyDescent="0.35">
      <c r="A738">
        <v>57</v>
      </c>
      <c r="B738">
        <v>0.56000000238418579</v>
      </c>
      <c r="C738">
        <v>1415</v>
      </c>
      <c r="D738">
        <v>2484</v>
      </c>
      <c r="E738">
        <v>5</v>
      </c>
      <c r="F738">
        <v>2484</v>
      </c>
      <c r="G738">
        <v>0</v>
      </c>
      <c r="H738">
        <v>7.8176255226135254</v>
      </c>
    </row>
    <row r="739" spans="1:8" x14ac:dyDescent="0.35">
      <c r="A739">
        <v>57</v>
      </c>
      <c r="B739">
        <v>0.56000000238418579</v>
      </c>
      <c r="C739">
        <v>1415</v>
      </c>
      <c r="D739">
        <v>2484</v>
      </c>
      <c r="E739">
        <v>5</v>
      </c>
      <c r="F739">
        <v>2484</v>
      </c>
      <c r="G739">
        <v>0</v>
      </c>
      <c r="H739">
        <v>7.8176255226135254</v>
      </c>
    </row>
    <row r="740" spans="1:8" x14ac:dyDescent="0.35">
      <c r="A740">
        <v>85.800003051757813</v>
      </c>
      <c r="B740">
        <v>0.75999999046325684</v>
      </c>
      <c r="C740">
        <v>163</v>
      </c>
      <c r="D740">
        <v>190</v>
      </c>
      <c r="E740">
        <v>11</v>
      </c>
      <c r="F740">
        <v>193</v>
      </c>
      <c r="G740">
        <v>1</v>
      </c>
      <c r="H740">
        <v>5.2626900672912598</v>
      </c>
    </row>
    <row r="741" spans="1:8" x14ac:dyDescent="0.35">
      <c r="A741">
        <v>51</v>
      </c>
      <c r="B741">
        <v>0.56999999284744263</v>
      </c>
      <c r="C741">
        <v>985</v>
      </c>
      <c r="D741">
        <v>1932</v>
      </c>
      <c r="E741">
        <v>6</v>
      </c>
      <c r="F741">
        <v>6631</v>
      </c>
      <c r="G741">
        <v>1</v>
      </c>
      <c r="H741">
        <v>8.7995109558105469</v>
      </c>
    </row>
    <row r="742" spans="1:8" x14ac:dyDescent="0.35">
      <c r="A742">
        <v>95.699996948242188</v>
      </c>
      <c r="B742">
        <v>0.34000000357627869</v>
      </c>
      <c r="C742">
        <v>379</v>
      </c>
      <c r="D742">
        <v>396</v>
      </c>
      <c r="E742">
        <v>19</v>
      </c>
      <c r="F742">
        <v>2176</v>
      </c>
      <c r="G742">
        <v>0</v>
      </c>
      <c r="H742">
        <v>7.6852436065673828</v>
      </c>
    </row>
    <row r="743" spans="1:8" x14ac:dyDescent="0.35">
      <c r="A743">
        <v>86.800003051757813</v>
      </c>
      <c r="B743">
        <v>0.63999998569488525</v>
      </c>
      <c r="C743">
        <v>770</v>
      </c>
      <c r="D743">
        <v>887</v>
      </c>
      <c r="E743">
        <v>8</v>
      </c>
      <c r="F743">
        <v>944</v>
      </c>
      <c r="G743">
        <v>0</v>
      </c>
      <c r="H743">
        <v>6.8501262664794922</v>
      </c>
    </row>
    <row r="744" spans="1:8" x14ac:dyDescent="0.35">
      <c r="A744">
        <v>98.099998474121094</v>
      </c>
      <c r="B744">
        <v>0.82999998331069946</v>
      </c>
      <c r="C744">
        <v>155</v>
      </c>
      <c r="D744">
        <v>158</v>
      </c>
      <c r="E744">
        <v>8</v>
      </c>
      <c r="F744">
        <v>341</v>
      </c>
      <c r="G744">
        <v>1</v>
      </c>
      <c r="H744">
        <v>5.8318824768066406</v>
      </c>
    </row>
    <row r="745" spans="1:8" x14ac:dyDescent="0.35">
      <c r="A745">
        <v>100</v>
      </c>
      <c r="B745">
        <v>0.34999999403953552</v>
      </c>
      <c r="C745">
        <v>229</v>
      </c>
      <c r="D745">
        <v>229</v>
      </c>
      <c r="E745">
        <v>12</v>
      </c>
      <c r="F745">
        <v>439</v>
      </c>
      <c r="G745">
        <v>0</v>
      </c>
      <c r="H745">
        <v>6.0844993591308594</v>
      </c>
    </row>
    <row r="746" spans="1:8" x14ac:dyDescent="0.35">
      <c r="A746">
        <v>100</v>
      </c>
      <c r="B746">
        <v>0.40000000596046448</v>
      </c>
      <c r="C746">
        <v>700</v>
      </c>
      <c r="D746">
        <v>700</v>
      </c>
      <c r="E746">
        <v>20</v>
      </c>
      <c r="F746">
        <v>2872</v>
      </c>
      <c r="G746">
        <v>1</v>
      </c>
      <c r="H746">
        <v>7.962763786315918</v>
      </c>
    </row>
    <row r="747" spans="1:8" x14ac:dyDescent="0.35">
      <c r="A747">
        <v>30.5</v>
      </c>
      <c r="B747">
        <v>0.25</v>
      </c>
      <c r="C747">
        <v>53</v>
      </c>
      <c r="D747">
        <v>174</v>
      </c>
      <c r="E747">
        <v>7</v>
      </c>
      <c r="F747">
        <v>518</v>
      </c>
      <c r="G747">
        <v>1</v>
      </c>
      <c r="H747">
        <v>6.2499752044677734</v>
      </c>
    </row>
    <row r="748" spans="1:8" x14ac:dyDescent="0.35">
      <c r="A748">
        <v>75.099998474121094</v>
      </c>
      <c r="B748">
        <v>0.87999999523162842</v>
      </c>
      <c r="C748">
        <v>997</v>
      </c>
      <c r="D748">
        <v>1327</v>
      </c>
      <c r="E748">
        <v>5</v>
      </c>
      <c r="F748">
        <v>1930</v>
      </c>
      <c r="G748">
        <v>0</v>
      </c>
      <c r="H748">
        <v>7.5652751922607422</v>
      </c>
    </row>
    <row r="749" spans="1:8" x14ac:dyDescent="0.35">
      <c r="A749">
        <v>100</v>
      </c>
      <c r="B749">
        <v>0.55000001192092896</v>
      </c>
      <c r="C749">
        <v>101</v>
      </c>
      <c r="D749">
        <v>101</v>
      </c>
      <c r="E749">
        <v>6</v>
      </c>
      <c r="F749">
        <v>105</v>
      </c>
      <c r="G749">
        <v>1</v>
      </c>
      <c r="H749">
        <v>4.6539602279663086</v>
      </c>
    </row>
    <row r="750" spans="1:8" x14ac:dyDescent="0.35">
      <c r="A750">
        <v>95</v>
      </c>
      <c r="B750">
        <v>0.75</v>
      </c>
      <c r="C750">
        <v>190</v>
      </c>
      <c r="D750">
        <v>200</v>
      </c>
      <c r="E750">
        <v>15</v>
      </c>
      <c r="F750">
        <v>200</v>
      </c>
      <c r="G750">
        <v>0</v>
      </c>
      <c r="H750">
        <v>5.2983174324035645</v>
      </c>
    </row>
    <row r="751" spans="1:8" x14ac:dyDescent="0.35">
      <c r="A751">
        <v>89.800003051757813</v>
      </c>
      <c r="B751">
        <v>0.49000000953674316</v>
      </c>
      <c r="C751">
        <v>272</v>
      </c>
      <c r="D751">
        <v>303</v>
      </c>
      <c r="E751">
        <v>15</v>
      </c>
      <c r="F751">
        <v>303</v>
      </c>
      <c r="G751">
        <v>0</v>
      </c>
      <c r="H751">
        <v>5.7137327194213867</v>
      </c>
    </row>
    <row r="752" spans="1:8" x14ac:dyDescent="0.35">
      <c r="A752">
        <v>93.900001525878906</v>
      </c>
      <c r="B752">
        <v>0.52999997138977051</v>
      </c>
      <c r="C752">
        <v>1038</v>
      </c>
      <c r="D752">
        <v>1106</v>
      </c>
      <c r="E752">
        <v>17</v>
      </c>
      <c r="F752">
        <v>1160</v>
      </c>
      <c r="G752">
        <v>0</v>
      </c>
      <c r="H752">
        <v>7.0561752319335938</v>
      </c>
    </row>
    <row r="753" spans="1:8" x14ac:dyDescent="0.35">
      <c r="A753">
        <v>61.099998474121094</v>
      </c>
      <c r="B753">
        <v>0.34999999403953552</v>
      </c>
      <c r="C753">
        <v>88</v>
      </c>
      <c r="D753">
        <v>144</v>
      </c>
      <c r="E753">
        <v>7</v>
      </c>
      <c r="F753">
        <v>144</v>
      </c>
      <c r="G753">
        <v>1</v>
      </c>
      <c r="H753">
        <v>4.969813346862793</v>
      </c>
    </row>
    <row r="754" spans="1:8" x14ac:dyDescent="0.35">
      <c r="A754">
        <v>100</v>
      </c>
      <c r="B754">
        <v>0.61000001430511475</v>
      </c>
      <c r="C754">
        <v>786</v>
      </c>
      <c r="D754">
        <v>786</v>
      </c>
      <c r="E754">
        <v>22</v>
      </c>
      <c r="F754">
        <v>1016</v>
      </c>
      <c r="G754">
        <v>1</v>
      </c>
      <c r="H754">
        <v>6.9236288070678711</v>
      </c>
    </row>
    <row r="755" spans="1:8" x14ac:dyDescent="0.35">
      <c r="A755">
        <v>85.300003051757813</v>
      </c>
      <c r="B755">
        <v>0.41999998688697815</v>
      </c>
      <c r="C755">
        <v>475</v>
      </c>
      <c r="D755">
        <v>557</v>
      </c>
      <c r="E755">
        <v>6</v>
      </c>
      <c r="F755">
        <v>2145</v>
      </c>
      <c r="G755">
        <v>0</v>
      </c>
      <c r="H755">
        <v>7.6708946228027344</v>
      </c>
    </row>
    <row r="756" spans="1:8" x14ac:dyDescent="0.35">
      <c r="A756">
        <v>95.699996948242188</v>
      </c>
      <c r="B756">
        <v>0.61000001430511475</v>
      </c>
      <c r="C756">
        <v>199</v>
      </c>
      <c r="D756">
        <v>208</v>
      </c>
      <c r="E756">
        <v>7</v>
      </c>
      <c r="F756">
        <v>234</v>
      </c>
      <c r="G756">
        <v>1</v>
      </c>
      <c r="H756">
        <v>5.4553213119506836</v>
      </c>
    </row>
    <row r="757" spans="1:8" x14ac:dyDescent="0.35">
      <c r="A757">
        <v>100</v>
      </c>
      <c r="B757">
        <v>0.81000000238418579</v>
      </c>
      <c r="C757">
        <v>250</v>
      </c>
      <c r="D757">
        <v>250</v>
      </c>
      <c r="E757">
        <v>5</v>
      </c>
      <c r="F757">
        <v>483</v>
      </c>
      <c r="G757">
        <v>1</v>
      </c>
      <c r="H757">
        <v>6.1800165176391602</v>
      </c>
    </row>
    <row r="758" spans="1:8" x14ac:dyDescent="0.35">
      <c r="A758">
        <v>100</v>
      </c>
      <c r="B758">
        <v>0.36000001430511475</v>
      </c>
      <c r="C758">
        <v>1543</v>
      </c>
      <c r="D758">
        <v>1543</v>
      </c>
      <c r="E758">
        <v>35</v>
      </c>
      <c r="F758">
        <v>3867</v>
      </c>
      <c r="G758">
        <v>1</v>
      </c>
      <c r="H758">
        <v>8.2602338790893555</v>
      </c>
    </row>
    <row r="759" spans="1:8" x14ac:dyDescent="0.35">
      <c r="A759">
        <v>93.699996948242188</v>
      </c>
      <c r="B759">
        <v>0.50999999046325684</v>
      </c>
      <c r="C759">
        <v>59</v>
      </c>
      <c r="D759">
        <v>63</v>
      </c>
      <c r="E759">
        <v>7</v>
      </c>
      <c r="F759">
        <v>78</v>
      </c>
      <c r="G759">
        <v>1</v>
      </c>
      <c r="H759">
        <v>4.3567090034484863</v>
      </c>
    </row>
    <row r="760" spans="1:8" x14ac:dyDescent="0.35">
      <c r="A760">
        <v>82.199996948242188</v>
      </c>
      <c r="B760">
        <v>0.72000002861022949</v>
      </c>
      <c r="C760">
        <v>822</v>
      </c>
      <c r="D760">
        <v>1000</v>
      </c>
      <c r="E760">
        <v>8</v>
      </c>
      <c r="F760">
        <v>1231</v>
      </c>
      <c r="G760">
        <v>0</v>
      </c>
      <c r="H760">
        <v>7.1155819892883301</v>
      </c>
    </row>
    <row r="761" spans="1:8" x14ac:dyDescent="0.35">
      <c r="A761">
        <v>90.5</v>
      </c>
      <c r="B761">
        <v>0.37000000476837158</v>
      </c>
      <c r="C761">
        <v>152</v>
      </c>
      <c r="D761">
        <v>168</v>
      </c>
      <c r="E761">
        <v>5</v>
      </c>
      <c r="F761">
        <v>368</v>
      </c>
      <c r="G761">
        <v>1</v>
      </c>
      <c r="H761">
        <v>5.9080829620361328</v>
      </c>
    </row>
    <row r="762" spans="1:8" x14ac:dyDescent="0.35">
      <c r="A762">
        <v>100</v>
      </c>
      <c r="B762">
        <v>0.23999999463558197</v>
      </c>
      <c r="C762">
        <v>58</v>
      </c>
      <c r="D762">
        <v>58</v>
      </c>
      <c r="E762">
        <v>8</v>
      </c>
      <c r="F762">
        <v>58</v>
      </c>
      <c r="G762">
        <v>1</v>
      </c>
      <c r="H762">
        <v>4.0604429244995117</v>
      </c>
    </row>
    <row r="763" spans="1:8" x14ac:dyDescent="0.35">
      <c r="A763">
        <v>100</v>
      </c>
      <c r="B763">
        <v>3.2100000381469727</v>
      </c>
      <c r="C763">
        <v>196</v>
      </c>
      <c r="D763">
        <v>196</v>
      </c>
      <c r="E763">
        <v>19</v>
      </c>
      <c r="F763">
        <v>393</v>
      </c>
      <c r="G763">
        <v>1</v>
      </c>
      <c r="H763">
        <v>5.9738097190856934</v>
      </c>
    </row>
    <row r="764" spans="1:8" x14ac:dyDescent="0.35">
      <c r="A764">
        <v>75.099998474121094</v>
      </c>
      <c r="B764">
        <v>0.68999999761581421</v>
      </c>
      <c r="C764">
        <v>1429</v>
      </c>
      <c r="D764">
        <v>1904</v>
      </c>
      <c r="E764">
        <v>7</v>
      </c>
      <c r="F764">
        <v>3245</v>
      </c>
      <c r="G764">
        <v>1</v>
      </c>
      <c r="H764">
        <v>8.0848703384399414</v>
      </c>
    </row>
    <row r="765" spans="1:8" x14ac:dyDescent="0.35">
      <c r="A765">
        <v>96.099998474121094</v>
      </c>
      <c r="B765">
        <v>0.93000000715255737</v>
      </c>
      <c r="C765">
        <v>1401</v>
      </c>
      <c r="D765">
        <v>1458</v>
      </c>
      <c r="E765">
        <v>7</v>
      </c>
      <c r="F765">
        <v>1806</v>
      </c>
      <c r="G765">
        <v>0</v>
      </c>
      <c r="H765">
        <v>7.4988698959350586</v>
      </c>
    </row>
    <row r="766" spans="1:8" x14ac:dyDescent="0.35">
      <c r="A766">
        <v>63</v>
      </c>
      <c r="B766">
        <v>0.43999999761581421</v>
      </c>
      <c r="C766">
        <v>648</v>
      </c>
      <c r="D766">
        <v>1029</v>
      </c>
      <c r="E766">
        <v>26</v>
      </c>
      <c r="F766">
        <v>1616</v>
      </c>
      <c r="G766">
        <v>1</v>
      </c>
      <c r="H766">
        <v>7.3877091407775879</v>
      </c>
    </row>
    <row r="767" spans="1:8" x14ac:dyDescent="0.35">
      <c r="A767">
        <v>44.700000762939453</v>
      </c>
      <c r="B767">
        <v>0.15999999642372131</v>
      </c>
      <c r="C767">
        <v>123</v>
      </c>
      <c r="D767">
        <v>275</v>
      </c>
      <c r="E767">
        <v>16</v>
      </c>
      <c r="F767">
        <v>942</v>
      </c>
      <c r="G767">
        <v>1</v>
      </c>
      <c r="H767">
        <v>6.8480052947998047</v>
      </c>
    </row>
    <row r="768" spans="1:8" x14ac:dyDescent="0.35">
      <c r="A768">
        <v>83.5</v>
      </c>
      <c r="B768">
        <v>0.68000000715255737</v>
      </c>
      <c r="C768">
        <v>1378</v>
      </c>
      <c r="D768">
        <v>1651</v>
      </c>
      <c r="E768">
        <v>8</v>
      </c>
      <c r="F768">
        <v>1671</v>
      </c>
      <c r="G768">
        <v>0</v>
      </c>
      <c r="H768">
        <v>7.4211773872375488</v>
      </c>
    </row>
    <row r="769" spans="1:8" x14ac:dyDescent="0.35">
      <c r="A769">
        <v>100</v>
      </c>
      <c r="B769">
        <v>0.11999999731779099</v>
      </c>
      <c r="C769">
        <v>404</v>
      </c>
      <c r="D769">
        <v>404</v>
      </c>
      <c r="E769">
        <v>7</v>
      </c>
      <c r="F769">
        <v>664</v>
      </c>
      <c r="G769">
        <v>0</v>
      </c>
      <c r="H769">
        <v>6.4982819557189941</v>
      </c>
    </row>
    <row r="770" spans="1:8" x14ac:dyDescent="0.35">
      <c r="A770">
        <v>100</v>
      </c>
      <c r="B770">
        <v>0.31000000238418579</v>
      </c>
      <c r="C770">
        <v>205</v>
      </c>
      <c r="D770">
        <v>205</v>
      </c>
      <c r="E770">
        <v>7</v>
      </c>
      <c r="F770">
        <v>232</v>
      </c>
      <c r="G770">
        <v>1</v>
      </c>
      <c r="H770">
        <v>5.4467372894287109</v>
      </c>
    </row>
    <row r="771" spans="1:8" x14ac:dyDescent="0.35">
      <c r="A771">
        <v>58.299999237060547</v>
      </c>
      <c r="B771">
        <v>0.31000000238418579</v>
      </c>
      <c r="C771">
        <v>401</v>
      </c>
      <c r="D771">
        <v>688</v>
      </c>
      <c r="E771">
        <v>7</v>
      </c>
      <c r="F771">
        <v>3357</v>
      </c>
      <c r="G771">
        <v>0</v>
      </c>
      <c r="H771">
        <v>8.1188030242919922</v>
      </c>
    </row>
    <row r="772" spans="1:8" x14ac:dyDescent="0.35">
      <c r="A772">
        <v>75.400001525878906</v>
      </c>
      <c r="B772">
        <v>5.9999998658895493E-2</v>
      </c>
      <c r="C772">
        <v>150</v>
      </c>
      <c r="D772">
        <v>199</v>
      </c>
      <c r="E772">
        <v>9</v>
      </c>
      <c r="F772">
        <v>377</v>
      </c>
      <c r="G772">
        <v>1</v>
      </c>
      <c r="H772">
        <v>5.9322452545166016</v>
      </c>
    </row>
    <row r="773" spans="1:8" x14ac:dyDescent="0.35">
      <c r="A773">
        <v>100</v>
      </c>
      <c r="B773">
        <v>0.43999999761581421</v>
      </c>
      <c r="C773">
        <v>153</v>
      </c>
      <c r="D773">
        <v>153</v>
      </c>
      <c r="E773">
        <v>6</v>
      </c>
      <c r="F773">
        <v>231</v>
      </c>
      <c r="G773">
        <v>1</v>
      </c>
      <c r="H773">
        <v>5.4424176216125488</v>
      </c>
    </row>
    <row r="774" spans="1:8" x14ac:dyDescent="0.35">
      <c r="A774">
        <v>90.199996948242188</v>
      </c>
      <c r="B774">
        <v>0.62000000476837158</v>
      </c>
      <c r="C774">
        <v>184</v>
      </c>
      <c r="D774">
        <v>204</v>
      </c>
      <c r="E774">
        <v>7</v>
      </c>
      <c r="F774">
        <v>495</v>
      </c>
      <c r="G774">
        <v>0</v>
      </c>
      <c r="H774">
        <v>6.2045578956604004</v>
      </c>
    </row>
    <row r="775" spans="1:8" x14ac:dyDescent="0.35">
      <c r="A775">
        <v>96.099998474121094</v>
      </c>
      <c r="B775">
        <v>0.6600000262260437</v>
      </c>
      <c r="C775">
        <v>1091</v>
      </c>
      <c r="D775">
        <v>1135</v>
      </c>
      <c r="E775">
        <v>5</v>
      </c>
      <c r="F775">
        <v>1746</v>
      </c>
      <c r="G775">
        <v>1</v>
      </c>
      <c r="H775">
        <v>7.4650826454162598</v>
      </c>
    </row>
    <row r="776" spans="1:8" x14ac:dyDescent="0.35">
      <c r="A776">
        <v>25.100000381469727</v>
      </c>
      <c r="B776">
        <v>0.62999999523162842</v>
      </c>
      <c r="C776">
        <v>104</v>
      </c>
      <c r="D776">
        <v>414</v>
      </c>
      <c r="E776">
        <v>6</v>
      </c>
      <c r="F776">
        <v>630</v>
      </c>
      <c r="G776">
        <v>1</v>
      </c>
      <c r="H776">
        <v>6.4457197189331055</v>
      </c>
    </row>
    <row r="777" spans="1:8" x14ac:dyDescent="0.35">
      <c r="A777">
        <v>80.400001525878906</v>
      </c>
      <c r="B777">
        <v>0.60000002384185791</v>
      </c>
      <c r="C777">
        <v>501</v>
      </c>
      <c r="D777">
        <v>623</v>
      </c>
      <c r="E777">
        <v>25</v>
      </c>
      <c r="F777">
        <v>2066</v>
      </c>
      <c r="G777">
        <v>0</v>
      </c>
      <c r="H777">
        <v>7.6333694458007813</v>
      </c>
    </row>
    <row r="778" spans="1:8" x14ac:dyDescent="0.35">
      <c r="A778">
        <v>100</v>
      </c>
      <c r="B778">
        <v>9.0000003576278687E-2</v>
      </c>
      <c r="C778">
        <v>155</v>
      </c>
      <c r="D778">
        <v>155</v>
      </c>
      <c r="E778">
        <v>8</v>
      </c>
      <c r="F778">
        <v>251</v>
      </c>
      <c r="G778">
        <v>0</v>
      </c>
      <c r="H778">
        <v>5.5254530906677246</v>
      </c>
    </row>
    <row r="779" spans="1:8" x14ac:dyDescent="0.35">
      <c r="A779">
        <v>95.300003051757813</v>
      </c>
      <c r="B779">
        <v>0.34999999403953552</v>
      </c>
      <c r="C779">
        <v>81</v>
      </c>
      <c r="D779">
        <v>85</v>
      </c>
      <c r="E779">
        <v>12</v>
      </c>
      <c r="F779">
        <v>296</v>
      </c>
      <c r="G779">
        <v>0</v>
      </c>
      <c r="H779">
        <v>5.6903595924377441</v>
      </c>
    </row>
    <row r="780" spans="1:8" x14ac:dyDescent="0.35">
      <c r="A780">
        <v>100</v>
      </c>
      <c r="B780">
        <v>1.1100000143051147</v>
      </c>
      <c r="C780">
        <v>941</v>
      </c>
      <c r="D780">
        <v>941</v>
      </c>
      <c r="E780">
        <v>5</v>
      </c>
      <c r="F780">
        <v>2051</v>
      </c>
      <c r="G780">
        <v>1</v>
      </c>
      <c r="H780">
        <v>7.6260828971862793</v>
      </c>
    </row>
    <row r="781" spans="1:8" x14ac:dyDescent="0.35">
      <c r="A781">
        <v>100</v>
      </c>
      <c r="B781">
        <v>4.380000114440918</v>
      </c>
      <c r="C781">
        <v>1050</v>
      </c>
      <c r="D781">
        <v>1050</v>
      </c>
      <c r="E781">
        <v>5</v>
      </c>
      <c r="F781">
        <v>1601</v>
      </c>
      <c r="G781">
        <v>1</v>
      </c>
      <c r="H781">
        <v>7.3783836364746094</v>
      </c>
    </row>
    <row r="782" spans="1:8" x14ac:dyDescent="0.35">
      <c r="A782">
        <v>60.400001525878906</v>
      </c>
      <c r="B782">
        <v>0.40999999642372131</v>
      </c>
      <c r="C782">
        <v>162</v>
      </c>
      <c r="D782">
        <v>268</v>
      </c>
      <c r="E782">
        <v>6</v>
      </c>
      <c r="F782">
        <v>968</v>
      </c>
      <c r="G782">
        <v>1</v>
      </c>
      <c r="H782">
        <v>6.8752322196960449</v>
      </c>
    </row>
    <row r="783" spans="1:8" x14ac:dyDescent="0.35">
      <c r="A783">
        <v>84.699996948242188</v>
      </c>
      <c r="B783">
        <v>0.37000000476837158</v>
      </c>
      <c r="C783">
        <v>133</v>
      </c>
      <c r="D783">
        <v>157</v>
      </c>
      <c r="E783">
        <v>9</v>
      </c>
      <c r="F783">
        <v>187</v>
      </c>
      <c r="G783">
        <v>0</v>
      </c>
      <c r="H783">
        <v>5.2311086654663086</v>
      </c>
    </row>
    <row r="784" spans="1:8" x14ac:dyDescent="0.35">
      <c r="A784">
        <v>78.199996948242188</v>
      </c>
      <c r="B784">
        <v>1.2000000476837158</v>
      </c>
      <c r="C784">
        <v>1016</v>
      </c>
      <c r="D784">
        <v>1299</v>
      </c>
      <c r="E784">
        <v>6</v>
      </c>
      <c r="F784">
        <v>2812</v>
      </c>
      <c r="G784">
        <v>1</v>
      </c>
      <c r="H784">
        <v>7.9416513442993164</v>
      </c>
    </row>
    <row r="785" spans="1:8" x14ac:dyDescent="0.35">
      <c r="A785">
        <v>100</v>
      </c>
      <c r="B785">
        <v>0.18999999761581421</v>
      </c>
      <c r="C785">
        <v>1614</v>
      </c>
      <c r="D785">
        <v>1614</v>
      </c>
      <c r="E785">
        <v>19</v>
      </c>
      <c r="F785">
        <v>2419</v>
      </c>
      <c r="G785">
        <v>1</v>
      </c>
      <c r="H785">
        <v>7.791109561920166</v>
      </c>
    </row>
    <row r="786" spans="1:8" x14ac:dyDescent="0.35">
      <c r="A786">
        <v>100</v>
      </c>
      <c r="B786">
        <v>0.14000000059604645</v>
      </c>
      <c r="C786">
        <v>527</v>
      </c>
      <c r="D786">
        <v>527</v>
      </c>
      <c r="E786">
        <v>16</v>
      </c>
      <c r="F786">
        <v>883</v>
      </c>
      <c r="G786">
        <v>0</v>
      </c>
      <c r="H786">
        <v>6.7833251953125</v>
      </c>
    </row>
    <row r="787" spans="1:8" x14ac:dyDescent="0.35">
      <c r="A787">
        <v>100</v>
      </c>
      <c r="B787">
        <v>0.18999999761581421</v>
      </c>
      <c r="C787">
        <v>596</v>
      </c>
      <c r="D787">
        <v>596</v>
      </c>
      <c r="E787">
        <v>6</v>
      </c>
      <c r="F787">
        <v>859</v>
      </c>
      <c r="G787">
        <v>0</v>
      </c>
      <c r="H787">
        <v>6.7557687759399414</v>
      </c>
    </row>
    <row r="788" spans="1:8" x14ac:dyDescent="0.35">
      <c r="A788">
        <v>100</v>
      </c>
      <c r="B788">
        <v>0.81000000238418579</v>
      </c>
      <c r="C788">
        <v>215</v>
      </c>
      <c r="D788">
        <v>215</v>
      </c>
      <c r="E788">
        <v>20</v>
      </c>
      <c r="F788">
        <v>215</v>
      </c>
      <c r="G788">
        <v>0</v>
      </c>
      <c r="H788">
        <v>5.3706378936767578</v>
      </c>
    </row>
    <row r="789" spans="1:8" x14ac:dyDescent="0.35">
      <c r="A789">
        <v>100</v>
      </c>
      <c r="B789">
        <v>1.6599999666213989</v>
      </c>
      <c r="C789">
        <v>794</v>
      </c>
      <c r="D789">
        <v>794</v>
      </c>
      <c r="E789">
        <v>5</v>
      </c>
      <c r="F789">
        <v>794</v>
      </c>
      <c r="G789">
        <v>0</v>
      </c>
      <c r="H789">
        <v>6.6770834922790527</v>
      </c>
    </row>
    <row r="790" spans="1:8" x14ac:dyDescent="0.35">
      <c r="A790">
        <v>84.5</v>
      </c>
      <c r="B790">
        <v>0.36000001430511475</v>
      </c>
      <c r="C790">
        <v>142</v>
      </c>
      <c r="D790">
        <v>168</v>
      </c>
      <c r="E790">
        <v>6</v>
      </c>
      <c r="F790">
        <v>3762</v>
      </c>
      <c r="G790">
        <v>0</v>
      </c>
      <c r="H790">
        <v>8.2327060699462891</v>
      </c>
    </row>
    <row r="791" spans="1:8" x14ac:dyDescent="0.35">
      <c r="A791">
        <v>60.799999237060547</v>
      </c>
      <c r="B791">
        <v>0.37999999523162842</v>
      </c>
      <c r="C791">
        <v>234</v>
      </c>
      <c r="D791">
        <v>385</v>
      </c>
      <c r="E791">
        <v>6</v>
      </c>
      <c r="F791">
        <v>3762</v>
      </c>
      <c r="G791">
        <v>0</v>
      </c>
      <c r="H791">
        <v>8.2327060699462891</v>
      </c>
    </row>
    <row r="792" spans="1:8" x14ac:dyDescent="0.35">
      <c r="A792">
        <v>82.099998474121094</v>
      </c>
      <c r="B792">
        <v>0.51999998092651367</v>
      </c>
      <c r="C792">
        <v>366</v>
      </c>
      <c r="D792">
        <v>446</v>
      </c>
      <c r="E792">
        <v>9</v>
      </c>
      <c r="F792">
        <v>564</v>
      </c>
      <c r="G792">
        <v>0</v>
      </c>
      <c r="H792">
        <v>6.3350543975830078</v>
      </c>
    </row>
    <row r="793" spans="1:8" x14ac:dyDescent="0.35">
      <c r="A793">
        <v>98.800003051757813</v>
      </c>
      <c r="B793">
        <v>0.5</v>
      </c>
      <c r="C793">
        <v>158</v>
      </c>
      <c r="D793">
        <v>160</v>
      </c>
      <c r="E793">
        <v>7</v>
      </c>
      <c r="F793">
        <v>290</v>
      </c>
      <c r="G793">
        <v>1</v>
      </c>
      <c r="H793">
        <v>5.6698808670043945</v>
      </c>
    </row>
    <row r="794" spans="1:8" x14ac:dyDescent="0.35">
      <c r="A794">
        <v>84.599998474121094</v>
      </c>
      <c r="B794">
        <v>0.43999999761581421</v>
      </c>
      <c r="C794">
        <v>154</v>
      </c>
      <c r="D794">
        <v>182</v>
      </c>
      <c r="E794">
        <v>6</v>
      </c>
      <c r="F794">
        <v>3762</v>
      </c>
      <c r="G794">
        <v>0</v>
      </c>
      <c r="H794">
        <v>8.2327060699462891</v>
      </c>
    </row>
    <row r="795" spans="1:8" x14ac:dyDescent="0.35">
      <c r="A795">
        <v>100</v>
      </c>
      <c r="B795">
        <v>3.0799999237060547</v>
      </c>
      <c r="C795">
        <v>321</v>
      </c>
      <c r="D795">
        <v>321</v>
      </c>
      <c r="E795">
        <v>5</v>
      </c>
      <c r="F795">
        <v>321</v>
      </c>
      <c r="G795">
        <v>1</v>
      </c>
      <c r="H795">
        <v>5.7714409828186035</v>
      </c>
    </row>
    <row r="796" spans="1:8" x14ac:dyDescent="0.35">
      <c r="A796">
        <v>100</v>
      </c>
      <c r="B796">
        <v>0.37999999523162842</v>
      </c>
      <c r="C796">
        <v>385</v>
      </c>
      <c r="D796">
        <v>385</v>
      </c>
      <c r="E796">
        <v>5</v>
      </c>
      <c r="F796">
        <v>385</v>
      </c>
      <c r="G796">
        <v>1</v>
      </c>
      <c r="H796">
        <v>5.9532432556152344</v>
      </c>
    </row>
    <row r="797" spans="1:8" x14ac:dyDescent="0.35">
      <c r="A797">
        <v>79.300003051757813</v>
      </c>
      <c r="B797">
        <v>0.36000001430511475</v>
      </c>
      <c r="C797">
        <v>5390</v>
      </c>
      <c r="D797">
        <v>6801</v>
      </c>
      <c r="E797">
        <v>28</v>
      </c>
      <c r="F797">
        <v>20419</v>
      </c>
      <c r="G797">
        <v>0</v>
      </c>
      <c r="H797">
        <v>9.9242210388183594</v>
      </c>
    </row>
    <row r="798" spans="1:8" x14ac:dyDescent="0.35">
      <c r="A798">
        <v>88.199996948242188</v>
      </c>
      <c r="B798">
        <v>0.55000001192092896</v>
      </c>
      <c r="C798">
        <v>1335</v>
      </c>
      <c r="D798">
        <v>1514</v>
      </c>
      <c r="E798">
        <v>18</v>
      </c>
      <c r="F798">
        <v>1572</v>
      </c>
      <c r="G798">
        <v>0</v>
      </c>
      <c r="H798">
        <v>7.3601040840148926</v>
      </c>
    </row>
    <row r="799" spans="1:8" x14ac:dyDescent="0.35">
      <c r="A799">
        <v>89.900001525878906</v>
      </c>
      <c r="B799">
        <v>0.2800000011920929</v>
      </c>
      <c r="C799">
        <v>1542</v>
      </c>
      <c r="D799">
        <v>1715</v>
      </c>
      <c r="E799">
        <v>19</v>
      </c>
      <c r="F799">
        <v>7127</v>
      </c>
      <c r="G799">
        <v>0</v>
      </c>
      <c r="H799">
        <v>8.8716459274291992</v>
      </c>
    </row>
    <row r="800" spans="1:8" x14ac:dyDescent="0.35">
      <c r="A800">
        <v>89.599998474121094</v>
      </c>
      <c r="B800">
        <v>0.34000000357627869</v>
      </c>
      <c r="C800">
        <v>250</v>
      </c>
      <c r="D800">
        <v>279</v>
      </c>
      <c r="E800">
        <v>30</v>
      </c>
      <c r="F800">
        <v>327</v>
      </c>
      <c r="G800">
        <v>1</v>
      </c>
      <c r="H800">
        <v>5.7899603843688965</v>
      </c>
    </row>
    <row r="801" spans="1:8" x14ac:dyDescent="0.35">
      <c r="A801">
        <v>100</v>
      </c>
      <c r="B801">
        <v>1.7799999713897705</v>
      </c>
      <c r="C801">
        <v>173</v>
      </c>
      <c r="D801">
        <v>173</v>
      </c>
      <c r="E801">
        <v>10</v>
      </c>
      <c r="F801">
        <v>224</v>
      </c>
      <c r="G801">
        <v>1</v>
      </c>
      <c r="H801">
        <v>5.4116458892822266</v>
      </c>
    </row>
    <row r="802" spans="1:8" x14ac:dyDescent="0.35">
      <c r="A802">
        <v>73</v>
      </c>
      <c r="B802">
        <v>0.88999998569488525</v>
      </c>
      <c r="C802">
        <v>100</v>
      </c>
      <c r="D802">
        <v>137</v>
      </c>
      <c r="E802">
        <v>21</v>
      </c>
      <c r="F802">
        <v>157</v>
      </c>
      <c r="G802">
        <v>1</v>
      </c>
      <c r="H802">
        <v>5.0562458038330078</v>
      </c>
    </row>
    <row r="803" spans="1:8" x14ac:dyDescent="0.35">
      <c r="A803">
        <v>100</v>
      </c>
      <c r="B803">
        <v>1.0800000429153442</v>
      </c>
      <c r="C803">
        <v>243</v>
      </c>
      <c r="D803">
        <v>243</v>
      </c>
      <c r="E803">
        <v>20</v>
      </c>
      <c r="F803">
        <v>244</v>
      </c>
      <c r="G803">
        <v>1</v>
      </c>
      <c r="H803">
        <v>5.4971680641174316</v>
      </c>
    </row>
    <row r="804" spans="1:8" x14ac:dyDescent="0.35">
      <c r="A804">
        <v>100</v>
      </c>
      <c r="B804">
        <v>1.2400000095367432</v>
      </c>
      <c r="C804">
        <v>159</v>
      </c>
      <c r="D804">
        <v>159</v>
      </c>
      <c r="E804">
        <v>7</v>
      </c>
      <c r="F804">
        <v>275</v>
      </c>
      <c r="G804">
        <v>1</v>
      </c>
      <c r="H804">
        <v>5.6167712211608887</v>
      </c>
    </row>
    <row r="805" spans="1:8" x14ac:dyDescent="0.35">
      <c r="A805">
        <v>98.300003051757813</v>
      </c>
      <c r="B805">
        <v>0.34000000357627869</v>
      </c>
      <c r="C805">
        <v>1401</v>
      </c>
      <c r="D805">
        <v>1425</v>
      </c>
      <c r="E805">
        <v>27</v>
      </c>
      <c r="F805">
        <v>2619</v>
      </c>
      <c r="G805">
        <v>0</v>
      </c>
      <c r="H805">
        <v>7.8705477714538574</v>
      </c>
    </row>
    <row r="806" spans="1:8" x14ac:dyDescent="0.35">
      <c r="A806">
        <v>100</v>
      </c>
      <c r="B806">
        <v>0.82999998331069946</v>
      </c>
      <c r="C806">
        <v>128</v>
      </c>
      <c r="D806">
        <v>128</v>
      </c>
      <c r="E806">
        <v>24</v>
      </c>
      <c r="F806">
        <v>176</v>
      </c>
      <c r="G806">
        <v>1</v>
      </c>
      <c r="H806">
        <v>5.1704840660095215</v>
      </c>
    </row>
    <row r="807" spans="1:8" x14ac:dyDescent="0.35">
      <c r="A807">
        <v>100</v>
      </c>
      <c r="B807">
        <v>0.18000000715255737</v>
      </c>
      <c r="C807">
        <v>334</v>
      </c>
      <c r="D807">
        <v>334</v>
      </c>
      <c r="E807">
        <v>7</v>
      </c>
      <c r="F807">
        <v>482</v>
      </c>
      <c r="G807">
        <v>0</v>
      </c>
      <c r="H807">
        <v>6.1779441833496094</v>
      </c>
    </row>
    <row r="808" spans="1:8" x14ac:dyDescent="0.35">
      <c r="A808">
        <v>100</v>
      </c>
      <c r="B808">
        <v>0.82999998331069946</v>
      </c>
      <c r="C808">
        <v>171</v>
      </c>
      <c r="D808">
        <v>171</v>
      </c>
      <c r="E808">
        <v>10</v>
      </c>
      <c r="F808">
        <v>268</v>
      </c>
      <c r="G808">
        <v>1</v>
      </c>
      <c r="H808">
        <v>5.5909872055053711</v>
      </c>
    </row>
    <row r="809" spans="1:8" x14ac:dyDescent="0.35">
      <c r="A809">
        <v>90.800003051757813</v>
      </c>
      <c r="B809">
        <v>0.5</v>
      </c>
      <c r="C809">
        <v>177</v>
      </c>
      <c r="D809">
        <v>195</v>
      </c>
      <c r="E809">
        <v>16</v>
      </c>
      <c r="F809">
        <v>247</v>
      </c>
      <c r="G809">
        <v>1</v>
      </c>
      <c r="H809">
        <v>5.5093884468078613</v>
      </c>
    </row>
    <row r="810" spans="1:8" x14ac:dyDescent="0.35">
      <c r="A810">
        <v>72.5</v>
      </c>
      <c r="B810">
        <v>0.89999997615814209</v>
      </c>
      <c r="C810">
        <v>153</v>
      </c>
      <c r="D810">
        <v>211</v>
      </c>
      <c r="E810">
        <v>16</v>
      </c>
      <c r="F810">
        <v>673</v>
      </c>
      <c r="G810">
        <v>0</v>
      </c>
      <c r="H810">
        <v>6.5117454528808594</v>
      </c>
    </row>
    <row r="811" spans="1:8" x14ac:dyDescent="0.35">
      <c r="A811">
        <v>71.5</v>
      </c>
      <c r="B811">
        <v>0.37999999523162842</v>
      </c>
      <c r="C811">
        <v>241</v>
      </c>
      <c r="D811">
        <v>337</v>
      </c>
      <c r="E811">
        <v>7</v>
      </c>
      <c r="F811">
        <v>580</v>
      </c>
      <c r="G811">
        <v>0</v>
      </c>
      <c r="H811">
        <v>6.3630280494689941</v>
      </c>
    </row>
    <row r="812" spans="1:8" x14ac:dyDescent="0.35">
      <c r="A812">
        <v>100</v>
      </c>
      <c r="B812">
        <v>0.87999999523162842</v>
      </c>
      <c r="C812">
        <v>266</v>
      </c>
      <c r="D812">
        <v>266</v>
      </c>
      <c r="E812">
        <v>7</v>
      </c>
      <c r="F812">
        <v>560</v>
      </c>
      <c r="G812">
        <v>1</v>
      </c>
      <c r="H812">
        <v>6.3279366493225098</v>
      </c>
    </row>
    <row r="813" spans="1:8" x14ac:dyDescent="0.35">
      <c r="A813">
        <v>90.400001525878906</v>
      </c>
      <c r="B813">
        <v>0.34000000357627869</v>
      </c>
      <c r="C813">
        <v>123</v>
      </c>
      <c r="D813">
        <v>136</v>
      </c>
      <c r="E813">
        <v>7</v>
      </c>
      <c r="F813">
        <v>167</v>
      </c>
      <c r="G813">
        <v>1</v>
      </c>
      <c r="H813">
        <v>5.1179938316345215</v>
      </c>
    </row>
    <row r="814" spans="1:8" x14ac:dyDescent="0.35">
      <c r="A814">
        <v>79.199996948242188</v>
      </c>
      <c r="B814">
        <v>0.34999999403953552</v>
      </c>
      <c r="C814">
        <v>282</v>
      </c>
      <c r="D814">
        <v>356</v>
      </c>
      <c r="E814">
        <v>7</v>
      </c>
      <c r="F814">
        <v>438</v>
      </c>
      <c r="G814">
        <v>0</v>
      </c>
      <c r="H814">
        <v>6.082219123840332</v>
      </c>
    </row>
    <row r="815" spans="1:8" x14ac:dyDescent="0.35">
      <c r="A815">
        <v>95.699996948242188</v>
      </c>
      <c r="B815">
        <v>0.60000002384185791</v>
      </c>
      <c r="C815">
        <v>110</v>
      </c>
      <c r="D815">
        <v>115</v>
      </c>
      <c r="E815">
        <v>8</v>
      </c>
      <c r="F815">
        <v>194</v>
      </c>
      <c r="G815">
        <v>0</v>
      </c>
      <c r="H815">
        <v>5.2678580284118652</v>
      </c>
    </row>
    <row r="816" spans="1:8" x14ac:dyDescent="0.35">
      <c r="A816">
        <v>93.300003051757813</v>
      </c>
      <c r="B816">
        <v>0.72000002861022949</v>
      </c>
      <c r="C816">
        <v>750</v>
      </c>
      <c r="D816">
        <v>804</v>
      </c>
      <c r="E816">
        <v>8</v>
      </c>
      <c r="F816">
        <v>1980</v>
      </c>
      <c r="G816">
        <v>0</v>
      </c>
      <c r="H816">
        <v>7.5908522605895996</v>
      </c>
    </row>
    <row r="817" spans="1:8" x14ac:dyDescent="0.35">
      <c r="A817">
        <v>80.199996948242188</v>
      </c>
      <c r="B817">
        <v>0.17000000178813934</v>
      </c>
      <c r="C817">
        <v>93</v>
      </c>
      <c r="D817">
        <v>116</v>
      </c>
      <c r="E817">
        <v>7</v>
      </c>
      <c r="F817">
        <v>135</v>
      </c>
      <c r="G817">
        <v>1</v>
      </c>
      <c r="H817">
        <v>4.9052748680114746</v>
      </c>
    </row>
    <row r="818" spans="1:8" x14ac:dyDescent="0.35">
      <c r="A818">
        <v>96.599998474121094</v>
      </c>
      <c r="B818">
        <v>0.46000000834465027</v>
      </c>
      <c r="C818">
        <v>338</v>
      </c>
      <c r="D818">
        <v>350</v>
      </c>
      <c r="E818">
        <v>8</v>
      </c>
      <c r="F818">
        <v>1135</v>
      </c>
      <c r="G818">
        <v>0</v>
      </c>
      <c r="H818">
        <v>7.0343880653381348</v>
      </c>
    </row>
    <row r="819" spans="1:8" x14ac:dyDescent="0.35">
      <c r="A819">
        <v>73.900001525878906</v>
      </c>
      <c r="B819">
        <v>0.18000000715255737</v>
      </c>
      <c r="C819">
        <v>283</v>
      </c>
      <c r="D819">
        <v>383</v>
      </c>
      <c r="E819">
        <v>7</v>
      </c>
      <c r="F819">
        <v>509</v>
      </c>
      <c r="G819">
        <v>0</v>
      </c>
      <c r="H819">
        <v>6.2324481010437012</v>
      </c>
    </row>
    <row r="820" spans="1:8" x14ac:dyDescent="0.35">
      <c r="A820">
        <v>96</v>
      </c>
      <c r="B820">
        <v>0.18999999761581421</v>
      </c>
      <c r="C820">
        <v>9270</v>
      </c>
      <c r="D820">
        <v>9655</v>
      </c>
      <c r="E820">
        <v>18</v>
      </c>
      <c r="F820">
        <v>10156</v>
      </c>
      <c r="G820">
        <v>0</v>
      </c>
      <c r="H820">
        <v>9.2258195877075195</v>
      </c>
    </row>
    <row r="821" spans="1:8" x14ac:dyDescent="0.35">
      <c r="A821">
        <v>64.400001525878906</v>
      </c>
      <c r="B821">
        <v>0.12999999523162842</v>
      </c>
      <c r="C821">
        <v>530</v>
      </c>
      <c r="D821">
        <v>823</v>
      </c>
      <c r="E821">
        <v>5</v>
      </c>
      <c r="F821">
        <v>1615</v>
      </c>
      <c r="G821">
        <v>0</v>
      </c>
      <c r="H821">
        <v>7.3870902061462402</v>
      </c>
    </row>
    <row r="822" spans="1:8" x14ac:dyDescent="0.35">
      <c r="A822">
        <v>69.599998474121094</v>
      </c>
      <c r="B822">
        <v>0.15999999642372131</v>
      </c>
      <c r="C822">
        <v>546</v>
      </c>
      <c r="D822">
        <v>785</v>
      </c>
      <c r="E822">
        <v>15</v>
      </c>
      <c r="F822">
        <v>1715</v>
      </c>
      <c r="G822">
        <v>0</v>
      </c>
      <c r="H822">
        <v>7.4471683502197266</v>
      </c>
    </row>
    <row r="823" spans="1:8" x14ac:dyDescent="0.35">
      <c r="A823">
        <v>69.900001525878906</v>
      </c>
      <c r="B823">
        <v>0.44999998807907104</v>
      </c>
      <c r="C823">
        <v>95</v>
      </c>
      <c r="D823">
        <v>136</v>
      </c>
      <c r="E823">
        <v>9</v>
      </c>
      <c r="F823">
        <v>214</v>
      </c>
      <c r="G823">
        <v>0</v>
      </c>
      <c r="H823">
        <v>5.3659758567810059</v>
      </c>
    </row>
    <row r="824" spans="1:8" x14ac:dyDescent="0.35">
      <c r="A824">
        <v>80</v>
      </c>
      <c r="B824">
        <v>0.40000000596046448</v>
      </c>
      <c r="C824">
        <v>220</v>
      </c>
      <c r="D824">
        <v>275</v>
      </c>
      <c r="E824">
        <v>16</v>
      </c>
      <c r="F824">
        <v>325</v>
      </c>
      <c r="G824">
        <v>0</v>
      </c>
      <c r="H824">
        <v>5.7838253974914551</v>
      </c>
    </row>
    <row r="825" spans="1:8" x14ac:dyDescent="0.35">
      <c r="A825">
        <v>87.300003051757813</v>
      </c>
      <c r="B825">
        <v>0.55000001192092896</v>
      </c>
      <c r="C825">
        <v>96</v>
      </c>
      <c r="D825">
        <v>110</v>
      </c>
      <c r="E825">
        <v>7</v>
      </c>
      <c r="F825">
        <v>139</v>
      </c>
      <c r="G825">
        <v>0</v>
      </c>
      <c r="H825">
        <v>4.934473991394043</v>
      </c>
    </row>
    <row r="826" spans="1:8" x14ac:dyDescent="0.35">
      <c r="A826">
        <v>100</v>
      </c>
      <c r="B826">
        <v>0.70999997854232788</v>
      </c>
      <c r="C826">
        <v>135</v>
      </c>
      <c r="D826">
        <v>135</v>
      </c>
      <c r="E826">
        <v>11</v>
      </c>
      <c r="F826">
        <v>179</v>
      </c>
      <c r="G826">
        <v>1</v>
      </c>
      <c r="H826">
        <v>5.1873860359191895</v>
      </c>
    </row>
    <row r="827" spans="1:8" x14ac:dyDescent="0.35">
      <c r="A827">
        <v>58</v>
      </c>
      <c r="B827">
        <v>7.0000000298023224E-2</v>
      </c>
      <c r="C827">
        <v>94</v>
      </c>
      <c r="D827">
        <v>162</v>
      </c>
      <c r="E827">
        <v>14</v>
      </c>
      <c r="F827">
        <v>162</v>
      </c>
      <c r="G827">
        <v>0</v>
      </c>
      <c r="H827">
        <v>5.0875964164733887</v>
      </c>
    </row>
    <row r="828" spans="1:8" x14ac:dyDescent="0.35">
      <c r="A828">
        <v>100</v>
      </c>
      <c r="B828">
        <v>0.74000000953674316</v>
      </c>
      <c r="C828">
        <v>244</v>
      </c>
      <c r="D828">
        <v>244</v>
      </c>
      <c r="E828">
        <v>21</v>
      </c>
      <c r="F828">
        <v>278</v>
      </c>
      <c r="G828">
        <v>1</v>
      </c>
      <c r="H828">
        <v>5.6276211738586426</v>
      </c>
    </row>
    <row r="829" spans="1:8" x14ac:dyDescent="0.35">
      <c r="A829">
        <v>74.800003051757813</v>
      </c>
      <c r="B829">
        <v>0.38999998569488525</v>
      </c>
      <c r="C829">
        <v>178</v>
      </c>
      <c r="D829">
        <v>238</v>
      </c>
      <c r="E829">
        <v>7</v>
      </c>
      <c r="F829">
        <v>312</v>
      </c>
      <c r="G829">
        <v>1</v>
      </c>
      <c r="H829">
        <v>5.7430033683776855</v>
      </c>
    </row>
    <row r="830" spans="1:8" x14ac:dyDescent="0.35">
      <c r="A830">
        <v>100</v>
      </c>
      <c r="B830">
        <v>0.38999998569488525</v>
      </c>
      <c r="C830">
        <v>2848</v>
      </c>
      <c r="D830">
        <v>2848</v>
      </c>
      <c r="E830">
        <v>24</v>
      </c>
      <c r="F830">
        <v>14884</v>
      </c>
      <c r="G830">
        <v>1</v>
      </c>
      <c r="H830">
        <v>9.6080417633056641</v>
      </c>
    </row>
    <row r="831" spans="1:8" x14ac:dyDescent="0.35">
      <c r="A831">
        <v>82.900001525878906</v>
      </c>
      <c r="B831">
        <v>0.74000000953674316</v>
      </c>
      <c r="C831">
        <v>175</v>
      </c>
      <c r="D831">
        <v>211</v>
      </c>
      <c r="E831">
        <v>14</v>
      </c>
      <c r="F831">
        <v>2598</v>
      </c>
      <c r="G831">
        <v>1</v>
      </c>
      <c r="H831">
        <v>7.8624973297119141</v>
      </c>
    </row>
    <row r="832" spans="1:8" x14ac:dyDescent="0.35">
      <c r="A832">
        <v>100</v>
      </c>
      <c r="B832">
        <v>0.30000001192092896</v>
      </c>
      <c r="C832">
        <v>195</v>
      </c>
      <c r="D832">
        <v>195</v>
      </c>
      <c r="E832">
        <v>8</v>
      </c>
      <c r="F832">
        <v>310</v>
      </c>
      <c r="G832">
        <v>1</v>
      </c>
      <c r="H832">
        <v>5.736572265625</v>
      </c>
    </row>
    <row r="833" spans="1:8" x14ac:dyDescent="0.35">
      <c r="A833">
        <v>100</v>
      </c>
      <c r="B833">
        <v>0.15000000596046448</v>
      </c>
      <c r="C833">
        <v>180</v>
      </c>
      <c r="D833">
        <v>180</v>
      </c>
      <c r="E833">
        <v>7</v>
      </c>
      <c r="F833">
        <v>180</v>
      </c>
      <c r="G833">
        <v>0</v>
      </c>
      <c r="H833">
        <v>5.1929569244384766</v>
      </c>
    </row>
    <row r="834" spans="1:8" x14ac:dyDescent="0.35">
      <c r="A834">
        <v>100</v>
      </c>
      <c r="B834">
        <v>1.0199999809265137</v>
      </c>
      <c r="C834">
        <v>798</v>
      </c>
      <c r="D834">
        <v>798</v>
      </c>
      <c r="E834">
        <v>7</v>
      </c>
      <c r="F834">
        <v>2191</v>
      </c>
      <c r="G834">
        <v>0</v>
      </c>
      <c r="H834">
        <v>7.6921133995056152</v>
      </c>
    </row>
    <row r="835" spans="1:8" x14ac:dyDescent="0.35">
      <c r="A835">
        <v>100</v>
      </c>
      <c r="B835">
        <v>2</v>
      </c>
      <c r="C835">
        <v>111</v>
      </c>
      <c r="D835">
        <v>111</v>
      </c>
      <c r="E835">
        <v>15</v>
      </c>
      <c r="F835">
        <v>163</v>
      </c>
      <c r="G835">
        <v>1</v>
      </c>
      <c r="H835">
        <v>5.09375</v>
      </c>
    </row>
    <row r="836" spans="1:8" x14ac:dyDescent="0.35">
      <c r="A836">
        <v>81.5</v>
      </c>
      <c r="B836">
        <v>0.43999999761581421</v>
      </c>
      <c r="C836">
        <v>462</v>
      </c>
      <c r="D836">
        <v>567</v>
      </c>
      <c r="E836">
        <v>14</v>
      </c>
      <c r="F836">
        <v>2662</v>
      </c>
      <c r="G836">
        <v>1</v>
      </c>
      <c r="H836">
        <v>7.8868331909179688</v>
      </c>
    </row>
    <row r="837" spans="1:8" x14ac:dyDescent="0.35">
      <c r="A837">
        <v>65.599998474121094</v>
      </c>
      <c r="B837">
        <v>1</v>
      </c>
      <c r="C837">
        <v>897</v>
      </c>
      <c r="D837">
        <v>1368</v>
      </c>
      <c r="E837">
        <v>10</v>
      </c>
      <c r="F837">
        <v>1433</v>
      </c>
      <c r="G837">
        <v>0</v>
      </c>
      <c r="H837">
        <v>7.2675251960754395</v>
      </c>
    </row>
    <row r="838" spans="1:8" x14ac:dyDescent="0.35">
      <c r="A838">
        <v>100</v>
      </c>
      <c r="B838">
        <v>2.2599999904632568</v>
      </c>
      <c r="C838">
        <v>1163</v>
      </c>
      <c r="D838">
        <v>1163</v>
      </c>
      <c r="E838">
        <v>10</v>
      </c>
      <c r="F838">
        <v>1433</v>
      </c>
      <c r="G838">
        <v>0</v>
      </c>
      <c r="H838">
        <v>7.2675251960754395</v>
      </c>
    </row>
    <row r="839" spans="1:8" x14ac:dyDescent="0.35">
      <c r="A839">
        <v>46.900001525878906</v>
      </c>
      <c r="B839">
        <v>0.94999998807907104</v>
      </c>
      <c r="C839">
        <v>206</v>
      </c>
      <c r="D839">
        <v>439</v>
      </c>
      <c r="E839">
        <v>8</v>
      </c>
      <c r="F839">
        <v>506</v>
      </c>
      <c r="G839">
        <v>1</v>
      </c>
      <c r="H839">
        <v>6.226536750793457</v>
      </c>
    </row>
    <row r="840" spans="1:8" x14ac:dyDescent="0.35">
      <c r="A840">
        <v>79.199996948242188</v>
      </c>
      <c r="B840">
        <v>0.40999999642372131</v>
      </c>
      <c r="C840">
        <v>1497</v>
      </c>
      <c r="D840">
        <v>1890</v>
      </c>
      <c r="E840">
        <v>23</v>
      </c>
      <c r="F840">
        <v>2552</v>
      </c>
      <c r="G840">
        <v>0</v>
      </c>
      <c r="H840">
        <v>7.844632625579834</v>
      </c>
    </row>
    <row r="841" spans="1:8" x14ac:dyDescent="0.35">
      <c r="A841">
        <v>100</v>
      </c>
      <c r="B841">
        <v>0.76999998092651367</v>
      </c>
      <c r="C841">
        <v>126</v>
      </c>
      <c r="D841">
        <v>126</v>
      </c>
      <c r="E841">
        <v>19</v>
      </c>
      <c r="F841">
        <v>158</v>
      </c>
      <c r="G841">
        <v>1</v>
      </c>
      <c r="H841">
        <v>5.0625948905944824</v>
      </c>
    </row>
    <row r="842" spans="1:8" x14ac:dyDescent="0.35">
      <c r="A842">
        <v>53.299999237060547</v>
      </c>
      <c r="B842">
        <v>0.97000002861022949</v>
      </c>
      <c r="C842">
        <v>2156</v>
      </c>
      <c r="D842">
        <v>4048</v>
      </c>
      <c r="E842">
        <v>15</v>
      </c>
      <c r="F842">
        <v>6197</v>
      </c>
      <c r="G842">
        <v>1</v>
      </c>
      <c r="H842">
        <v>8.7318201065063477</v>
      </c>
    </row>
    <row r="843" spans="1:8" x14ac:dyDescent="0.35">
      <c r="A843">
        <v>77.300003051757813</v>
      </c>
      <c r="B843">
        <v>0.15000000596046448</v>
      </c>
      <c r="C843">
        <v>1395</v>
      </c>
      <c r="D843">
        <v>1805</v>
      </c>
      <c r="E843">
        <v>20</v>
      </c>
      <c r="F843">
        <v>2375</v>
      </c>
      <c r="G843">
        <v>0</v>
      </c>
      <c r="H843">
        <v>7.7727527618408203</v>
      </c>
    </row>
    <row r="844" spans="1:8" x14ac:dyDescent="0.35">
      <c r="A844">
        <v>77.900001525878906</v>
      </c>
      <c r="B844">
        <v>0.62999999523162842</v>
      </c>
      <c r="C844">
        <v>109</v>
      </c>
      <c r="D844">
        <v>140</v>
      </c>
      <c r="E844">
        <v>7</v>
      </c>
      <c r="F844">
        <v>1134</v>
      </c>
      <c r="G844">
        <v>1</v>
      </c>
      <c r="H844">
        <v>7.0335063934326172</v>
      </c>
    </row>
    <row r="845" spans="1:8" x14ac:dyDescent="0.35">
      <c r="A845">
        <v>61.799999237060547</v>
      </c>
      <c r="B845">
        <v>9.0000003576278687E-2</v>
      </c>
      <c r="C845">
        <v>320</v>
      </c>
      <c r="D845">
        <v>518</v>
      </c>
      <c r="E845">
        <v>8</v>
      </c>
      <c r="F845">
        <v>688</v>
      </c>
      <c r="G845">
        <v>0</v>
      </c>
      <c r="H845">
        <v>6.5337886810302734</v>
      </c>
    </row>
    <row r="846" spans="1:8" x14ac:dyDescent="0.35">
      <c r="A846">
        <v>84.099998474121094</v>
      </c>
      <c r="B846">
        <v>0.20999999344348907</v>
      </c>
      <c r="C846">
        <v>1335</v>
      </c>
      <c r="D846">
        <v>1588</v>
      </c>
      <c r="E846">
        <v>9</v>
      </c>
      <c r="F846">
        <v>2467</v>
      </c>
      <c r="G846">
        <v>1</v>
      </c>
      <c r="H846">
        <v>7.810758113861084</v>
      </c>
    </row>
    <row r="847" spans="1:8" x14ac:dyDescent="0.35">
      <c r="A847">
        <v>100</v>
      </c>
      <c r="B847">
        <v>0.38999998569488525</v>
      </c>
      <c r="C847">
        <v>197</v>
      </c>
      <c r="D847">
        <v>197</v>
      </c>
      <c r="E847">
        <v>7</v>
      </c>
      <c r="F847">
        <v>323</v>
      </c>
      <c r="G847">
        <v>0</v>
      </c>
      <c r="H847">
        <v>5.7776522636413574</v>
      </c>
    </row>
    <row r="848" spans="1:8" x14ac:dyDescent="0.35">
      <c r="A848">
        <v>100</v>
      </c>
      <c r="B848">
        <v>0.41999998688697815</v>
      </c>
      <c r="C848">
        <v>128</v>
      </c>
      <c r="D848">
        <v>128</v>
      </c>
      <c r="E848">
        <v>9</v>
      </c>
      <c r="F848">
        <v>166</v>
      </c>
      <c r="G848">
        <v>1</v>
      </c>
      <c r="H848">
        <v>5.1119875907897949</v>
      </c>
    </row>
    <row r="849" spans="1:8" x14ac:dyDescent="0.35">
      <c r="A849">
        <v>89.900001525878906</v>
      </c>
      <c r="B849">
        <v>0.36000001430511475</v>
      </c>
      <c r="C849">
        <v>349</v>
      </c>
      <c r="D849">
        <v>388</v>
      </c>
      <c r="E849">
        <v>7</v>
      </c>
      <c r="F849">
        <v>408</v>
      </c>
      <c r="G849">
        <v>0</v>
      </c>
      <c r="H849">
        <v>6.0112671852111816</v>
      </c>
    </row>
    <row r="850" spans="1:8" x14ac:dyDescent="0.35">
      <c r="A850">
        <v>100</v>
      </c>
      <c r="B850">
        <v>0.23999999463558197</v>
      </c>
      <c r="C850">
        <v>834</v>
      </c>
      <c r="D850">
        <v>834</v>
      </c>
      <c r="E850">
        <v>8</v>
      </c>
      <c r="F850">
        <v>1023</v>
      </c>
      <c r="G850">
        <v>0</v>
      </c>
      <c r="H850">
        <v>6.9304947853088379</v>
      </c>
    </row>
    <row r="851" spans="1:8" x14ac:dyDescent="0.35">
      <c r="A851">
        <v>100</v>
      </c>
      <c r="B851">
        <v>3.059999942779541</v>
      </c>
      <c r="C851">
        <v>247</v>
      </c>
      <c r="D851">
        <v>247</v>
      </c>
      <c r="E851">
        <v>6</v>
      </c>
      <c r="F851">
        <v>674</v>
      </c>
      <c r="G851">
        <v>1</v>
      </c>
      <c r="H851">
        <v>6.5132303237915039</v>
      </c>
    </row>
    <row r="852" spans="1:8" x14ac:dyDescent="0.35">
      <c r="A852">
        <v>100</v>
      </c>
      <c r="B852">
        <v>0.15000000596046448</v>
      </c>
      <c r="C852">
        <v>811</v>
      </c>
      <c r="D852">
        <v>811</v>
      </c>
      <c r="E852">
        <v>7</v>
      </c>
      <c r="F852">
        <v>1840</v>
      </c>
      <c r="G852">
        <v>1</v>
      </c>
      <c r="H852">
        <v>7.5175209045410156</v>
      </c>
    </row>
    <row r="853" spans="1:8" x14ac:dyDescent="0.35">
      <c r="A853">
        <v>79</v>
      </c>
      <c r="B853">
        <v>0.70999997854232788</v>
      </c>
      <c r="C853">
        <v>113</v>
      </c>
      <c r="D853">
        <v>143</v>
      </c>
      <c r="E853">
        <v>5</v>
      </c>
      <c r="F853">
        <v>198</v>
      </c>
      <c r="G853">
        <v>1</v>
      </c>
      <c r="H853">
        <v>5.2882671356201172</v>
      </c>
    </row>
    <row r="854" spans="1:8" x14ac:dyDescent="0.35">
      <c r="A854">
        <v>100</v>
      </c>
      <c r="B854">
        <v>0.23000000417232513</v>
      </c>
      <c r="C854">
        <v>87</v>
      </c>
      <c r="D854">
        <v>87</v>
      </c>
      <c r="E854">
        <v>11</v>
      </c>
      <c r="F854">
        <v>157</v>
      </c>
      <c r="G854">
        <v>1</v>
      </c>
      <c r="H854">
        <v>5.0562458038330078</v>
      </c>
    </row>
    <row r="855" spans="1:8" x14ac:dyDescent="0.35">
      <c r="A855">
        <v>89.199996948242188</v>
      </c>
      <c r="B855">
        <v>0.9100000262260437</v>
      </c>
      <c r="C855">
        <v>190</v>
      </c>
      <c r="D855">
        <v>213</v>
      </c>
      <c r="E855">
        <v>21</v>
      </c>
      <c r="F855">
        <v>250</v>
      </c>
      <c r="G855">
        <v>1</v>
      </c>
      <c r="H855">
        <v>5.521461009979248</v>
      </c>
    </row>
    <row r="856" spans="1:8" x14ac:dyDescent="0.35">
      <c r="A856">
        <v>100</v>
      </c>
      <c r="B856">
        <v>0.49000000953674316</v>
      </c>
      <c r="C856">
        <v>241</v>
      </c>
      <c r="D856">
        <v>241</v>
      </c>
      <c r="E856">
        <v>12</v>
      </c>
      <c r="F856">
        <v>281</v>
      </c>
      <c r="G856">
        <v>1</v>
      </c>
      <c r="H856">
        <v>5.6383547782897949</v>
      </c>
    </row>
    <row r="857" spans="1:8" x14ac:dyDescent="0.35">
      <c r="A857">
        <v>100</v>
      </c>
      <c r="B857">
        <v>0.33000001311302185</v>
      </c>
      <c r="C857">
        <v>1509</v>
      </c>
      <c r="D857">
        <v>1509</v>
      </c>
      <c r="E857">
        <v>9</v>
      </c>
      <c r="F857">
        <v>2570</v>
      </c>
      <c r="G857">
        <v>0</v>
      </c>
      <c r="H857">
        <v>7.851661205291748</v>
      </c>
    </row>
    <row r="858" spans="1:8" x14ac:dyDescent="0.35">
      <c r="A858">
        <v>100</v>
      </c>
      <c r="B858">
        <v>0.12999999523162842</v>
      </c>
      <c r="C858">
        <v>452</v>
      </c>
      <c r="D858">
        <v>452</v>
      </c>
      <c r="E858">
        <v>8</v>
      </c>
      <c r="F858">
        <v>786</v>
      </c>
      <c r="G858">
        <v>1</v>
      </c>
      <c r="H858">
        <v>6.666956901550293</v>
      </c>
    </row>
    <row r="859" spans="1:8" x14ac:dyDescent="0.35">
      <c r="A859">
        <v>100</v>
      </c>
      <c r="B859">
        <v>0.25999999046325684</v>
      </c>
      <c r="C859">
        <v>150</v>
      </c>
      <c r="D859">
        <v>150</v>
      </c>
      <c r="E859">
        <v>11</v>
      </c>
      <c r="F859">
        <v>150</v>
      </c>
      <c r="G859">
        <v>0</v>
      </c>
      <c r="H859">
        <v>5.0106353759765625</v>
      </c>
    </row>
    <row r="860" spans="1:8" x14ac:dyDescent="0.35">
      <c r="A860">
        <v>50.900001525878906</v>
      </c>
      <c r="B860">
        <v>1.9199999570846558</v>
      </c>
      <c r="C860">
        <v>112</v>
      </c>
      <c r="D860">
        <v>220</v>
      </c>
      <c r="E860">
        <v>9</v>
      </c>
      <c r="F860">
        <v>282</v>
      </c>
      <c r="G860">
        <v>1</v>
      </c>
      <c r="H860">
        <v>5.6419072151184082</v>
      </c>
    </row>
    <row r="861" spans="1:8" x14ac:dyDescent="0.35">
      <c r="A861">
        <v>74.099998474121094</v>
      </c>
      <c r="B861">
        <v>0.33000001311302185</v>
      </c>
      <c r="C861">
        <v>537</v>
      </c>
      <c r="D861">
        <v>725</v>
      </c>
      <c r="E861">
        <v>8</v>
      </c>
      <c r="F861">
        <v>1117</v>
      </c>
      <c r="G861">
        <v>0</v>
      </c>
      <c r="H861">
        <v>7.0184016227722168</v>
      </c>
    </row>
    <row r="862" spans="1:8" x14ac:dyDescent="0.35">
      <c r="A862">
        <v>100</v>
      </c>
      <c r="B862">
        <v>2.1800000667572021</v>
      </c>
      <c r="C862">
        <v>730</v>
      </c>
      <c r="D862">
        <v>730</v>
      </c>
      <c r="E862">
        <v>9</v>
      </c>
      <c r="F862">
        <v>847</v>
      </c>
      <c r="G862">
        <v>1</v>
      </c>
      <c r="H862">
        <v>6.7417006492614746</v>
      </c>
    </row>
    <row r="863" spans="1:8" x14ac:dyDescent="0.35">
      <c r="A863">
        <v>100</v>
      </c>
      <c r="B863">
        <v>1.940000057220459</v>
      </c>
      <c r="C863">
        <v>193</v>
      </c>
      <c r="D863">
        <v>193</v>
      </c>
      <c r="E863">
        <v>25</v>
      </c>
      <c r="F863">
        <v>193</v>
      </c>
      <c r="G863">
        <v>1</v>
      </c>
      <c r="H863">
        <v>5.2626900672912598</v>
      </c>
    </row>
    <row r="864" spans="1:8" x14ac:dyDescent="0.35">
      <c r="A864">
        <v>80.699996948242188</v>
      </c>
      <c r="B864">
        <v>0.54000002145767212</v>
      </c>
      <c r="C864">
        <v>138</v>
      </c>
      <c r="D864">
        <v>171</v>
      </c>
      <c r="E864">
        <v>7</v>
      </c>
      <c r="F864">
        <v>2002</v>
      </c>
      <c r="G864">
        <v>0</v>
      </c>
      <c r="H864">
        <v>7.6019020080566406</v>
      </c>
    </row>
    <row r="865" spans="1:8" x14ac:dyDescent="0.35">
      <c r="A865">
        <v>91.199996948242188</v>
      </c>
      <c r="B865">
        <v>0.43999999761581421</v>
      </c>
      <c r="C865">
        <v>18794</v>
      </c>
      <c r="D865">
        <v>20599</v>
      </c>
      <c r="E865">
        <v>8</v>
      </c>
      <c r="F865">
        <v>70969</v>
      </c>
      <c r="G865">
        <v>0</v>
      </c>
      <c r="H865">
        <v>11.169998168945313</v>
      </c>
    </row>
    <row r="866" spans="1:8" x14ac:dyDescent="0.35">
      <c r="A866">
        <v>71.900001525878906</v>
      </c>
      <c r="B866">
        <v>0.41999998688697815</v>
      </c>
      <c r="C866">
        <v>31800</v>
      </c>
      <c r="D866">
        <v>44221</v>
      </c>
      <c r="E866">
        <v>8</v>
      </c>
      <c r="F866">
        <v>70969</v>
      </c>
      <c r="G866">
        <v>0</v>
      </c>
      <c r="H866">
        <v>11.169998168945313</v>
      </c>
    </row>
    <row r="867" spans="1:8" x14ac:dyDescent="0.35">
      <c r="A867">
        <v>91.800003051757813</v>
      </c>
      <c r="B867">
        <v>0.30000001192092896</v>
      </c>
      <c r="C867">
        <v>212</v>
      </c>
      <c r="D867">
        <v>231</v>
      </c>
      <c r="E867">
        <v>7</v>
      </c>
      <c r="F867">
        <v>4549</v>
      </c>
      <c r="G867">
        <v>0</v>
      </c>
      <c r="H867">
        <v>8.4226627349853516</v>
      </c>
    </row>
    <row r="868" spans="1:8" x14ac:dyDescent="0.35">
      <c r="A868">
        <v>100</v>
      </c>
      <c r="B868">
        <v>3.7400000095367432</v>
      </c>
      <c r="C868">
        <v>340</v>
      </c>
      <c r="D868">
        <v>340</v>
      </c>
      <c r="E868">
        <v>7</v>
      </c>
      <c r="F868">
        <v>1750</v>
      </c>
      <c r="G868">
        <v>1</v>
      </c>
      <c r="H868">
        <v>7.4673709869384766</v>
      </c>
    </row>
    <row r="869" spans="1:8" x14ac:dyDescent="0.35">
      <c r="A869">
        <v>20.100000381469727</v>
      </c>
      <c r="B869">
        <v>0.20000000298023224</v>
      </c>
      <c r="C869">
        <v>283</v>
      </c>
      <c r="D869">
        <v>1408</v>
      </c>
      <c r="E869">
        <v>5</v>
      </c>
      <c r="F869">
        <v>1408</v>
      </c>
      <c r="G869">
        <v>1</v>
      </c>
      <c r="H869">
        <v>7.2499256134033203</v>
      </c>
    </row>
    <row r="870" spans="1:8" x14ac:dyDescent="0.35">
      <c r="A870">
        <v>100</v>
      </c>
      <c r="B870">
        <v>2</v>
      </c>
      <c r="C870">
        <v>188</v>
      </c>
      <c r="D870">
        <v>188</v>
      </c>
      <c r="E870">
        <v>13</v>
      </c>
      <c r="F870">
        <v>195</v>
      </c>
      <c r="G870">
        <v>1</v>
      </c>
      <c r="H870">
        <v>5.2729997634887695</v>
      </c>
    </row>
    <row r="871" spans="1:8" x14ac:dyDescent="0.35">
      <c r="A871">
        <v>78.699996948242188</v>
      </c>
      <c r="B871">
        <v>0.47999998927116394</v>
      </c>
      <c r="C871">
        <v>2780</v>
      </c>
      <c r="D871">
        <v>3533</v>
      </c>
      <c r="E871">
        <v>19</v>
      </c>
      <c r="F871">
        <v>4158</v>
      </c>
      <c r="G871">
        <v>0</v>
      </c>
      <c r="H871">
        <v>8.332789421081543</v>
      </c>
    </row>
    <row r="872" spans="1:8" x14ac:dyDescent="0.35">
      <c r="A872">
        <v>92.300003051757813</v>
      </c>
      <c r="B872">
        <v>0.33000001311302185</v>
      </c>
      <c r="C872">
        <v>854</v>
      </c>
      <c r="D872">
        <v>925</v>
      </c>
      <c r="E872">
        <v>23</v>
      </c>
      <c r="F872">
        <v>1277</v>
      </c>
      <c r="G872">
        <v>0</v>
      </c>
      <c r="H872">
        <v>7.1522688865661621</v>
      </c>
    </row>
    <row r="873" spans="1:8" x14ac:dyDescent="0.35">
      <c r="A873">
        <v>86</v>
      </c>
      <c r="B873">
        <v>4.630000114440918</v>
      </c>
      <c r="C873">
        <v>584</v>
      </c>
      <c r="D873">
        <v>679</v>
      </c>
      <c r="E873">
        <v>7</v>
      </c>
      <c r="F873">
        <v>869</v>
      </c>
      <c r="G873">
        <v>0</v>
      </c>
      <c r="H873">
        <v>6.7673430442810059</v>
      </c>
    </row>
    <row r="874" spans="1:8" x14ac:dyDescent="0.35">
      <c r="A874">
        <v>100</v>
      </c>
      <c r="B874">
        <v>0.70999997854232788</v>
      </c>
      <c r="C874">
        <v>92</v>
      </c>
      <c r="D874">
        <v>92</v>
      </c>
      <c r="E874">
        <v>30</v>
      </c>
      <c r="F874">
        <v>111</v>
      </c>
      <c r="G874">
        <v>1</v>
      </c>
      <c r="H874">
        <v>4.7095303535461426</v>
      </c>
    </row>
    <row r="875" spans="1:8" x14ac:dyDescent="0.35">
      <c r="A875">
        <v>100</v>
      </c>
      <c r="B875">
        <v>0.6600000262260437</v>
      </c>
      <c r="C875">
        <v>142</v>
      </c>
      <c r="D875">
        <v>142</v>
      </c>
      <c r="E875">
        <v>7</v>
      </c>
      <c r="F875">
        <v>186</v>
      </c>
      <c r="G875">
        <v>1</v>
      </c>
      <c r="H875">
        <v>5.2257466316223145</v>
      </c>
    </row>
    <row r="876" spans="1:8" x14ac:dyDescent="0.35">
      <c r="A876">
        <v>90.099998474121094</v>
      </c>
      <c r="B876">
        <v>0.10999999940395355</v>
      </c>
      <c r="C876">
        <v>649</v>
      </c>
      <c r="D876">
        <v>720</v>
      </c>
      <c r="E876">
        <v>20</v>
      </c>
      <c r="F876">
        <v>1733</v>
      </c>
      <c r="G876">
        <v>1</v>
      </c>
      <c r="H876">
        <v>7.4576091766357422</v>
      </c>
    </row>
    <row r="877" spans="1:8" x14ac:dyDescent="0.35">
      <c r="A877">
        <v>91.5</v>
      </c>
      <c r="B877">
        <v>0.81999999284744263</v>
      </c>
      <c r="C877">
        <v>355</v>
      </c>
      <c r="D877">
        <v>388</v>
      </c>
      <c r="E877">
        <v>25</v>
      </c>
      <c r="F877">
        <v>456</v>
      </c>
      <c r="G877">
        <v>1</v>
      </c>
      <c r="H877">
        <v>6.122492790222168</v>
      </c>
    </row>
    <row r="878" spans="1:8" x14ac:dyDescent="0.35">
      <c r="A878">
        <v>100</v>
      </c>
      <c r="B878">
        <v>0.38999998569488525</v>
      </c>
      <c r="C878">
        <v>441</v>
      </c>
      <c r="D878">
        <v>441</v>
      </c>
      <c r="E878">
        <v>9</v>
      </c>
      <c r="F878">
        <v>708</v>
      </c>
      <c r="G878">
        <v>0</v>
      </c>
      <c r="H878">
        <v>6.5624442100524902</v>
      </c>
    </row>
    <row r="879" spans="1:8" x14ac:dyDescent="0.35">
      <c r="A879">
        <v>72.5</v>
      </c>
      <c r="B879">
        <v>0.86000001430511475</v>
      </c>
      <c r="C879">
        <v>1376</v>
      </c>
      <c r="D879">
        <v>1898</v>
      </c>
      <c r="E879">
        <v>20</v>
      </c>
      <c r="F879">
        <v>2247</v>
      </c>
      <c r="G879">
        <v>0</v>
      </c>
      <c r="H879">
        <v>7.7173514366149902</v>
      </c>
    </row>
    <row r="880" spans="1:8" x14ac:dyDescent="0.35">
      <c r="A880">
        <v>82.800003051757813</v>
      </c>
      <c r="B880">
        <v>0.56999999284744263</v>
      </c>
      <c r="C880">
        <v>202</v>
      </c>
      <c r="D880">
        <v>244</v>
      </c>
      <c r="E880">
        <v>7</v>
      </c>
      <c r="F880">
        <v>301</v>
      </c>
      <c r="G880">
        <v>0</v>
      </c>
      <c r="H880">
        <v>5.7071104049682617</v>
      </c>
    </row>
    <row r="881" spans="1:8" x14ac:dyDescent="0.35">
      <c r="A881">
        <v>48.900001525878906</v>
      </c>
      <c r="B881">
        <v>0.99000000953674316</v>
      </c>
      <c r="C881">
        <v>331</v>
      </c>
      <c r="D881">
        <v>677</v>
      </c>
      <c r="E881">
        <v>10</v>
      </c>
      <c r="F881">
        <v>677</v>
      </c>
      <c r="G881">
        <v>1</v>
      </c>
      <c r="H881">
        <v>6.5176711082458496</v>
      </c>
    </row>
    <row r="882" spans="1:8" x14ac:dyDescent="0.35">
      <c r="A882">
        <v>100</v>
      </c>
      <c r="B882">
        <v>3.4000000953674316</v>
      </c>
      <c r="C882">
        <v>165</v>
      </c>
      <c r="D882">
        <v>165</v>
      </c>
      <c r="E882">
        <v>14</v>
      </c>
      <c r="F882">
        <v>174</v>
      </c>
      <c r="G882">
        <v>1</v>
      </c>
      <c r="H882">
        <v>5.159055233001709</v>
      </c>
    </row>
    <row r="883" spans="1:8" x14ac:dyDescent="0.35">
      <c r="A883">
        <v>100</v>
      </c>
      <c r="B883">
        <v>0.18999999761581421</v>
      </c>
      <c r="C883">
        <v>322</v>
      </c>
      <c r="D883">
        <v>322</v>
      </c>
      <c r="E883">
        <v>7</v>
      </c>
      <c r="F883">
        <v>454</v>
      </c>
      <c r="G883">
        <v>0</v>
      </c>
      <c r="H883">
        <v>6.1180973052978516</v>
      </c>
    </row>
    <row r="884" spans="1:8" x14ac:dyDescent="0.35">
      <c r="A884">
        <v>100</v>
      </c>
      <c r="B884">
        <v>1.3700000047683716</v>
      </c>
      <c r="C884">
        <v>107</v>
      </c>
      <c r="D884">
        <v>107</v>
      </c>
      <c r="E884">
        <v>17</v>
      </c>
      <c r="F884">
        <v>145</v>
      </c>
      <c r="G884">
        <v>1</v>
      </c>
      <c r="H884">
        <v>4.9767336845397949</v>
      </c>
    </row>
    <row r="885" spans="1:8" x14ac:dyDescent="0.35">
      <c r="A885">
        <v>86.199996948242188</v>
      </c>
      <c r="B885">
        <v>0.40999999642372131</v>
      </c>
      <c r="C885">
        <v>581</v>
      </c>
      <c r="D885">
        <v>674</v>
      </c>
      <c r="E885">
        <v>6</v>
      </c>
      <c r="F885">
        <v>1380</v>
      </c>
      <c r="G885">
        <v>0</v>
      </c>
      <c r="H885">
        <v>7.2298388481140137</v>
      </c>
    </row>
    <row r="886" spans="1:8" x14ac:dyDescent="0.35">
      <c r="A886">
        <v>75.699996948242188</v>
      </c>
      <c r="B886">
        <v>0.20999999344348907</v>
      </c>
      <c r="C886">
        <v>171</v>
      </c>
      <c r="D886">
        <v>226</v>
      </c>
      <c r="E886">
        <v>7</v>
      </c>
      <c r="F886">
        <v>305</v>
      </c>
      <c r="G886">
        <v>0</v>
      </c>
      <c r="H886">
        <v>5.7203116416931152</v>
      </c>
    </row>
    <row r="887" spans="1:8" x14ac:dyDescent="0.35">
      <c r="A887">
        <v>100</v>
      </c>
      <c r="B887">
        <v>0.30000001192092896</v>
      </c>
      <c r="C887">
        <v>182</v>
      </c>
      <c r="D887">
        <v>182</v>
      </c>
      <c r="E887">
        <v>7</v>
      </c>
      <c r="F887">
        <v>182</v>
      </c>
      <c r="G887">
        <v>0</v>
      </c>
      <c r="H887">
        <v>5.2040066719055176</v>
      </c>
    </row>
    <row r="888" spans="1:8" x14ac:dyDescent="0.35">
      <c r="A888">
        <v>100</v>
      </c>
      <c r="B888">
        <v>0.9100000262260437</v>
      </c>
      <c r="C888">
        <v>188</v>
      </c>
      <c r="D888">
        <v>188</v>
      </c>
      <c r="E888">
        <v>7</v>
      </c>
      <c r="F888">
        <v>216</v>
      </c>
      <c r="G888">
        <v>1</v>
      </c>
      <c r="H888">
        <v>5.3752784729003906</v>
      </c>
    </row>
    <row r="889" spans="1:8" x14ac:dyDescent="0.35">
      <c r="A889">
        <v>100</v>
      </c>
      <c r="B889">
        <v>0.52999997138977051</v>
      </c>
      <c r="C889">
        <v>109</v>
      </c>
      <c r="D889">
        <v>109</v>
      </c>
      <c r="E889">
        <v>8</v>
      </c>
      <c r="F889">
        <v>177</v>
      </c>
      <c r="G889">
        <v>1</v>
      </c>
      <c r="H889">
        <v>5.176149845123291</v>
      </c>
    </row>
    <row r="890" spans="1:8" x14ac:dyDescent="0.35">
      <c r="A890">
        <v>100</v>
      </c>
      <c r="B890">
        <v>0.31999999284744263</v>
      </c>
      <c r="C890">
        <v>408</v>
      </c>
      <c r="D890">
        <v>408</v>
      </c>
      <c r="E890">
        <v>8</v>
      </c>
      <c r="F890">
        <v>548</v>
      </c>
      <c r="G890">
        <v>0</v>
      </c>
      <c r="H890">
        <v>6.3062753677368164</v>
      </c>
    </row>
    <row r="891" spans="1:8" x14ac:dyDescent="0.35">
      <c r="A891">
        <v>65.300003051757813</v>
      </c>
      <c r="B891">
        <v>0.38999998569488525</v>
      </c>
      <c r="C891">
        <v>252</v>
      </c>
      <c r="D891">
        <v>386</v>
      </c>
      <c r="E891">
        <v>8</v>
      </c>
      <c r="F891">
        <v>604</v>
      </c>
      <c r="G891">
        <v>1</v>
      </c>
      <c r="H891">
        <v>6.4035739898681641</v>
      </c>
    </row>
    <row r="892" spans="1:8" x14ac:dyDescent="0.35">
      <c r="A892">
        <v>100</v>
      </c>
      <c r="B892">
        <v>1.559999942779541</v>
      </c>
      <c r="C892">
        <v>1203</v>
      </c>
      <c r="D892">
        <v>1203</v>
      </c>
      <c r="E892">
        <v>44</v>
      </c>
      <c r="F892">
        <v>2304</v>
      </c>
      <c r="G892">
        <v>0</v>
      </c>
      <c r="H892">
        <v>7.7424020767211914</v>
      </c>
    </row>
    <row r="893" spans="1:8" x14ac:dyDescent="0.35">
      <c r="A893">
        <v>85.5</v>
      </c>
      <c r="B893">
        <v>0.30000001192092896</v>
      </c>
      <c r="C893">
        <v>2291</v>
      </c>
      <c r="D893">
        <v>2679</v>
      </c>
      <c r="E893">
        <v>19</v>
      </c>
      <c r="F893">
        <v>5819</v>
      </c>
      <c r="G893">
        <v>0</v>
      </c>
      <c r="H893">
        <v>8.6688833236694336</v>
      </c>
    </row>
    <row r="894" spans="1:8" x14ac:dyDescent="0.35">
      <c r="A894">
        <v>20.600000381469727</v>
      </c>
      <c r="B894">
        <v>3.9999999105930328E-2</v>
      </c>
      <c r="C894">
        <v>1151</v>
      </c>
      <c r="D894">
        <v>5586</v>
      </c>
      <c r="E894">
        <v>7</v>
      </c>
      <c r="F894">
        <v>5819</v>
      </c>
      <c r="G894">
        <v>0</v>
      </c>
      <c r="H894">
        <v>8.6688833236694336</v>
      </c>
    </row>
    <row r="895" spans="1:8" x14ac:dyDescent="0.35">
      <c r="A895">
        <v>89.800003051757813</v>
      </c>
      <c r="B895">
        <v>0.41999998688697815</v>
      </c>
      <c r="C895">
        <v>336</v>
      </c>
      <c r="D895">
        <v>374</v>
      </c>
      <c r="E895">
        <v>7</v>
      </c>
      <c r="F895">
        <v>1081</v>
      </c>
      <c r="G895">
        <v>0</v>
      </c>
      <c r="H895">
        <v>6.9856419563293457</v>
      </c>
    </row>
    <row r="896" spans="1:8" x14ac:dyDescent="0.35">
      <c r="A896">
        <v>83.800003051757813</v>
      </c>
      <c r="B896">
        <v>0.41999998688697815</v>
      </c>
      <c r="C896">
        <v>325</v>
      </c>
      <c r="D896">
        <v>388</v>
      </c>
      <c r="E896">
        <v>7</v>
      </c>
      <c r="F896">
        <v>583</v>
      </c>
      <c r="G896">
        <v>0</v>
      </c>
      <c r="H896">
        <v>6.3681869506835938</v>
      </c>
    </row>
    <row r="897" spans="1:8" x14ac:dyDescent="0.35">
      <c r="A897">
        <v>100</v>
      </c>
      <c r="B897">
        <v>0.47999998927116394</v>
      </c>
      <c r="C897">
        <v>6888</v>
      </c>
      <c r="D897">
        <v>6888</v>
      </c>
      <c r="E897">
        <v>48</v>
      </c>
      <c r="F897">
        <v>7830</v>
      </c>
      <c r="G897">
        <v>0</v>
      </c>
      <c r="H897">
        <v>8.9657173156738281</v>
      </c>
    </row>
    <row r="898" spans="1:8" x14ac:dyDescent="0.35">
      <c r="A898">
        <v>53.799999237060547</v>
      </c>
      <c r="B898">
        <v>0.44999998807907104</v>
      </c>
      <c r="C898">
        <v>820</v>
      </c>
      <c r="D898">
        <v>1524</v>
      </c>
      <c r="E898">
        <v>8</v>
      </c>
      <c r="F898">
        <v>2629</v>
      </c>
      <c r="G898">
        <v>0</v>
      </c>
      <c r="H898">
        <v>7.8743586540222168</v>
      </c>
    </row>
    <row r="899" spans="1:8" x14ac:dyDescent="0.35">
      <c r="A899">
        <v>61.200000762939453</v>
      </c>
      <c r="B899">
        <v>0.20000000298023224</v>
      </c>
      <c r="C899">
        <v>290</v>
      </c>
      <c r="D899">
        <v>474</v>
      </c>
      <c r="E899">
        <v>5</v>
      </c>
      <c r="F899">
        <v>818</v>
      </c>
      <c r="G899">
        <v>0</v>
      </c>
      <c r="H899">
        <v>6.7068624496459961</v>
      </c>
    </row>
    <row r="900" spans="1:8" x14ac:dyDescent="0.35">
      <c r="A900">
        <v>100</v>
      </c>
      <c r="B900">
        <v>0.80000001192092896</v>
      </c>
      <c r="C900">
        <v>148</v>
      </c>
      <c r="D900">
        <v>148</v>
      </c>
      <c r="E900">
        <v>11</v>
      </c>
      <c r="F900">
        <v>193</v>
      </c>
      <c r="G900">
        <v>0</v>
      </c>
      <c r="H900">
        <v>5.2626900672912598</v>
      </c>
    </row>
    <row r="901" spans="1:8" x14ac:dyDescent="0.35">
      <c r="A901">
        <v>100</v>
      </c>
      <c r="B901">
        <v>0.14000000059604645</v>
      </c>
      <c r="C901">
        <v>221</v>
      </c>
      <c r="D901">
        <v>221</v>
      </c>
      <c r="E901">
        <v>8</v>
      </c>
      <c r="F901">
        <v>234</v>
      </c>
      <c r="G901">
        <v>1</v>
      </c>
      <c r="H901">
        <v>5.4553213119506836</v>
      </c>
    </row>
    <row r="902" spans="1:8" x14ac:dyDescent="0.35">
      <c r="A902">
        <v>48.200000762939453</v>
      </c>
      <c r="B902">
        <v>0.10999999940395355</v>
      </c>
      <c r="C902">
        <v>520</v>
      </c>
      <c r="D902">
        <v>1079</v>
      </c>
      <c r="E902">
        <v>5</v>
      </c>
      <c r="F902">
        <v>2071</v>
      </c>
      <c r="G902">
        <v>0</v>
      </c>
      <c r="H902">
        <v>7.6357870101928711</v>
      </c>
    </row>
    <row r="903" spans="1:8" x14ac:dyDescent="0.35">
      <c r="A903">
        <v>66.300003051757813</v>
      </c>
      <c r="B903">
        <v>0.41999998688697815</v>
      </c>
      <c r="C903">
        <v>450</v>
      </c>
      <c r="D903">
        <v>679</v>
      </c>
      <c r="E903">
        <v>7</v>
      </c>
      <c r="F903">
        <v>759</v>
      </c>
      <c r="G903">
        <v>0</v>
      </c>
      <c r="H903">
        <v>6.6320018768310547</v>
      </c>
    </row>
    <row r="904" spans="1:8" x14ac:dyDescent="0.35">
      <c r="A904">
        <v>69.900001525878906</v>
      </c>
      <c r="B904">
        <v>0.54000002145767212</v>
      </c>
      <c r="C904">
        <v>1817</v>
      </c>
      <c r="D904">
        <v>2600</v>
      </c>
      <c r="E904">
        <v>8</v>
      </c>
      <c r="F904">
        <v>4270</v>
      </c>
      <c r="G904">
        <v>1</v>
      </c>
      <c r="H904">
        <v>8.3593692779541016</v>
      </c>
    </row>
    <row r="905" spans="1:8" x14ac:dyDescent="0.35">
      <c r="A905">
        <v>100</v>
      </c>
      <c r="B905">
        <v>0.37999999523162842</v>
      </c>
      <c r="C905">
        <v>175</v>
      </c>
      <c r="D905">
        <v>175</v>
      </c>
      <c r="E905">
        <v>37</v>
      </c>
      <c r="F905">
        <v>511</v>
      </c>
      <c r="G905">
        <v>1</v>
      </c>
      <c r="H905">
        <v>6.2363696098327637</v>
      </c>
    </row>
    <row r="906" spans="1:8" x14ac:dyDescent="0.35">
      <c r="A906">
        <v>100</v>
      </c>
      <c r="B906">
        <v>0.6600000262260437</v>
      </c>
      <c r="C906">
        <v>96</v>
      </c>
      <c r="D906">
        <v>96</v>
      </c>
      <c r="E906">
        <v>7</v>
      </c>
      <c r="F906">
        <v>132</v>
      </c>
      <c r="G906">
        <v>1</v>
      </c>
      <c r="H906">
        <v>4.8828020095825195</v>
      </c>
    </row>
    <row r="907" spans="1:8" x14ac:dyDescent="0.35">
      <c r="A907">
        <v>100</v>
      </c>
      <c r="B907">
        <v>0.61000001430511475</v>
      </c>
      <c r="C907">
        <v>186</v>
      </c>
      <c r="D907">
        <v>186</v>
      </c>
      <c r="E907">
        <v>6</v>
      </c>
      <c r="F907">
        <v>260</v>
      </c>
      <c r="G907">
        <v>1</v>
      </c>
      <c r="H907">
        <v>5.5606818199157715</v>
      </c>
    </row>
    <row r="908" spans="1:8" x14ac:dyDescent="0.35">
      <c r="A908">
        <v>78</v>
      </c>
      <c r="B908">
        <v>0.27000001072883606</v>
      </c>
      <c r="C908">
        <v>184</v>
      </c>
      <c r="D908">
        <v>236</v>
      </c>
      <c r="E908">
        <v>5</v>
      </c>
      <c r="F908">
        <v>274</v>
      </c>
      <c r="G908">
        <v>1</v>
      </c>
      <c r="H908">
        <v>5.6131281852722168</v>
      </c>
    </row>
    <row r="909" spans="1:8" x14ac:dyDescent="0.35">
      <c r="A909">
        <v>100</v>
      </c>
      <c r="B909">
        <v>0.51999998092651367</v>
      </c>
      <c r="C909">
        <v>259</v>
      </c>
      <c r="D909">
        <v>259</v>
      </c>
      <c r="E909">
        <v>12</v>
      </c>
      <c r="F909">
        <v>484</v>
      </c>
      <c r="G909">
        <v>1</v>
      </c>
      <c r="H909">
        <v>6.1820850372314453</v>
      </c>
    </row>
    <row r="910" spans="1:8" x14ac:dyDescent="0.35">
      <c r="A910">
        <v>50</v>
      </c>
      <c r="B910">
        <v>0.40999999642372131</v>
      </c>
      <c r="C910">
        <v>168</v>
      </c>
      <c r="D910">
        <v>336</v>
      </c>
      <c r="E910">
        <v>15</v>
      </c>
      <c r="F910">
        <v>478</v>
      </c>
      <c r="G910">
        <v>1</v>
      </c>
      <c r="H910">
        <v>6.1696105003356934</v>
      </c>
    </row>
    <row r="911" spans="1:8" x14ac:dyDescent="0.35">
      <c r="A911">
        <v>100</v>
      </c>
      <c r="B911">
        <v>0.56999999284744263</v>
      </c>
      <c r="C911">
        <v>2567</v>
      </c>
      <c r="D911">
        <v>2567</v>
      </c>
      <c r="E911">
        <v>5</v>
      </c>
      <c r="F911">
        <v>6500</v>
      </c>
      <c r="G911">
        <v>0</v>
      </c>
      <c r="H911">
        <v>8.7795572280883789</v>
      </c>
    </row>
    <row r="912" spans="1:8" x14ac:dyDescent="0.35">
      <c r="A912">
        <v>100</v>
      </c>
      <c r="B912">
        <v>4.3499999046325684</v>
      </c>
      <c r="C912">
        <v>127</v>
      </c>
      <c r="D912">
        <v>127</v>
      </c>
      <c r="E912">
        <v>15</v>
      </c>
      <c r="F912">
        <v>230</v>
      </c>
      <c r="G912">
        <v>1</v>
      </c>
      <c r="H912">
        <v>5.4380793571472168</v>
      </c>
    </row>
    <row r="913" spans="1:8" x14ac:dyDescent="0.35">
      <c r="A913">
        <v>100</v>
      </c>
      <c r="B913">
        <v>3.4600000381469727</v>
      </c>
      <c r="C913">
        <v>100</v>
      </c>
      <c r="D913">
        <v>100</v>
      </c>
      <c r="E913">
        <v>20</v>
      </c>
      <c r="F913">
        <v>201</v>
      </c>
      <c r="G913">
        <v>0</v>
      </c>
      <c r="H913">
        <v>5.3033046722412109</v>
      </c>
    </row>
    <row r="914" spans="1:8" x14ac:dyDescent="0.35">
      <c r="A914">
        <v>100</v>
      </c>
      <c r="B914">
        <v>0.72000002861022949</v>
      </c>
      <c r="C914">
        <v>132</v>
      </c>
      <c r="D914">
        <v>132</v>
      </c>
      <c r="E914">
        <v>16</v>
      </c>
      <c r="F914">
        <v>234</v>
      </c>
      <c r="G914">
        <v>1</v>
      </c>
      <c r="H914">
        <v>5.4553213119506836</v>
      </c>
    </row>
    <row r="915" spans="1:8" x14ac:dyDescent="0.35">
      <c r="A915">
        <v>100</v>
      </c>
      <c r="B915">
        <v>1.0199999809265137</v>
      </c>
      <c r="C915">
        <v>268</v>
      </c>
      <c r="D915">
        <v>268</v>
      </c>
      <c r="E915">
        <v>8</v>
      </c>
      <c r="F915">
        <v>457</v>
      </c>
      <c r="G915">
        <v>1</v>
      </c>
      <c r="H915">
        <v>6.1246833801269531</v>
      </c>
    </row>
    <row r="916" spans="1:8" x14ac:dyDescent="0.35">
      <c r="A916">
        <v>100</v>
      </c>
      <c r="B916">
        <v>1.440000057220459</v>
      </c>
      <c r="C916">
        <v>78</v>
      </c>
      <c r="D916">
        <v>78</v>
      </c>
      <c r="E916">
        <v>10</v>
      </c>
      <c r="F916">
        <v>528</v>
      </c>
      <c r="G916">
        <v>1</v>
      </c>
      <c r="H916">
        <v>6.2690963745117188</v>
      </c>
    </row>
    <row r="917" spans="1:8" x14ac:dyDescent="0.35">
      <c r="A917">
        <v>100</v>
      </c>
      <c r="B917">
        <v>0.62000000476837158</v>
      </c>
      <c r="C917">
        <v>136</v>
      </c>
      <c r="D917">
        <v>136</v>
      </c>
      <c r="E917">
        <v>16</v>
      </c>
      <c r="F917">
        <v>379</v>
      </c>
      <c r="G917">
        <v>0</v>
      </c>
      <c r="H917">
        <v>5.9375362396240234</v>
      </c>
    </row>
    <row r="918" spans="1:8" x14ac:dyDescent="0.35">
      <c r="A918">
        <v>100</v>
      </c>
      <c r="B918">
        <v>0.25</v>
      </c>
      <c r="C918">
        <v>214</v>
      </c>
      <c r="D918">
        <v>214</v>
      </c>
      <c r="E918">
        <v>11</v>
      </c>
      <c r="F918">
        <v>242</v>
      </c>
      <c r="G918">
        <v>0</v>
      </c>
      <c r="H918">
        <v>5.4889378547668457</v>
      </c>
    </row>
    <row r="919" spans="1:8" x14ac:dyDescent="0.35">
      <c r="A919">
        <v>88</v>
      </c>
      <c r="B919">
        <v>0.43000000715255737</v>
      </c>
      <c r="C919">
        <v>16236</v>
      </c>
      <c r="D919">
        <v>18442</v>
      </c>
      <c r="E919">
        <v>7</v>
      </c>
      <c r="F919">
        <v>30308</v>
      </c>
      <c r="G919">
        <v>0</v>
      </c>
      <c r="H919">
        <v>10.319167137145996</v>
      </c>
    </row>
    <row r="920" spans="1:8" x14ac:dyDescent="0.35">
      <c r="A920">
        <v>99.699996948242188</v>
      </c>
      <c r="B920">
        <v>0.57999998331069946</v>
      </c>
      <c r="C920">
        <v>301</v>
      </c>
      <c r="D920">
        <v>302</v>
      </c>
      <c r="E920">
        <v>8</v>
      </c>
      <c r="F920">
        <v>478</v>
      </c>
      <c r="G920">
        <v>1</v>
      </c>
      <c r="H920">
        <v>6.1696105003356934</v>
      </c>
    </row>
    <row r="921" spans="1:8" x14ac:dyDescent="0.35">
      <c r="A921">
        <v>59.900001525878906</v>
      </c>
      <c r="B921">
        <v>0.17000000178813934</v>
      </c>
      <c r="C921">
        <v>124</v>
      </c>
      <c r="D921">
        <v>207</v>
      </c>
      <c r="E921">
        <v>7</v>
      </c>
      <c r="F921">
        <v>389</v>
      </c>
      <c r="G921">
        <v>1</v>
      </c>
      <c r="H921">
        <v>5.9635791778564453</v>
      </c>
    </row>
    <row r="922" spans="1:8" x14ac:dyDescent="0.35">
      <c r="A922">
        <v>100</v>
      </c>
      <c r="B922">
        <v>3.7100000381469727</v>
      </c>
      <c r="C922">
        <v>8449</v>
      </c>
      <c r="D922">
        <v>8449</v>
      </c>
      <c r="E922">
        <v>7</v>
      </c>
      <c r="F922">
        <v>21963</v>
      </c>
      <c r="G922">
        <v>1</v>
      </c>
      <c r="H922">
        <v>9.9971141815185547</v>
      </c>
    </row>
    <row r="923" spans="1:8" x14ac:dyDescent="0.35">
      <c r="A923">
        <v>59.599998474121094</v>
      </c>
      <c r="B923">
        <v>0.52999997138977051</v>
      </c>
      <c r="C923">
        <v>161</v>
      </c>
      <c r="D923">
        <v>270</v>
      </c>
      <c r="E923">
        <v>5</v>
      </c>
      <c r="F923">
        <v>820</v>
      </c>
      <c r="G923">
        <v>0</v>
      </c>
      <c r="H923">
        <v>6.7093043327331543</v>
      </c>
    </row>
    <row r="924" spans="1:8" x14ac:dyDescent="0.35">
      <c r="A924">
        <v>100</v>
      </c>
      <c r="B924">
        <v>1.2100000381469727</v>
      </c>
      <c r="C924">
        <v>126</v>
      </c>
      <c r="D924">
        <v>126</v>
      </c>
      <c r="E924">
        <v>9</v>
      </c>
      <c r="F924">
        <v>232</v>
      </c>
      <c r="G924">
        <v>1</v>
      </c>
      <c r="H924">
        <v>5.4467372894287109</v>
      </c>
    </row>
    <row r="925" spans="1:8" x14ac:dyDescent="0.35">
      <c r="A925">
        <v>100</v>
      </c>
      <c r="B925">
        <v>0.25</v>
      </c>
      <c r="C925">
        <v>970</v>
      </c>
      <c r="D925">
        <v>970</v>
      </c>
      <c r="E925">
        <v>26</v>
      </c>
      <c r="F925">
        <v>1030</v>
      </c>
      <c r="G925">
        <v>0</v>
      </c>
      <c r="H925">
        <v>6.9373140335083008</v>
      </c>
    </row>
    <row r="926" spans="1:8" x14ac:dyDescent="0.35">
      <c r="A926">
        <v>100</v>
      </c>
      <c r="B926">
        <v>0.55000001192092896</v>
      </c>
      <c r="C926">
        <v>238</v>
      </c>
      <c r="D926">
        <v>238</v>
      </c>
      <c r="E926">
        <v>6</v>
      </c>
      <c r="F926">
        <v>371</v>
      </c>
      <c r="G926">
        <v>1</v>
      </c>
      <c r="H926">
        <v>5.9162020683288574</v>
      </c>
    </row>
    <row r="927" spans="1:8" x14ac:dyDescent="0.35">
      <c r="A927">
        <v>100</v>
      </c>
      <c r="B927">
        <v>1</v>
      </c>
      <c r="C927">
        <v>105</v>
      </c>
      <c r="D927">
        <v>105</v>
      </c>
      <c r="E927">
        <v>7</v>
      </c>
      <c r="F927">
        <v>122</v>
      </c>
      <c r="G927">
        <v>1</v>
      </c>
      <c r="H927">
        <v>4.804020881652832</v>
      </c>
    </row>
    <row r="928" spans="1:8" x14ac:dyDescent="0.35">
      <c r="A928">
        <v>100</v>
      </c>
      <c r="B928">
        <v>0.15999999642372131</v>
      </c>
      <c r="C928">
        <v>166</v>
      </c>
      <c r="D928">
        <v>166</v>
      </c>
      <c r="E928">
        <v>7</v>
      </c>
      <c r="F928">
        <v>346</v>
      </c>
      <c r="G928">
        <v>1</v>
      </c>
      <c r="H928">
        <v>5.8464388847351074</v>
      </c>
    </row>
    <row r="929" spans="1:8" x14ac:dyDescent="0.35">
      <c r="A929">
        <v>68.900001525878906</v>
      </c>
      <c r="B929">
        <v>0.11999999731779099</v>
      </c>
      <c r="C929">
        <v>73</v>
      </c>
      <c r="D929">
        <v>106</v>
      </c>
      <c r="E929">
        <v>6</v>
      </c>
      <c r="F929">
        <v>125</v>
      </c>
      <c r="G929">
        <v>1</v>
      </c>
      <c r="H929">
        <v>4.8283138275146484</v>
      </c>
    </row>
    <row r="930" spans="1:8" x14ac:dyDescent="0.35">
      <c r="A930">
        <v>79</v>
      </c>
      <c r="B930">
        <v>0.20999999344348907</v>
      </c>
      <c r="C930">
        <v>147</v>
      </c>
      <c r="D930">
        <v>186</v>
      </c>
      <c r="E930">
        <v>7</v>
      </c>
      <c r="F930">
        <v>205</v>
      </c>
      <c r="G930">
        <v>0</v>
      </c>
      <c r="H930">
        <v>5.3230099678039551</v>
      </c>
    </row>
    <row r="931" spans="1:8" x14ac:dyDescent="0.35">
      <c r="A931">
        <v>87</v>
      </c>
      <c r="B931">
        <v>0.62000000476837158</v>
      </c>
      <c r="C931">
        <v>100</v>
      </c>
      <c r="D931">
        <v>115</v>
      </c>
      <c r="E931">
        <v>7</v>
      </c>
      <c r="F931">
        <v>124</v>
      </c>
      <c r="G931">
        <v>1</v>
      </c>
      <c r="H931">
        <v>4.8202815055847168</v>
      </c>
    </row>
    <row r="932" spans="1:8" x14ac:dyDescent="0.35">
      <c r="A932">
        <v>100</v>
      </c>
      <c r="B932">
        <v>0.34000000357627869</v>
      </c>
      <c r="C932">
        <v>281</v>
      </c>
      <c r="D932">
        <v>281</v>
      </c>
      <c r="E932">
        <v>7</v>
      </c>
      <c r="F932">
        <v>656</v>
      </c>
      <c r="G932">
        <v>1</v>
      </c>
      <c r="H932">
        <v>6.4861607551574707</v>
      </c>
    </row>
    <row r="933" spans="1:8" x14ac:dyDescent="0.35">
      <c r="A933">
        <v>95.900001525878906</v>
      </c>
      <c r="B933">
        <v>0.50999999046325684</v>
      </c>
      <c r="C933">
        <v>4394</v>
      </c>
      <c r="D933">
        <v>4584</v>
      </c>
      <c r="E933">
        <v>24</v>
      </c>
      <c r="F933">
        <v>5105</v>
      </c>
      <c r="G933">
        <v>0</v>
      </c>
      <c r="H933">
        <v>8.5379753112792969</v>
      </c>
    </row>
    <row r="934" spans="1:8" x14ac:dyDescent="0.35">
      <c r="A934">
        <v>77.199996948242188</v>
      </c>
      <c r="B934">
        <v>0.17000000178813934</v>
      </c>
      <c r="C934">
        <v>404</v>
      </c>
      <c r="D934">
        <v>523</v>
      </c>
      <c r="E934">
        <v>6</v>
      </c>
      <c r="F934">
        <v>645</v>
      </c>
      <c r="G934">
        <v>0</v>
      </c>
      <c r="H934">
        <v>6.4692502021789551</v>
      </c>
    </row>
    <row r="935" spans="1:8" x14ac:dyDescent="0.35">
      <c r="A935">
        <v>100</v>
      </c>
      <c r="B935">
        <v>1.2400000095367432</v>
      </c>
      <c r="C935">
        <v>79</v>
      </c>
      <c r="D935">
        <v>79</v>
      </c>
      <c r="E935">
        <v>7</v>
      </c>
      <c r="F935">
        <v>1090</v>
      </c>
      <c r="G935">
        <v>0</v>
      </c>
      <c r="H935">
        <v>6.9939332008361816</v>
      </c>
    </row>
    <row r="936" spans="1:8" x14ac:dyDescent="0.35">
      <c r="A936">
        <v>100</v>
      </c>
      <c r="B936">
        <v>1.1299999952316284</v>
      </c>
      <c r="C936">
        <v>48777</v>
      </c>
      <c r="D936">
        <v>48777</v>
      </c>
      <c r="E936">
        <v>7</v>
      </c>
      <c r="F936">
        <v>144387</v>
      </c>
      <c r="G936">
        <v>0</v>
      </c>
      <c r="H936">
        <v>11.880252838134766</v>
      </c>
    </row>
    <row r="937" spans="1:8" x14ac:dyDescent="0.35">
      <c r="A937">
        <v>91.699996948242188</v>
      </c>
      <c r="B937">
        <v>0.43000000715255737</v>
      </c>
      <c r="C937">
        <v>199</v>
      </c>
      <c r="D937">
        <v>217</v>
      </c>
      <c r="E937">
        <v>5</v>
      </c>
      <c r="F937">
        <v>356</v>
      </c>
      <c r="G937">
        <v>0</v>
      </c>
      <c r="H937">
        <v>5.8749308586120605</v>
      </c>
    </row>
    <row r="938" spans="1:8" x14ac:dyDescent="0.35">
      <c r="A938">
        <v>77.699996948242188</v>
      </c>
      <c r="B938">
        <v>0.47999998927116394</v>
      </c>
      <c r="C938">
        <v>87</v>
      </c>
      <c r="D938">
        <v>112</v>
      </c>
      <c r="E938">
        <v>34</v>
      </c>
      <c r="F938">
        <v>146</v>
      </c>
      <c r="G938">
        <v>1</v>
      </c>
      <c r="H938">
        <v>4.9836068153381348</v>
      </c>
    </row>
    <row r="939" spans="1:8" x14ac:dyDescent="0.35">
      <c r="A939">
        <v>100</v>
      </c>
      <c r="B939">
        <v>0.43000000715255737</v>
      </c>
      <c r="C939">
        <v>349</v>
      </c>
      <c r="D939">
        <v>349</v>
      </c>
      <c r="E939">
        <v>7</v>
      </c>
      <c r="F939">
        <v>555</v>
      </c>
      <c r="G939">
        <v>0</v>
      </c>
      <c r="H939">
        <v>6.3189682960510254</v>
      </c>
    </row>
    <row r="940" spans="1:8" x14ac:dyDescent="0.35">
      <c r="A940">
        <v>8.8000001907348633</v>
      </c>
      <c r="B940">
        <v>0.5</v>
      </c>
      <c r="C940">
        <v>142</v>
      </c>
      <c r="D940">
        <v>1605</v>
      </c>
      <c r="E940">
        <v>14</v>
      </c>
      <c r="F940">
        <v>2215</v>
      </c>
      <c r="G940">
        <v>0</v>
      </c>
      <c r="H940">
        <v>7.703007698059082</v>
      </c>
    </row>
    <row r="941" spans="1:8" x14ac:dyDescent="0.35">
      <c r="A941">
        <v>60.900001525878906</v>
      </c>
      <c r="B941">
        <v>0.37000000476837158</v>
      </c>
      <c r="C941">
        <v>978</v>
      </c>
      <c r="D941">
        <v>1605</v>
      </c>
      <c r="E941">
        <v>8</v>
      </c>
      <c r="F941">
        <v>2215</v>
      </c>
      <c r="G941">
        <v>0</v>
      </c>
      <c r="H941">
        <v>7.703007698059082</v>
      </c>
    </row>
    <row r="942" spans="1:8" x14ac:dyDescent="0.35">
      <c r="A942">
        <v>100</v>
      </c>
      <c r="B942">
        <v>1.690000057220459</v>
      </c>
      <c r="C942">
        <v>289</v>
      </c>
      <c r="D942">
        <v>289</v>
      </c>
      <c r="E942">
        <v>28</v>
      </c>
      <c r="F942">
        <v>497</v>
      </c>
      <c r="G942">
        <v>0</v>
      </c>
      <c r="H942">
        <v>6.208590030670166</v>
      </c>
    </row>
    <row r="943" spans="1:8" x14ac:dyDescent="0.35">
      <c r="A943">
        <v>100</v>
      </c>
      <c r="B943">
        <v>2.3599998950958252</v>
      </c>
      <c r="C943">
        <v>207</v>
      </c>
      <c r="D943">
        <v>207</v>
      </c>
      <c r="E943">
        <v>5</v>
      </c>
      <c r="F943">
        <v>226</v>
      </c>
      <c r="G943">
        <v>1</v>
      </c>
      <c r="H943">
        <v>5.4205350875854492</v>
      </c>
    </row>
    <row r="944" spans="1:8" x14ac:dyDescent="0.35">
      <c r="A944">
        <v>100</v>
      </c>
      <c r="B944">
        <v>1.5</v>
      </c>
      <c r="C944">
        <v>284</v>
      </c>
      <c r="D944">
        <v>284</v>
      </c>
      <c r="E944">
        <v>9</v>
      </c>
      <c r="F944">
        <v>321</v>
      </c>
      <c r="G944">
        <v>1</v>
      </c>
      <c r="H944">
        <v>5.7714409828186035</v>
      </c>
    </row>
    <row r="945" spans="1:8" x14ac:dyDescent="0.35">
      <c r="A945">
        <v>62.599998474121094</v>
      </c>
      <c r="B945">
        <v>0.38999998569488525</v>
      </c>
      <c r="C945">
        <v>555</v>
      </c>
      <c r="D945">
        <v>886</v>
      </c>
      <c r="E945">
        <v>5</v>
      </c>
      <c r="F945">
        <v>1201</v>
      </c>
      <c r="G945">
        <v>0</v>
      </c>
      <c r="H945">
        <v>7.0909099578857422</v>
      </c>
    </row>
    <row r="946" spans="1:8" x14ac:dyDescent="0.35">
      <c r="A946">
        <v>100</v>
      </c>
      <c r="B946">
        <v>0.18000000715255737</v>
      </c>
      <c r="C946">
        <v>113</v>
      </c>
      <c r="D946">
        <v>113</v>
      </c>
      <c r="E946">
        <v>9</v>
      </c>
      <c r="F946">
        <v>186</v>
      </c>
      <c r="G946">
        <v>0</v>
      </c>
      <c r="H946">
        <v>5.2257466316223145</v>
      </c>
    </row>
    <row r="947" spans="1:8" x14ac:dyDescent="0.35">
      <c r="A947">
        <v>100</v>
      </c>
      <c r="B947">
        <v>1.0700000524520874</v>
      </c>
      <c r="C947">
        <v>748</v>
      </c>
      <c r="D947">
        <v>748</v>
      </c>
      <c r="E947">
        <v>20</v>
      </c>
      <c r="F947">
        <v>931</v>
      </c>
      <c r="G947">
        <v>1</v>
      </c>
      <c r="H947">
        <v>6.8362593650817871</v>
      </c>
    </row>
    <row r="948" spans="1:8" x14ac:dyDescent="0.35">
      <c r="A948">
        <v>65.5</v>
      </c>
      <c r="B948">
        <v>0.46000000834465027</v>
      </c>
      <c r="C948">
        <v>525</v>
      </c>
      <c r="D948">
        <v>802</v>
      </c>
      <c r="E948">
        <v>7</v>
      </c>
      <c r="F948">
        <v>822</v>
      </c>
      <c r="G948">
        <v>0</v>
      </c>
      <c r="H948">
        <v>6.7117404937744141</v>
      </c>
    </row>
    <row r="949" spans="1:8" x14ac:dyDescent="0.35">
      <c r="A949">
        <v>99</v>
      </c>
      <c r="B949">
        <v>0.14000000059604645</v>
      </c>
      <c r="C949">
        <v>307</v>
      </c>
      <c r="D949">
        <v>310</v>
      </c>
      <c r="E949">
        <v>15</v>
      </c>
      <c r="F949">
        <v>1077</v>
      </c>
      <c r="G949">
        <v>1</v>
      </c>
      <c r="H949">
        <v>6.9819345474243164</v>
      </c>
    </row>
    <row r="950" spans="1:8" x14ac:dyDescent="0.35">
      <c r="A950">
        <v>78.5</v>
      </c>
      <c r="B950">
        <v>1.1100000143051147</v>
      </c>
      <c r="C950">
        <v>299</v>
      </c>
      <c r="D950">
        <v>381</v>
      </c>
      <c r="E950">
        <v>5</v>
      </c>
      <c r="F950">
        <v>531</v>
      </c>
      <c r="G950">
        <v>1</v>
      </c>
      <c r="H950">
        <v>6.2747621536254883</v>
      </c>
    </row>
    <row r="951" spans="1:8" x14ac:dyDescent="0.35">
      <c r="A951">
        <v>100</v>
      </c>
      <c r="B951">
        <v>1.7300000190734863</v>
      </c>
      <c r="C951">
        <v>107</v>
      </c>
      <c r="D951">
        <v>107</v>
      </c>
      <c r="E951">
        <v>7</v>
      </c>
      <c r="F951">
        <v>237</v>
      </c>
      <c r="G951">
        <v>1</v>
      </c>
      <c r="H951">
        <v>5.4680600166320801</v>
      </c>
    </row>
    <row r="952" spans="1:8" x14ac:dyDescent="0.35">
      <c r="A952">
        <v>100</v>
      </c>
      <c r="B952">
        <v>0.52999997138977051</v>
      </c>
      <c r="C952">
        <v>98</v>
      </c>
      <c r="D952">
        <v>98</v>
      </c>
      <c r="E952">
        <v>18</v>
      </c>
      <c r="F952">
        <v>111</v>
      </c>
      <c r="G952">
        <v>1</v>
      </c>
      <c r="H952">
        <v>4.7095303535461426</v>
      </c>
    </row>
    <row r="953" spans="1:8" x14ac:dyDescent="0.35">
      <c r="A953">
        <v>97</v>
      </c>
      <c r="B953">
        <v>0.15999999642372131</v>
      </c>
      <c r="C953">
        <v>96</v>
      </c>
      <c r="D953">
        <v>99</v>
      </c>
      <c r="E953">
        <v>7</v>
      </c>
      <c r="F953">
        <v>121</v>
      </c>
      <c r="G953">
        <v>1</v>
      </c>
      <c r="H953">
        <v>4.7957906723022461</v>
      </c>
    </row>
    <row r="954" spans="1:8" x14ac:dyDescent="0.35">
      <c r="A954">
        <v>89.900001525878906</v>
      </c>
      <c r="B954">
        <v>0.38999998569488525</v>
      </c>
      <c r="C954">
        <v>321</v>
      </c>
      <c r="D954">
        <v>357</v>
      </c>
      <c r="E954">
        <v>8</v>
      </c>
      <c r="F954">
        <v>587</v>
      </c>
      <c r="G954">
        <v>1</v>
      </c>
      <c r="H954">
        <v>6.3750247955322266</v>
      </c>
    </row>
    <row r="955" spans="1:8" x14ac:dyDescent="0.35">
      <c r="A955">
        <v>77.900001525878906</v>
      </c>
      <c r="B955">
        <v>0.47999998927116394</v>
      </c>
      <c r="C955">
        <v>116</v>
      </c>
      <c r="D955">
        <v>149</v>
      </c>
      <c r="E955">
        <v>6</v>
      </c>
      <c r="F955">
        <v>184</v>
      </c>
      <c r="G955">
        <v>0</v>
      </c>
      <c r="H955">
        <v>5.2149357795715332</v>
      </c>
    </row>
    <row r="956" spans="1:8" x14ac:dyDescent="0.35">
      <c r="A956">
        <v>100</v>
      </c>
      <c r="B956">
        <v>0.6600000262260437</v>
      </c>
      <c r="C956">
        <v>65</v>
      </c>
      <c r="D956">
        <v>65</v>
      </c>
      <c r="E956">
        <v>33</v>
      </c>
      <c r="F956">
        <v>80</v>
      </c>
      <c r="G956">
        <v>0</v>
      </c>
      <c r="H956">
        <v>4.3820266723632813</v>
      </c>
    </row>
    <row r="957" spans="1:8" x14ac:dyDescent="0.35">
      <c r="A957">
        <v>100</v>
      </c>
      <c r="B957">
        <v>0.40999999642372131</v>
      </c>
      <c r="C957">
        <v>105</v>
      </c>
      <c r="D957">
        <v>105</v>
      </c>
      <c r="E957">
        <v>13</v>
      </c>
      <c r="F957">
        <v>166</v>
      </c>
      <c r="G957">
        <v>1</v>
      </c>
      <c r="H957">
        <v>5.1119875907897949</v>
      </c>
    </row>
    <row r="958" spans="1:8" x14ac:dyDescent="0.35">
      <c r="A958">
        <v>73.400001525878906</v>
      </c>
      <c r="B958">
        <v>0.2800000011920929</v>
      </c>
      <c r="C958">
        <v>259</v>
      </c>
      <c r="D958">
        <v>353</v>
      </c>
      <c r="E958">
        <v>6</v>
      </c>
      <c r="F958">
        <v>424</v>
      </c>
      <c r="G958">
        <v>0</v>
      </c>
      <c r="H958">
        <v>6.0497336387634277</v>
      </c>
    </row>
    <row r="959" spans="1:8" x14ac:dyDescent="0.35">
      <c r="A959">
        <v>100</v>
      </c>
      <c r="B959">
        <v>1.7999999523162842</v>
      </c>
      <c r="C959">
        <v>165</v>
      </c>
      <c r="D959">
        <v>165</v>
      </c>
      <c r="E959">
        <v>8</v>
      </c>
      <c r="F959">
        <v>219</v>
      </c>
      <c r="G959">
        <v>1</v>
      </c>
      <c r="H959">
        <v>5.3890719413757324</v>
      </c>
    </row>
    <row r="960" spans="1:8" x14ac:dyDescent="0.35">
      <c r="A960">
        <v>100</v>
      </c>
      <c r="B960">
        <v>0.74000000953674316</v>
      </c>
      <c r="C960">
        <v>272</v>
      </c>
      <c r="D960">
        <v>272</v>
      </c>
      <c r="E960">
        <v>8</v>
      </c>
      <c r="F960">
        <v>555</v>
      </c>
      <c r="G960">
        <v>0</v>
      </c>
      <c r="H960">
        <v>6.3189682960510254</v>
      </c>
    </row>
    <row r="961" spans="1:8" x14ac:dyDescent="0.35">
      <c r="A961">
        <v>89</v>
      </c>
      <c r="B961">
        <v>0.76999998092651367</v>
      </c>
      <c r="C961">
        <v>1896</v>
      </c>
      <c r="D961">
        <v>2130</v>
      </c>
      <c r="E961">
        <v>29</v>
      </c>
      <c r="F961">
        <v>2774</v>
      </c>
      <c r="G961">
        <v>0</v>
      </c>
      <c r="H961">
        <v>7.9280457496643066</v>
      </c>
    </row>
    <row r="962" spans="1:8" x14ac:dyDescent="0.35">
      <c r="A962">
        <v>64.699996948242188</v>
      </c>
      <c r="B962">
        <v>7.0000000298023224E-2</v>
      </c>
      <c r="C962">
        <v>311</v>
      </c>
      <c r="D962">
        <v>481</v>
      </c>
      <c r="E962">
        <v>7</v>
      </c>
      <c r="F962">
        <v>1181</v>
      </c>
      <c r="G962">
        <v>0</v>
      </c>
      <c r="H962">
        <v>7.0741167068481445</v>
      </c>
    </row>
    <row r="963" spans="1:8" x14ac:dyDescent="0.35">
      <c r="A963">
        <v>100</v>
      </c>
      <c r="B963">
        <v>0.67000001668930054</v>
      </c>
      <c r="C963">
        <v>220</v>
      </c>
      <c r="D963">
        <v>220</v>
      </c>
      <c r="E963">
        <v>6</v>
      </c>
      <c r="F963">
        <v>220</v>
      </c>
      <c r="G963">
        <v>1</v>
      </c>
      <c r="H963">
        <v>5.3936276435852051</v>
      </c>
    </row>
    <row r="964" spans="1:8" x14ac:dyDescent="0.35">
      <c r="A964">
        <v>89.400001525878906</v>
      </c>
      <c r="B964">
        <v>0.37000000476837158</v>
      </c>
      <c r="C964">
        <v>447</v>
      </c>
      <c r="D964">
        <v>500</v>
      </c>
      <c r="E964">
        <v>5</v>
      </c>
      <c r="F964">
        <v>544</v>
      </c>
      <c r="G964">
        <v>0</v>
      </c>
      <c r="H964">
        <v>6.2989492416381836</v>
      </c>
    </row>
    <row r="965" spans="1:8" x14ac:dyDescent="0.35">
      <c r="A965">
        <v>78.699996948242188</v>
      </c>
      <c r="B965">
        <v>0.11999999731779099</v>
      </c>
      <c r="C965">
        <v>573</v>
      </c>
      <c r="D965">
        <v>728</v>
      </c>
      <c r="E965">
        <v>6</v>
      </c>
      <c r="F965">
        <v>769</v>
      </c>
      <c r="G965">
        <v>0</v>
      </c>
      <c r="H965">
        <v>6.6450910568237305</v>
      </c>
    </row>
    <row r="966" spans="1:8" x14ac:dyDescent="0.35">
      <c r="A966">
        <v>76.900001525878906</v>
      </c>
      <c r="B966">
        <v>0.40000000596046448</v>
      </c>
      <c r="C966">
        <v>681</v>
      </c>
      <c r="D966">
        <v>885</v>
      </c>
      <c r="E966">
        <v>8</v>
      </c>
      <c r="F966">
        <v>1941</v>
      </c>
      <c r="G966">
        <v>0</v>
      </c>
      <c r="H966">
        <v>7.5709586143493652</v>
      </c>
    </row>
    <row r="967" spans="1:8" x14ac:dyDescent="0.35">
      <c r="A967">
        <v>64.599998474121094</v>
      </c>
      <c r="B967">
        <v>0.2800000011920929</v>
      </c>
      <c r="C967">
        <v>747</v>
      </c>
      <c r="D967">
        <v>1157</v>
      </c>
      <c r="E967">
        <v>7</v>
      </c>
      <c r="F967">
        <v>3018</v>
      </c>
      <c r="G967">
        <v>1</v>
      </c>
      <c r="H967">
        <v>8.0123500823974609</v>
      </c>
    </row>
    <row r="968" spans="1:8" x14ac:dyDescent="0.35">
      <c r="A968">
        <v>78.800003051757813</v>
      </c>
      <c r="B968">
        <v>1.1499999761581421</v>
      </c>
      <c r="C968">
        <v>178</v>
      </c>
      <c r="D968">
        <v>226</v>
      </c>
      <c r="E968">
        <v>20</v>
      </c>
      <c r="F968">
        <v>451</v>
      </c>
      <c r="G968">
        <v>1</v>
      </c>
      <c r="H968">
        <v>6.1114673614501953</v>
      </c>
    </row>
    <row r="969" spans="1:8" x14ac:dyDescent="0.35">
      <c r="A969">
        <v>100</v>
      </c>
      <c r="B969">
        <v>0.5</v>
      </c>
      <c r="C969">
        <v>131</v>
      </c>
      <c r="D969">
        <v>131</v>
      </c>
      <c r="E969">
        <v>17</v>
      </c>
      <c r="F969">
        <v>160</v>
      </c>
      <c r="G969">
        <v>1</v>
      </c>
      <c r="H969">
        <v>5.0751738548278809</v>
      </c>
    </row>
    <row r="970" spans="1:8" x14ac:dyDescent="0.35">
      <c r="A970">
        <v>83.900001525878906</v>
      </c>
      <c r="B970">
        <v>0.40999999642372131</v>
      </c>
      <c r="C970">
        <v>1787</v>
      </c>
      <c r="D970">
        <v>2129</v>
      </c>
      <c r="E970">
        <v>27</v>
      </c>
      <c r="F970">
        <v>2312</v>
      </c>
      <c r="G970">
        <v>0</v>
      </c>
      <c r="H970">
        <v>7.7458682060241699</v>
      </c>
    </row>
    <row r="971" spans="1:8" x14ac:dyDescent="0.35">
      <c r="A971">
        <v>100</v>
      </c>
      <c r="B971">
        <v>0.10000000149011612</v>
      </c>
      <c r="C971">
        <v>182</v>
      </c>
      <c r="D971">
        <v>182</v>
      </c>
      <c r="E971">
        <v>11</v>
      </c>
      <c r="F971">
        <v>183</v>
      </c>
      <c r="G971">
        <v>1</v>
      </c>
      <c r="H971">
        <v>5.2094860076904297</v>
      </c>
    </row>
    <row r="972" spans="1:8" x14ac:dyDescent="0.35">
      <c r="A972">
        <v>43.599998474121094</v>
      </c>
      <c r="B972">
        <v>0.10000000149011612</v>
      </c>
      <c r="C972">
        <v>3464</v>
      </c>
      <c r="D972">
        <v>7948</v>
      </c>
      <c r="E972">
        <v>8</v>
      </c>
      <c r="F972">
        <v>13072</v>
      </c>
      <c r="G972">
        <v>0</v>
      </c>
      <c r="H972">
        <v>9.4782276153564453</v>
      </c>
    </row>
    <row r="973" spans="1:8" x14ac:dyDescent="0.35">
      <c r="A973">
        <v>95.400001525878906</v>
      </c>
      <c r="B973">
        <v>0.30000001192092896</v>
      </c>
      <c r="C973">
        <v>187</v>
      </c>
      <c r="D973">
        <v>196</v>
      </c>
      <c r="E973">
        <v>7</v>
      </c>
      <c r="F973">
        <v>235</v>
      </c>
      <c r="G973">
        <v>0</v>
      </c>
      <c r="H973">
        <v>5.4595856666564941</v>
      </c>
    </row>
    <row r="974" spans="1:8" x14ac:dyDescent="0.35">
      <c r="A974">
        <v>95.800003051757813</v>
      </c>
      <c r="B974">
        <v>0.31999999284744263</v>
      </c>
      <c r="C974">
        <v>182</v>
      </c>
      <c r="D974">
        <v>190</v>
      </c>
      <c r="E974">
        <v>5</v>
      </c>
      <c r="F974">
        <v>261</v>
      </c>
      <c r="G974">
        <v>1</v>
      </c>
      <c r="H974">
        <v>5.5645203590393066</v>
      </c>
    </row>
    <row r="975" spans="1:8" x14ac:dyDescent="0.35">
      <c r="A975">
        <v>100</v>
      </c>
      <c r="B975">
        <v>0.68999999761581421</v>
      </c>
      <c r="C975">
        <v>134</v>
      </c>
      <c r="D975">
        <v>134</v>
      </c>
      <c r="E975">
        <v>8</v>
      </c>
      <c r="F975">
        <v>169</v>
      </c>
      <c r="G975">
        <v>1</v>
      </c>
      <c r="H975">
        <v>5.1298985481262207</v>
      </c>
    </row>
    <row r="976" spans="1:8" x14ac:dyDescent="0.35">
      <c r="A976">
        <v>73.5</v>
      </c>
      <c r="B976">
        <v>0.17000000178813934</v>
      </c>
      <c r="C976">
        <v>114</v>
      </c>
      <c r="D976">
        <v>155</v>
      </c>
      <c r="E976">
        <v>6</v>
      </c>
      <c r="F976">
        <v>332</v>
      </c>
      <c r="G976">
        <v>0</v>
      </c>
      <c r="H976">
        <v>5.8051347732543945</v>
      </c>
    </row>
    <row r="977" spans="1:8" x14ac:dyDescent="0.35">
      <c r="A977">
        <v>100</v>
      </c>
      <c r="B977">
        <v>0.68000000715255737</v>
      </c>
      <c r="C977">
        <v>394</v>
      </c>
      <c r="D977">
        <v>394</v>
      </c>
      <c r="E977">
        <v>45</v>
      </c>
      <c r="F977">
        <v>420</v>
      </c>
      <c r="G977">
        <v>0</v>
      </c>
      <c r="H977">
        <v>6.0402545928955078</v>
      </c>
    </row>
    <row r="978" spans="1:8" x14ac:dyDescent="0.35">
      <c r="A978">
        <v>91.300003051757813</v>
      </c>
      <c r="B978">
        <v>0.31999999284744263</v>
      </c>
      <c r="C978">
        <v>158</v>
      </c>
      <c r="D978">
        <v>173</v>
      </c>
      <c r="E978">
        <v>21</v>
      </c>
      <c r="F978">
        <v>628</v>
      </c>
      <c r="G978">
        <v>1</v>
      </c>
      <c r="H978">
        <v>6.442540168762207</v>
      </c>
    </row>
    <row r="979" spans="1:8" x14ac:dyDescent="0.35">
      <c r="A979">
        <v>82.599998474121094</v>
      </c>
      <c r="B979">
        <v>4.130000114440918</v>
      </c>
      <c r="C979">
        <v>90</v>
      </c>
      <c r="D979">
        <v>109</v>
      </c>
      <c r="E979">
        <v>6</v>
      </c>
      <c r="F979">
        <v>383</v>
      </c>
      <c r="G979">
        <v>1</v>
      </c>
      <c r="H979">
        <v>5.9480347633361816</v>
      </c>
    </row>
    <row r="980" spans="1:8" x14ac:dyDescent="0.35">
      <c r="A980">
        <v>100</v>
      </c>
      <c r="B980">
        <v>0.72000002861022949</v>
      </c>
      <c r="C980">
        <v>115</v>
      </c>
      <c r="D980">
        <v>115</v>
      </c>
      <c r="E980">
        <v>32</v>
      </c>
      <c r="F980">
        <v>518</v>
      </c>
      <c r="G980">
        <v>0</v>
      </c>
      <c r="H980">
        <v>6.2499752044677734</v>
      </c>
    </row>
    <row r="981" spans="1:8" x14ac:dyDescent="0.35">
      <c r="A981">
        <v>63.400001525878906</v>
      </c>
      <c r="B981">
        <v>9.0000003576278687E-2</v>
      </c>
      <c r="C981">
        <v>4877</v>
      </c>
      <c r="D981">
        <v>7696</v>
      </c>
      <c r="E981">
        <v>9</v>
      </c>
      <c r="F981">
        <v>12539</v>
      </c>
      <c r="G981">
        <v>0</v>
      </c>
      <c r="H981">
        <v>9.4365987777709961</v>
      </c>
    </row>
    <row r="982" spans="1:8" x14ac:dyDescent="0.35">
      <c r="A982">
        <v>50.299999237060547</v>
      </c>
      <c r="B982">
        <v>0.10000000149011612</v>
      </c>
      <c r="C982">
        <v>1110</v>
      </c>
      <c r="D982">
        <v>2208</v>
      </c>
      <c r="E982">
        <v>5</v>
      </c>
      <c r="F982">
        <v>3928</v>
      </c>
      <c r="G982">
        <v>0</v>
      </c>
      <c r="H982">
        <v>8.2758855819702148</v>
      </c>
    </row>
    <row r="983" spans="1:8" x14ac:dyDescent="0.35">
      <c r="A983">
        <v>100</v>
      </c>
      <c r="B983">
        <v>0.14000000059604645</v>
      </c>
      <c r="C983">
        <v>283</v>
      </c>
      <c r="D983">
        <v>283</v>
      </c>
      <c r="E983">
        <v>7</v>
      </c>
      <c r="F983">
        <v>354</v>
      </c>
      <c r="G983">
        <v>0</v>
      </c>
      <c r="H983">
        <v>5.8692970275878906</v>
      </c>
    </row>
    <row r="984" spans="1:8" x14ac:dyDescent="0.35">
      <c r="A984">
        <v>93.699996948242188</v>
      </c>
      <c r="B984">
        <v>0.44999998807907104</v>
      </c>
      <c r="C984">
        <v>208</v>
      </c>
      <c r="D984">
        <v>222</v>
      </c>
      <c r="E984">
        <v>16</v>
      </c>
      <c r="F984">
        <v>419</v>
      </c>
      <c r="G984">
        <v>0</v>
      </c>
      <c r="H984">
        <v>6.0378708839416504</v>
      </c>
    </row>
    <row r="985" spans="1:8" x14ac:dyDescent="0.35">
      <c r="A985">
        <v>99.099998474121094</v>
      </c>
      <c r="B985">
        <v>1.4600000381469727</v>
      </c>
      <c r="C985">
        <v>111</v>
      </c>
      <c r="D985">
        <v>112</v>
      </c>
      <c r="E985">
        <v>37</v>
      </c>
      <c r="F985">
        <v>199</v>
      </c>
      <c r="G985">
        <v>1</v>
      </c>
      <c r="H985">
        <v>5.2933049201965332</v>
      </c>
    </row>
    <row r="986" spans="1:8" x14ac:dyDescent="0.35">
      <c r="A986">
        <v>93.099998474121094</v>
      </c>
      <c r="B986">
        <v>0.27000001072883606</v>
      </c>
      <c r="C986">
        <v>764</v>
      </c>
      <c r="D986">
        <v>821</v>
      </c>
      <c r="E986">
        <v>15</v>
      </c>
      <c r="F986">
        <v>3463</v>
      </c>
      <c r="G986">
        <v>0</v>
      </c>
      <c r="H986">
        <v>8.1498908996582031</v>
      </c>
    </row>
    <row r="987" spans="1:8" x14ac:dyDescent="0.35">
      <c r="A987">
        <v>67.599998474121094</v>
      </c>
      <c r="B987">
        <v>0.20999999344348907</v>
      </c>
      <c r="C987">
        <v>3188</v>
      </c>
      <c r="D987">
        <v>4716</v>
      </c>
      <c r="E987">
        <v>15</v>
      </c>
      <c r="F987">
        <v>6489</v>
      </c>
      <c r="G987">
        <v>0</v>
      </c>
      <c r="H987">
        <v>8.7778635025024414</v>
      </c>
    </row>
    <row r="988" spans="1:8" x14ac:dyDescent="0.35">
      <c r="A988">
        <v>73.400001525878906</v>
      </c>
      <c r="B988">
        <v>0.18000000715255737</v>
      </c>
      <c r="C988">
        <v>370</v>
      </c>
      <c r="D988">
        <v>504</v>
      </c>
      <c r="E988">
        <v>7</v>
      </c>
      <c r="F988">
        <v>628</v>
      </c>
      <c r="G988">
        <v>0</v>
      </c>
      <c r="H988">
        <v>6.442540168762207</v>
      </c>
    </row>
    <row r="989" spans="1:8" x14ac:dyDescent="0.35">
      <c r="A989">
        <v>85</v>
      </c>
      <c r="B989">
        <v>0.37000000476837158</v>
      </c>
      <c r="C989">
        <v>713</v>
      </c>
      <c r="D989">
        <v>839</v>
      </c>
      <c r="E989">
        <v>27</v>
      </c>
      <c r="F989">
        <v>976</v>
      </c>
      <c r="G989">
        <v>0</v>
      </c>
      <c r="H989">
        <v>6.8834624290466309</v>
      </c>
    </row>
    <row r="990" spans="1:8" x14ac:dyDescent="0.35">
      <c r="A990">
        <v>77</v>
      </c>
      <c r="B990">
        <v>0.41999998688697815</v>
      </c>
      <c r="C990">
        <v>3357</v>
      </c>
      <c r="D990">
        <v>4357</v>
      </c>
      <c r="E990">
        <v>37</v>
      </c>
      <c r="F990">
        <v>11120</v>
      </c>
      <c r="G990">
        <v>0</v>
      </c>
      <c r="H990">
        <v>9.3165006637573242</v>
      </c>
    </row>
    <row r="991" spans="1:8" x14ac:dyDescent="0.35">
      <c r="A991">
        <v>90.400001525878906</v>
      </c>
      <c r="B991">
        <v>0.37000000476837158</v>
      </c>
      <c r="C991">
        <v>2305</v>
      </c>
      <c r="D991">
        <v>2549</v>
      </c>
      <c r="E991">
        <v>22</v>
      </c>
      <c r="F991">
        <v>2549</v>
      </c>
      <c r="G991">
        <v>0</v>
      </c>
      <c r="H991">
        <v>7.8434562683105469</v>
      </c>
    </row>
    <row r="992" spans="1:8" x14ac:dyDescent="0.35">
      <c r="A992">
        <v>37</v>
      </c>
      <c r="B992">
        <v>0.2199999988079071</v>
      </c>
      <c r="C992">
        <v>80</v>
      </c>
      <c r="D992">
        <v>216</v>
      </c>
      <c r="E992">
        <v>7</v>
      </c>
      <c r="F992">
        <v>261</v>
      </c>
      <c r="G992">
        <v>1</v>
      </c>
      <c r="H992">
        <v>5.5645203590393066</v>
      </c>
    </row>
    <row r="993" spans="1:8" x14ac:dyDescent="0.35">
      <c r="A993">
        <v>100</v>
      </c>
      <c r="B993">
        <v>0.94999998807907104</v>
      </c>
      <c r="C993">
        <v>576</v>
      </c>
      <c r="D993">
        <v>576</v>
      </c>
      <c r="E993">
        <v>7</v>
      </c>
      <c r="F993">
        <v>705</v>
      </c>
      <c r="G993">
        <v>1</v>
      </c>
      <c r="H993">
        <v>6.5581979751586914</v>
      </c>
    </row>
    <row r="994" spans="1:8" x14ac:dyDescent="0.35">
      <c r="A994">
        <v>100</v>
      </c>
      <c r="B994">
        <v>0.88999998569488525</v>
      </c>
      <c r="C994">
        <v>531</v>
      </c>
      <c r="D994">
        <v>531</v>
      </c>
      <c r="E994">
        <v>6</v>
      </c>
      <c r="F994">
        <v>1561</v>
      </c>
      <c r="G994">
        <v>1</v>
      </c>
      <c r="H994">
        <v>7.3530817031860352</v>
      </c>
    </row>
    <row r="995" spans="1:8" x14ac:dyDescent="0.35">
      <c r="A995">
        <v>100</v>
      </c>
      <c r="B995">
        <v>0.28999999165534973</v>
      </c>
      <c r="C995">
        <v>278</v>
      </c>
      <c r="D995">
        <v>278</v>
      </c>
      <c r="E995">
        <v>12</v>
      </c>
      <c r="F995">
        <v>2112</v>
      </c>
      <c r="G995">
        <v>0</v>
      </c>
      <c r="H995">
        <v>7.655390739440918</v>
      </c>
    </row>
    <row r="996" spans="1:8" x14ac:dyDescent="0.35">
      <c r="A996">
        <v>86.400001525878906</v>
      </c>
      <c r="B996">
        <v>0.31999999284744263</v>
      </c>
      <c r="C996">
        <v>445</v>
      </c>
      <c r="D996">
        <v>515</v>
      </c>
      <c r="E996">
        <v>7</v>
      </c>
      <c r="F996">
        <v>693</v>
      </c>
      <c r="G996">
        <v>0</v>
      </c>
      <c r="H996">
        <v>6.5410299301147461</v>
      </c>
    </row>
    <row r="997" spans="1:8" x14ac:dyDescent="0.35">
      <c r="A997">
        <v>49.700000762939453</v>
      </c>
      <c r="B997">
        <v>0.18000000715255737</v>
      </c>
      <c r="C997">
        <v>279</v>
      </c>
      <c r="D997">
        <v>561</v>
      </c>
      <c r="E997">
        <v>7</v>
      </c>
      <c r="F997">
        <v>1162</v>
      </c>
      <c r="G997">
        <v>0</v>
      </c>
      <c r="H997">
        <v>7.0578980445861816</v>
      </c>
    </row>
    <row r="998" spans="1:8" x14ac:dyDescent="0.35">
      <c r="A998">
        <v>100</v>
      </c>
      <c r="B998">
        <v>3.7300000190734863</v>
      </c>
      <c r="C998">
        <v>105</v>
      </c>
      <c r="D998">
        <v>105</v>
      </c>
      <c r="E998">
        <v>20</v>
      </c>
      <c r="F998">
        <v>284</v>
      </c>
      <c r="G998">
        <v>1</v>
      </c>
      <c r="H998">
        <v>5.6489744186401367</v>
      </c>
    </row>
    <row r="999" spans="1:8" x14ac:dyDescent="0.35">
      <c r="A999">
        <v>73</v>
      </c>
      <c r="B999">
        <v>0.37000000476837158</v>
      </c>
      <c r="C999">
        <v>27935</v>
      </c>
      <c r="D999">
        <v>38276</v>
      </c>
      <c r="E999">
        <v>27</v>
      </c>
      <c r="F999">
        <v>53942</v>
      </c>
      <c r="G999">
        <v>0</v>
      </c>
      <c r="H999">
        <v>10.895664215087891</v>
      </c>
    </row>
    <row r="1000" spans="1:8" x14ac:dyDescent="0.35">
      <c r="A1000">
        <v>83.5</v>
      </c>
      <c r="B1000">
        <v>0.37000000476837158</v>
      </c>
      <c r="C1000">
        <v>58811</v>
      </c>
      <c r="D1000">
        <v>70429</v>
      </c>
      <c r="E1000">
        <v>27</v>
      </c>
      <c r="F1000">
        <v>89177</v>
      </c>
      <c r="G1000">
        <v>0</v>
      </c>
      <c r="H1000">
        <v>11.398378372192383</v>
      </c>
    </row>
    <row r="1001" spans="1:8" x14ac:dyDescent="0.35">
      <c r="A1001">
        <v>100</v>
      </c>
      <c r="B1001">
        <v>0.15000000596046448</v>
      </c>
      <c r="C1001">
        <v>110</v>
      </c>
      <c r="D1001">
        <v>110</v>
      </c>
      <c r="E1001">
        <v>30</v>
      </c>
      <c r="F1001">
        <v>182</v>
      </c>
      <c r="G1001">
        <v>1</v>
      </c>
      <c r="H1001">
        <v>5.2040066719055176</v>
      </c>
    </row>
    <row r="1002" spans="1:8" x14ac:dyDescent="0.35">
      <c r="A1002">
        <v>100</v>
      </c>
      <c r="B1002">
        <v>0.64999997615814209</v>
      </c>
      <c r="C1002">
        <v>1268</v>
      </c>
      <c r="D1002">
        <v>1268</v>
      </c>
      <c r="E1002">
        <v>19</v>
      </c>
      <c r="F1002">
        <v>1921</v>
      </c>
      <c r="G1002">
        <v>0</v>
      </c>
      <c r="H1002">
        <v>7.5606012344360352</v>
      </c>
    </row>
    <row r="1003" spans="1:8" x14ac:dyDescent="0.35">
      <c r="A1003">
        <v>100</v>
      </c>
      <c r="B1003">
        <v>0.52999997138977051</v>
      </c>
      <c r="C1003">
        <v>353</v>
      </c>
      <c r="D1003">
        <v>353</v>
      </c>
      <c r="E1003">
        <v>7</v>
      </c>
      <c r="F1003">
        <v>677</v>
      </c>
      <c r="G1003">
        <v>1</v>
      </c>
      <c r="H1003">
        <v>6.5176711082458496</v>
      </c>
    </row>
    <row r="1004" spans="1:8" x14ac:dyDescent="0.35">
      <c r="A1004">
        <v>100</v>
      </c>
      <c r="B1004">
        <v>0.18999999761581421</v>
      </c>
      <c r="C1004">
        <v>1390</v>
      </c>
      <c r="D1004">
        <v>1390</v>
      </c>
      <c r="E1004">
        <v>7</v>
      </c>
      <c r="F1004">
        <v>1729</v>
      </c>
      <c r="G1004">
        <v>0</v>
      </c>
      <c r="H1004">
        <v>7.4552984237670898</v>
      </c>
    </row>
    <row r="1005" spans="1:8" x14ac:dyDescent="0.35">
      <c r="A1005">
        <v>74</v>
      </c>
      <c r="B1005">
        <v>0.31999999284744263</v>
      </c>
      <c r="C1005">
        <v>368</v>
      </c>
      <c r="D1005">
        <v>497</v>
      </c>
      <c r="E1005">
        <v>7</v>
      </c>
      <c r="F1005">
        <v>608</v>
      </c>
      <c r="G1005">
        <v>0</v>
      </c>
      <c r="H1005">
        <v>6.4101748466491699</v>
      </c>
    </row>
    <row r="1006" spans="1:8" x14ac:dyDescent="0.35">
      <c r="A1006">
        <v>100</v>
      </c>
      <c r="B1006">
        <v>0.82999998331069946</v>
      </c>
      <c r="C1006">
        <v>125</v>
      </c>
      <c r="D1006">
        <v>125</v>
      </c>
      <c r="E1006">
        <v>11</v>
      </c>
      <c r="F1006">
        <v>132</v>
      </c>
      <c r="G1006">
        <v>1</v>
      </c>
      <c r="H1006">
        <v>4.8828020095825195</v>
      </c>
    </row>
    <row r="1007" spans="1:8" x14ac:dyDescent="0.35">
      <c r="A1007">
        <v>72.699996948242188</v>
      </c>
      <c r="B1007">
        <v>0.81999999284744263</v>
      </c>
      <c r="C1007">
        <v>112</v>
      </c>
      <c r="D1007">
        <v>154</v>
      </c>
      <c r="E1007">
        <v>16</v>
      </c>
      <c r="F1007">
        <v>224</v>
      </c>
      <c r="G1007">
        <v>0</v>
      </c>
      <c r="H1007">
        <v>5.4116458892822266</v>
      </c>
    </row>
    <row r="1008" spans="1:8" x14ac:dyDescent="0.35">
      <c r="A1008">
        <v>75.5</v>
      </c>
      <c r="B1008">
        <v>0.37000000476837158</v>
      </c>
      <c r="C1008">
        <v>1058</v>
      </c>
      <c r="D1008">
        <v>1402</v>
      </c>
      <c r="E1008">
        <v>16</v>
      </c>
      <c r="F1008">
        <v>1760</v>
      </c>
      <c r="G1008">
        <v>0</v>
      </c>
      <c r="H1008">
        <v>7.4730691909790039</v>
      </c>
    </row>
    <row r="1009" spans="1:8" x14ac:dyDescent="0.35">
      <c r="A1009">
        <v>72.599998474121094</v>
      </c>
      <c r="B1009">
        <v>0.51999998092651367</v>
      </c>
      <c r="C1009">
        <v>191</v>
      </c>
      <c r="D1009">
        <v>263</v>
      </c>
      <c r="E1009">
        <v>17</v>
      </c>
      <c r="F1009">
        <v>744</v>
      </c>
      <c r="G1009">
        <v>0</v>
      </c>
      <c r="H1009">
        <v>6.6120409965515137</v>
      </c>
    </row>
    <row r="1010" spans="1:8" x14ac:dyDescent="0.35">
      <c r="A1010">
        <v>99.199996948242188</v>
      </c>
      <c r="B1010">
        <v>0.68999999761581421</v>
      </c>
      <c r="C1010">
        <v>238</v>
      </c>
      <c r="D1010">
        <v>240</v>
      </c>
      <c r="E1010">
        <v>28</v>
      </c>
      <c r="F1010">
        <v>240</v>
      </c>
      <c r="G1010">
        <v>1</v>
      </c>
      <c r="H1010">
        <v>5.4806389808654785</v>
      </c>
    </row>
    <row r="1011" spans="1:8" x14ac:dyDescent="0.35">
      <c r="A1011">
        <v>100</v>
      </c>
      <c r="B1011">
        <v>0.20000000298023224</v>
      </c>
      <c r="C1011">
        <v>2239</v>
      </c>
      <c r="D1011">
        <v>2239</v>
      </c>
      <c r="E1011">
        <v>11</v>
      </c>
      <c r="F1011">
        <v>2291</v>
      </c>
      <c r="G1011">
        <v>0</v>
      </c>
      <c r="H1011">
        <v>7.7367434501647949</v>
      </c>
    </row>
    <row r="1012" spans="1:8" x14ac:dyDescent="0.35">
      <c r="A1012">
        <v>82.599998474121094</v>
      </c>
      <c r="B1012">
        <v>0.33000001311302185</v>
      </c>
      <c r="C1012">
        <v>314</v>
      </c>
      <c r="D1012">
        <v>380</v>
      </c>
      <c r="E1012">
        <v>8</v>
      </c>
      <c r="F1012">
        <v>1685</v>
      </c>
      <c r="G1012">
        <v>0</v>
      </c>
      <c r="H1012">
        <v>7.4295206069946289</v>
      </c>
    </row>
    <row r="1013" spans="1:8" x14ac:dyDescent="0.35">
      <c r="A1013">
        <v>100</v>
      </c>
      <c r="B1013">
        <v>0.37000000476837158</v>
      </c>
      <c r="C1013">
        <v>132</v>
      </c>
      <c r="D1013">
        <v>132</v>
      </c>
      <c r="E1013">
        <v>19</v>
      </c>
      <c r="F1013">
        <v>138</v>
      </c>
      <c r="G1013">
        <v>0</v>
      </c>
      <c r="H1013">
        <v>4.9272537231445313</v>
      </c>
    </row>
    <row r="1014" spans="1:8" x14ac:dyDescent="0.35">
      <c r="A1014">
        <v>98.900001525878906</v>
      </c>
      <c r="B1014">
        <v>0.64999997615814209</v>
      </c>
      <c r="C1014">
        <v>90</v>
      </c>
      <c r="D1014">
        <v>91</v>
      </c>
      <c r="E1014">
        <v>7</v>
      </c>
      <c r="F1014">
        <v>231</v>
      </c>
      <c r="G1014">
        <v>1</v>
      </c>
      <c r="H1014">
        <v>5.4424176216125488</v>
      </c>
    </row>
    <row r="1015" spans="1:8" x14ac:dyDescent="0.35">
      <c r="A1015">
        <v>89.800003051757813</v>
      </c>
      <c r="B1015">
        <v>0.36000001430511475</v>
      </c>
      <c r="C1015">
        <v>1069</v>
      </c>
      <c r="D1015">
        <v>1190</v>
      </c>
      <c r="E1015">
        <v>11</v>
      </c>
      <c r="F1015">
        <v>3799</v>
      </c>
      <c r="G1015">
        <v>0</v>
      </c>
      <c r="H1015">
        <v>8.2424936294555664</v>
      </c>
    </row>
    <row r="1016" spans="1:8" x14ac:dyDescent="0.35">
      <c r="A1016">
        <v>100</v>
      </c>
      <c r="B1016">
        <v>0.2800000011920929</v>
      </c>
      <c r="C1016">
        <v>113</v>
      </c>
      <c r="D1016">
        <v>113</v>
      </c>
      <c r="E1016">
        <v>9</v>
      </c>
      <c r="F1016">
        <v>3799</v>
      </c>
      <c r="G1016">
        <v>0</v>
      </c>
      <c r="H1016">
        <v>8.2424936294555664</v>
      </c>
    </row>
    <row r="1017" spans="1:8" x14ac:dyDescent="0.35">
      <c r="A1017">
        <v>72.900001525878906</v>
      </c>
      <c r="B1017">
        <v>0.40000000596046448</v>
      </c>
      <c r="C1017">
        <v>194</v>
      </c>
      <c r="D1017">
        <v>266</v>
      </c>
      <c r="E1017">
        <v>4</v>
      </c>
      <c r="F1017">
        <v>363</v>
      </c>
      <c r="G1017">
        <v>0</v>
      </c>
      <c r="H1017">
        <v>5.8944029808044434</v>
      </c>
    </row>
    <row r="1018" spans="1:8" x14ac:dyDescent="0.35">
      <c r="A1018">
        <v>100</v>
      </c>
      <c r="B1018">
        <v>2.1600000858306885</v>
      </c>
      <c r="C1018">
        <v>529</v>
      </c>
      <c r="D1018">
        <v>529</v>
      </c>
      <c r="E1018">
        <v>30</v>
      </c>
      <c r="F1018">
        <v>680</v>
      </c>
      <c r="G1018">
        <v>0</v>
      </c>
      <c r="H1018">
        <v>6.5220928192138672</v>
      </c>
    </row>
    <row r="1019" spans="1:8" x14ac:dyDescent="0.35">
      <c r="A1019">
        <v>85.300003051757813</v>
      </c>
      <c r="B1019">
        <v>1.1799999475479126</v>
      </c>
      <c r="C1019">
        <v>924</v>
      </c>
      <c r="D1019">
        <v>1083</v>
      </c>
      <c r="E1019">
        <v>8</v>
      </c>
      <c r="F1019">
        <v>26052</v>
      </c>
      <c r="G1019">
        <v>0</v>
      </c>
      <c r="H1019">
        <v>10.167849540710449</v>
      </c>
    </row>
    <row r="1020" spans="1:8" x14ac:dyDescent="0.35">
      <c r="A1020">
        <v>96.400001525878906</v>
      </c>
      <c r="B1020">
        <v>0.31999999284744263</v>
      </c>
      <c r="C1020">
        <v>400</v>
      </c>
      <c r="D1020">
        <v>415</v>
      </c>
      <c r="E1020">
        <v>11</v>
      </c>
      <c r="F1020">
        <v>1301</v>
      </c>
      <c r="G1020">
        <v>0</v>
      </c>
      <c r="H1020">
        <v>7.1708884239196777</v>
      </c>
    </row>
    <row r="1021" spans="1:8" x14ac:dyDescent="0.35">
      <c r="A1021">
        <v>100</v>
      </c>
      <c r="B1021">
        <v>0.28999999165534973</v>
      </c>
      <c r="C1021">
        <v>206</v>
      </c>
      <c r="D1021">
        <v>206</v>
      </c>
      <c r="E1021">
        <v>8</v>
      </c>
      <c r="F1021">
        <v>205</v>
      </c>
      <c r="G1021">
        <v>1</v>
      </c>
      <c r="H1021">
        <v>5.3230099678039551</v>
      </c>
    </row>
    <row r="1022" spans="1:8" x14ac:dyDescent="0.35">
      <c r="A1022">
        <v>60.200000762939453</v>
      </c>
      <c r="B1022">
        <v>0.12999999523162842</v>
      </c>
      <c r="C1022">
        <v>711</v>
      </c>
      <c r="D1022">
        <v>1182</v>
      </c>
      <c r="E1022">
        <v>8</v>
      </c>
      <c r="F1022">
        <v>1529</v>
      </c>
      <c r="G1022">
        <v>0</v>
      </c>
      <c r="H1022">
        <v>7.332369327545166</v>
      </c>
    </row>
    <row r="1023" spans="1:8" x14ac:dyDescent="0.35">
      <c r="A1023">
        <v>100</v>
      </c>
      <c r="B1023">
        <v>0.6600000262260437</v>
      </c>
      <c r="C1023">
        <v>126</v>
      </c>
      <c r="D1023">
        <v>126</v>
      </c>
      <c r="E1023">
        <v>5</v>
      </c>
      <c r="F1023">
        <v>168</v>
      </c>
      <c r="G1023">
        <v>1</v>
      </c>
      <c r="H1023">
        <v>5.1239638328552246</v>
      </c>
    </row>
    <row r="1024" spans="1:8" x14ac:dyDescent="0.35">
      <c r="A1024">
        <v>76.199996948242188</v>
      </c>
      <c r="B1024">
        <v>0.40999999642372131</v>
      </c>
      <c r="C1024">
        <v>179</v>
      </c>
      <c r="D1024">
        <v>235</v>
      </c>
      <c r="E1024">
        <v>7</v>
      </c>
      <c r="F1024">
        <v>1337</v>
      </c>
      <c r="G1024">
        <v>0</v>
      </c>
      <c r="H1024">
        <v>7.198183536529541</v>
      </c>
    </row>
    <row r="1025" spans="1:8" x14ac:dyDescent="0.35">
      <c r="A1025">
        <v>100</v>
      </c>
      <c r="B1025">
        <v>1.7699999809265137</v>
      </c>
      <c r="C1025">
        <v>152</v>
      </c>
      <c r="D1025">
        <v>152</v>
      </c>
      <c r="E1025">
        <v>16</v>
      </c>
      <c r="F1025">
        <v>230</v>
      </c>
      <c r="G1025">
        <v>1</v>
      </c>
      <c r="H1025">
        <v>5.4380793571472168</v>
      </c>
    </row>
    <row r="1026" spans="1:8" x14ac:dyDescent="0.35">
      <c r="A1026">
        <v>100</v>
      </c>
      <c r="B1026">
        <v>0.93999999761581421</v>
      </c>
      <c r="C1026">
        <v>356</v>
      </c>
      <c r="D1026">
        <v>356</v>
      </c>
      <c r="E1026">
        <v>9</v>
      </c>
      <c r="F1026">
        <v>366</v>
      </c>
      <c r="G1026">
        <v>1</v>
      </c>
      <c r="H1026">
        <v>5.9026331901550293</v>
      </c>
    </row>
    <row r="1027" spans="1:8" x14ac:dyDescent="0.35">
      <c r="A1027">
        <v>89.599998474121094</v>
      </c>
      <c r="B1027">
        <v>3.7799999713897705</v>
      </c>
      <c r="C1027">
        <v>180</v>
      </c>
      <c r="D1027">
        <v>201</v>
      </c>
      <c r="E1027">
        <v>14</v>
      </c>
      <c r="F1027">
        <v>350</v>
      </c>
      <c r="G1027">
        <v>0</v>
      </c>
      <c r="H1027">
        <v>5.8579330444335938</v>
      </c>
    </row>
    <row r="1028" spans="1:8" x14ac:dyDescent="0.35">
      <c r="A1028">
        <v>71.599998474121094</v>
      </c>
      <c r="B1028">
        <v>4.179999828338623</v>
      </c>
      <c r="C1028">
        <v>154</v>
      </c>
      <c r="D1028">
        <v>215</v>
      </c>
      <c r="E1028">
        <v>5</v>
      </c>
      <c r="F1028">
        <v>384</v>
      </c>
      <c r="G1028">
        <v>1</v>
      </c>
      <c r="H1028">
        <v>5.9506425857543945</v>
      </c>
    </row>
    <row r="1029" spans="1:8" x14ac:dyDescent="0.35">
      <c r="A1029">
        <v>99.599998474121094</v>
      </c>
      <c r="B1029">
        <v>1</v>
      </c>
      <c r="C1029">
        <v>280</v>
      </c>
      <c r="D1029">
        <v>281</v>
      </c>
      <c r="E1029">
        <v>14</v>
      </c>
      <c r="F1029">
        <v>328</v>
      </c>
      <c r="G1029">
        <v>1</v>
      </c>
      <c r="H1029">
        <v>5.7930135726928711</v>
      </c>
    </row>
    <row r="1030" spans="1:8" x14ac:dyDescent="0.35">
      <c r="A1030">
        <v>100</v>
      </c>
      <c r="B1030">
        <v>0.92000001668930054</v>
      </c>
      <c r="C1030">
        <v>310</v>
      </c>
      <c r="D1030">
        <v>310</v>
      </c>
      <c r="E1030">
        <v>24</v>
      </c>
      <c r="F1030">
        <v>385</v>
      </c>
      <c r="G1030">
        <v>1</v>
      </c>
      <c r="H1030">
        <v>5.9532432556152344</v>
      </c>
    </row>
    <row r="1031" spans="1:8" x14ac:dyDescent="0.35">
      <c r="A1031">
        <v>100</v>
      </c>
      <c r="B1031">
        <v>0.56999999284744263</v>
      </c>
      <c r="C1031">
        <v>2749</v>
      </c>
      <c r="D1031">
        <v>2749</v>
      </c>
      <c r="E1031">
        <v>21</v>
      </c>
      <c r="F1031">
        <v>6948</v>
      </c>
      <c r="G1031">
        <v>0</v>
      </c>
      <c r="H1031">
        <v>8.8462095260620117</v>
      </c>
    </row>
    <row r="1032" spans="1:8" x14ac:dyDescent="0.35">
      <c r="A1032">
        <v>100</v>
      </c>
      <c r="B1032">
        <v>0.28999999165534973</v>
      </c>
      <c r="C1032">
        <v>322</v>
      </c>
      <c r="D1032">
        <v>322</v>
      </c>
      <c r="E1032">
        <v>20</v>
      </c>
      <c r="F1032">
        <v>388</v>
      </c>
      <c r="G1032">
        <v>1</v>
      </c>
      <c r="H1032">
        <v>5.9610052108764648</v>
      </c>
    </row>
    <row r="1033" spans="1:8" x14ac:dyDescent="0.35">
      <c r="A1033">
        <v>82.5</v>
      </c>
      <c r="B1033">
        <v>0.25</v>
      </c>
      <c r="C1033">
        <v>950</v>
      </c>
      <c r="D1033">
        <v>1151</v>
      </c>
      <c r="E1033">
        <v>20</v>
      </c>
      <c r="F1033">
        <v>1567</v>
      </c>
      <c r="G1033">
        <v>1</v>
      </c>
      <c r="H1033">
        <v>7.3569183349609375</v>
      </c>
    </row>
    <row r="1034" spans="1:8" x14ac:dyDescent="0.35">
      <c r="A1034">
        <v>100</v>
      </c>
      <c r="B1034">
        <v>0.33000001311302185</v>
      </c>
      <c r="C1034">
        <v>228</v>
      </c>
      <c r="D1034">
        <v>228</v>
      </c>
      <c r="E1034">
        <v>8</v>
      </c>
      <c r="F1034">
        <v>489</v>
      </c>
      <c r="G1034">
        <v>0</v>
      </c>
      <c r="H1034">
        <v>6.1923623085021973</v>
      </c>
    </row>
    <row r="1035" spans="1:8" x14ac:dyDescent="0.35">
      <c r="A1035">
        <v>100</v>
      </c>
      <c r="B1035">
        <v>7.9999998211860657E-2</v>
      </c>
      <c r="C1035">
        <v>1435</v>
      </c>
      <c r="D1035">
        <v>1435</v>
      </c>
      <c r="E1035">
        <v>15</v>
      </c>
      <c r="F1035">
        <v>1719</v>
      </c>
      <c r="G1035">
        <v>1</v>
      </c>
      <c r="H1035">
        <v>7.449498176574707</v>
      </c>
    </row>
    <row r="1036" spans="1:8" x14ac:dyDescent="0.35">
      <c r="A1036">
        <v>44.299999237060547</v>
      </c>
      <c r="B1036">
        <v>0.10999999940395355</v>
      </c>
      <c r="C1036">
        <v>258</v>
      </c>
      <c r="D1036">
        <v>582</v>
      </c>
      <c r="E1036">
        <v>5</v>
      </c>
      <c r="F1036">
        <v>1013</v>
      </c>
      <c r="G1036">
        <v>1</v>
      </c>
      <c r="H1036">
        <v>6.9206714630126953</v>
      </c>
    </row>
    <row r="1037" spans="1:8" x14ac:dyDescent="0.35">
      <c r="A1037">
        <v>100</v>
      </c>
      <c r="B1037">
        <v>0.57999998331069946</v>
      </c>
      <c r="C1037">
        <v>261</v>
      </c>
      <c r="D1037">
        <v>261</v>
      </c>
      <c r="E1037">
        <v>6</v>
      </c>
      <c r="F1037">
        <v>734</v>
      </c>
      <c r="G1037">
        <v>0</v>
      </c>
      <c r="H1037">
        <v>6.5985088348388672</v>
      </c>
    </row>
    <row r="1038" spans="1:8" x14ac:dyDescent="0.35">
      <c r="A1038">
        <v>100</v>
      </c>
      <c r="B1038">
        <v>0.23000000417232513</v>
      </c>
      <c r="C1038">
        <v>114</v>
      </c>
      <c r="D1038">
        <v>114</v>
      </c>
      <c r="E1038">
        <v>21</v>
      </c>
      <c r="F1038">
        <v>175</v>
      </c>
      <c r="G1038">
        <v>0</v>
      </c>
      <c r="H1038">
        <v>5.1647858619689941</v>
      </c>
    </row>
    <row r="1039" spans="1:8" x14ac:dyDescent="0.35">
      <c r="A1039">
        <v>100</v>
      </c>
      <c r="B1039">
        <v>0.33000001311302185</v>
      </c>
      <c r="C1039">
        <v>223</v>
      </c>
      <c r="D1039">
        <v>223</v>
      </c>
      <c r="E1039">
        <v>13</v>
      </c>
      <c r="F1039">
        <v>322</v>
      </c>
      <c r="G1039">
        <v>1</v>
      </c>
      <c r="H1039">
        <v>5.7745513916015625</v>
      </c>
    </row>
    <row r="1040" spans="1:8" x14ac:dyDescent="0.35">
      <c r="A1040">
        <v>100</v>
      </c>
      <c r="B1040">
        <v>0.20000000298023224</v>
      </c>
      <c r="C1040">
        <v>240</v>
      </c>
      <c r="D1040">
        <v>240</v>
      </c>
      <c r="E1040">
        <v>7</v>
      </c>
      <c r="F1040">
        <v>371</v>
      </c>
      <c r="G1040">
        <v>1</v>
      </c>
      <c r="H1040">
        <v>5.9162020683288574</v>
      </c>
    </row>
    <row r="1041" spans="1:8" x14ac:dyDescent="0.35">
      <c r="A1041">
        <v>100</v>
      </c>
      <c r="B1041">
        <v>1.2799999713897705</v>
      </c>
      <c r="C1041">
        <v>114</v>
      </c>
      <c r="D1041">
        <v>114</v>
      </c>
      <c r="E1041">
        <v>17</v>
      </c>
      <c r="F1041">
        <v>134</v>
      </c>
      <c r="G1041">
        <v>1</v>
      </c>
      <c r="H1041">
        <v>4.8978400230407715</v>
      </c>
    </row>
    <row r="1042" spans="1:8" x14ac:dyDescent="0.35">
      <c r="A1042">
        <v>100</v>
      </c>
      <c r="B1042">
        <v>1.0900000333786011</v>
      </c>
      <c r="C1042">
        <v>67</v>
      </c>
      <c r="D1042">
        <v>67</v>
      </c>
      <c r="E1042">
        <v>15</v>
      </c>
      <c r="F1042">
        <v>168</v>
      </c>
      <c r="G1042">
        <v>1</v>
      </c>
      <c r="H1042">
        <v>5.1239638328552246</v>
      </c>
    </row>
    <row r="1043" spans="1:8" x14ac:dyDescent="0.35">
      <c r="A1043">
        <v>100</v>
      </c>
      <c r="B1043">
        <v>0.56000000238418579</v>
      </c>
      <c r="C1043">
        <v>102</v>
      </c>
      <c r="D1043">
        <v>102</v>
      </c>
      <c r="E1043">
        <v>9</v>
      </c>
      <c r="F1043">
        <v>130</v>
      </c>
      <c r="G1043">
        <v>1</v>
      </c>
      <c r="H1043">
        <v>4.8675346374511719</v>
      </c>
    </row>
    <row r="1044" spans="1:8" x14ac:dyDescent="0.35">
      <c r="A1044">
        <v>94.599998474121094</v>
      </c>
      <c r="B1044">
        <v>0.37000000476837158</v>
      </c>
      <c r="C1044">
        <v>5243</v>
      </c>
      <c r="D1044">
        <v>5541</v>
      </c>
      <c r="E1044">
        <v>27</v>
      </c>
      <c r="F1044">
        <v>6685</v>
      </c>
      <c r="G1044">
        <v>0</v>
      </c>
      <c r="H1044">
        <v>8.807621955871582</v>
      </c>
    </row>
    <row r="1045" spans="1:8" x14ac:dyDescent="0.35">
      <c r="A1045">
        <v>100</v>
      </c>
      <c r="B1045">
        <v>1.4900000095367432</v>
      </c>
      <c r="C1045">
        <v>416</v>
      </c>
      <c r="D1045">
        <v>416</v>
      </c>
      <c r="E1045">
        <v>16</v>
      </c>
      <c r="F1045">
        <v>1295</v>
      </c>
      <c r="G1045">
        <v>0</v>
      </c>
      <c r="H1045">
        <v>7.1662659645080566</v>
      </c>
    </row>
    <row r="1046" spans="1:8" x14ac:dyDescent="0.35">
      <c r="A1046">
        <v>100</v>
      </c>
      <c r="B1046">
        <v>0.76999998092651367</v>
      </c>
      <c r="C1046">
        <v>117</v>
      </c>
      <c r="D1046">
        <v>117</v>
      </c>
      <c r="E1046">
        <v>9</v>
      </c>
      <c r="F1046">
        <v>150</v>
      </c>
      <c r="G1046">
        <v>1</v>
      </c>
      <c r="H1046">
        <v>5.0106353759765625</v>
      </c>
    </row>
    <row r="1047" spans="1:8" x14ac:dyDescent="0.35">
      <c r="A1047">
        <v>74</v>
      </c>
      <c r="B1047">
        <v>0.18000000715255737</v>
      </c>
      <c r="C1047">
        <v>142</v>
      </c>
      <c r="D1047">
        <v>192</v>
      </c>
      <c r="E1047">
        <v>15</v>
      </c>
      <c r="F1047">
        <v>436</v>
      </c>
      <c r="G1047">
        <v>0</v>
      </c>
      <c r="H1047">
        <v>6.0776424407958984</v>
      </c>
    </row>
    <row r="1048" spans="1:8" x14ac:dyDescent="0.35">
      <c r="A1048">
        <v>87.900001525878906</v>
      </c>
      <c r="B1048">
        <v>0.37000000476837158</v>
      </c>
      <c r="C1048">
        <v>343</v>
      </c>
      <c r="D1048">
        <v>390</v>
      </c>
      <c r="E1048">
        <v>9</v>
      </c>
      <c r="F1048">
        <v>1228</v>
      </c>
      <c r="G1048">
        <v>0</v>
      </c>
      <c r="H1048">
        <v>7.1131420135498047</v>
      </c>
    </row>
    <row r="1049" spans="1:8" x14ac:dyDescent="0.35">
      <c r="A1049">
        <v>92.800003051757813</v>
      </c>
      <c r="B1049">
        <v>0.37999999523162842</v>
      </c>
      <c r="C1049">
        <v>308</v>
      </c>
      <c r="D1049">
        <v>332</v>
      </c>
      <c r="E1049">
        <v>14</v>
      </c>
      <c r="F1049">
        <v>635</v>
      </c>
      <c r="G1049">
        <v>0</v>
      </c>
      <c r="H1049">
        <v>6.4536252021789551</v>
      </c>
    </row>
    <row r="1050" spans="1:8" x14ac:dyDescent="0.35">
      <c r="A1050">
        <v>79.5</v>
      </c>
      <c r="B1050">
        <v>0.41999998688697815</v>
      </c>
      <c r="C1050">
        <v>454</v>
      </c>
      <c r="D1050">
        <v>571</v>
      </c>
      <c r="E1050">
        <v>14</v>
      </c>
      <c r="F1050">
        <v>962</v>
      </c>
      <c r="G1050">
        <v>1</v>
      </c>
      <c r="H1050">
        <v>6.8690142631530762</v>
      </c>
    </row>
    <row r="1051" spans="1:8" x14ac:dyDescent="0.35">
      <c r="A1051">
        <v>100</v>
      </c>
      <c r="B1051">
        <v>0.40000000596046448</v>
      </c>
      <c r="C1051">
        <v>78</v>
      </c>
      <c r="D1051">
        <v>78</v>
      </c>
      <c r="E1051">
        <v>12</v>
      </c>
      <c r="F1051">
        <v>82</v>
      </c>
      <c r="G1051">
        <v>1</v>
      </c>
      <c r="H1051">
        <v>4.4067192077636719</v>
      </c>
    </row>
    <row r="1052" spans="1:8" x14ac:dyDescent="0.35">
      <c r="A1052">
        <v>100</v>
      </c>
      <c r="B1052">
        <v>4.119999885559082</v>
      </c>
      <c r="C1052">
        <v>441</v>
      </c>
      <c r="D1052">
        <v>441</v>
      </c>
      <c r="E1052">
        <v>6</v>
      </c>
      <c r="F1052">
        <v>12000</v>
      </c>
      <c r="G1052">
        <v>1</v>
      </c>
      <c r="H1052">
        <v>9.3926620483398438</v>
      </c>
    </row>
    <row r="1053" spans="1:8" x14ac:dyDescent="0.35">
      <c r="A1053">
        <v>100</v>
      </c>
      <c r="B1053">
        <v>0.43999999761581421</v>
      </c>
      <c r="C1053">
        <v>99</v>
      </c>
      <c r="D1053">
        <v>99</v>
      </c>
      <c r="E1053">
        <v>6</v>
      </c>
      <c r="F1053">
        <v>99</v>
      </c>
      <c r="G1053">
        <v>1</v>
      </c>
      <c r="H1053">
        <v>4.5951199531555176</v>
      </c>
    </row>
    <row r="1054" spans="1:8" x14ac:dyDescent="0.35">
      <c r="A1054">
        <v>87.199996948242188</v>
      </c>
      <c r="B1054">
        <v>0.40999999642372131</v>
      </c>
      <c r="C1054">
        <v>170</v>
      </c>
      <c r="D1054">
        <v>195</v>
      </c>
      <c r="E1054">
        <v>6</v>
      </c>
      <c r="F1054">
        <v>202</v>
      </c>
      <c r="G1054">
        <v>1</v>
      </c>
      <c r="H1054">
        <v>5.3082675933837891</v>
      </c>
    </row>
    <row r="1055" spans="1:8" x14ac:dyDescent="0.35">
      <c r="A1055">
        <v>100</v>
      </c>
      <c r="B1055">
        <v>2</v>
      </c>
      <c r="C1055">
        <v>212</v>
      </c>
      <c r="D1055">
        <v>212</v>
      </c>
      <c r="E1055">
        <v>7</v>
      </c>
      <c r="F1055">
        <v>327</v>
      </c>
      <c r="G1055">
        <v>1</v>
      </c>
      <c r="H1055">
        <v>5.7899603843688965</v>
      </c>
    </row>
    <row r="1056" spans="1:8" x14ac:dyDescent="0.35">
      <c r="A1056">
        <v>89.099998474121094</v>
      </c>
      <c r="B1056">
        <v>0.5</v>
      </c>
      <c r="C1056">
        <v>1099</v>
      </c>
      <c r="D1056">
        <v>1233</v>
      </c>
      <c r="E1056">
        <v>7</v>
      </c>
      <c r="F1056">
        <v>1997</v>
      </c>
      <c r="G1056">
        <v>1</v>
      </c>
      <c r="H1056">
        <v>7.5994014739990234</v>
      </c>
    </row>
    <row r="1057" spans="1:8" x14ac:dyDescent="0.35">
      <c r="A1057">
        <v>100</v>
      </c>
      <c r="B1057">
        <v>7.9999998211860657E-2</v>
      </c>
      <c r="C1057">
        <v>226</v>
      </c>
      <c r="D1057">
        <v>226</v>
      </c>
      <c r="E1057">
        <v>6</v>
      </c>
      <c r="F1057">
        <v>449</v>
      </c>
      <c r="G1057">
        <v>1</v>
      </c>
      <c r="H1057">
        <v>6.107022762298584</v>
      </c>
    </row>
    <row r="1058" spans="1:8" x14ac:dyDescent="0.35">
      <c r="A1058">
        <v>100</v>
      </c>
      <c r="B1058">
        <v>0.23000000417232513</v>
      </c>
      <c r="C1058">
        <v>157</v>
      </c>
      <c r="D1058">
        <v>157</v>
      </c>
      <c r="E1058">
        <v>5</v>
      </c>
      <c r="F1058">
        <v>185</v>
      </c>
      <c r="G1058">
        <v>1</v>
      </c>
      <c r="H1058">
        <v>5.2203559875488281</v>
      </c>
    </row>
    <row r="1059" spans="1:8" x14ac:dyDescent="0.35">
      <c r="A1059">
        <v>100</v>
      </c>
      <c r="B1059">
        <v>1.2699999809265137</v>
      </c>
      <c r="C1059">
        <v>773</v>
      </c>
      <c r="D1059">
        <v>773</v>
      </c>
      <c r="E1059">
        <v>30</v>
      </c>
      <c r="F1059">
        <v>923</v>
      </c>
      <c r="G1059">
        <v>1</v>
      </c>
      <c r="H1059">
        <v>6.8276290893554688</v>
      </c>
    </row>
    <row r="1060" spans="1:8" x14ac:dyDescent="0.35">
      <c r="A1060">
        <v>44.700000762939453</v>
      </c>
      <c r="B1060">
        <v>1</v>
      </c>
      <c r="C1060">
        <v>519</v>
      </c>
      <c r="D1060">
        <v>1162</v>
      </c>
      <c r="E1060">
        <v>6</v>
      </c>
      <c r="F1060">
        <v>6358</v>
      </c>
      <c r="G1060">
        <v>1</v>
      </c>
      <c r="H1060">
        <v>8.7574691772460938</v>
      </c>
    </row>
    <row r="1061" spans="1:8" x14ac:dyDescent="0.35">
      <c r="A1061">
        <v>100</v>
      </c>
      <c r="B1061">
        <v>0.33000001311302185</v>
      </c>
      <c r="C1061">
        <v>106</v>
      </c>
      <c r="D1061">
        <v>106</v>
      </c>
      <c r="E1061">
        <v>7</v>
      </c>
      <c r="F1061">
        <v>119</v>
      </c>
      <c r="G1061">
        <v>1</v>
      </c>
      <c r="H1061">
        <v>4.7791233062744141</v>
      </c>
    </row>
    <row r="1062" spans="1:8" x14ac:dyDescent="0.35">
      <c r="A1062">
        <v>87.599998474121094</v>
      </c>
      <c r="B1062">
        <v>0.40999999642372131</v>
      </c>
      <c r="C1062">
        <v>254</v>
      </c>
      <c r="D1062">
        <v>290</v>
      </c>
      <c r="E1062">
        <v>9</v>
      </c>
      <c r="F1062">
        <v>338</v>
      </c>
      <c r="G1062">
        <v>1</v>
      </c>
      <c r="H1062">
        <v>5.8230457305908203</v>
      </c>
    </row>
    <row r="1063" spans="1:8" x14ac:dyDescent="0.35">
      <c r="A1063">
        <v>66.300003051757813</v>
      </c>
      <c r="B1063">
        <v>0.61000001430511475</v>
      </c>
      <c r="C1063">
        <v>1202</v>
      </c>
      <c r="D1063">
        <v>1813</v>
      </c>
      <c r="E1063">
        <v>9</v>
      </c>
      <c r="F1063">
        <v>8208</v>
      </c>
      <c r="G1063">
        <v>0</v>
      </c>
      <c r="H1063">
        <v>9.0128641128540039</v>
      </c>
    </row>
    <row r="1064" spans="1:8" x14ac:dyDescent="0.35">
      <c r="A1064">
        <v>100</v>
      </c>
      <c r="B1064">
        <v>0.15999999642372131</v>
      </c>
      <c r="C1064">
        <v>488</v>
      </c>
      <c r="D1064">
        <v>488</v>
      </c>
      <c r="E1064">
        <v>5</v>
      </c>
      <c r="F1064">
        <v>503</v>
      </c>
      <c r="G1064">
        <v>1</v>
      </c>
      <c r="H1064">
        <v>6.2205901145935059</v>
      </c>
    </row>
    <row r="1065" spans="1:8" x14ac:dyDescent="0.35">
      <c r="A1065">
        <v>100</v>
      </c>
      <c r="B1065">
        <v>0.43999999761581421</v>
      </c>
      <c r="C1065">
        <v>127</v>
      </c>
      <c r="D1065">
        <v>127</v>
      </c>
      <c r="E1065">
        <v>29</v>
      </c>
      <c r="F1065">
        <v>214</v>
      </c>
      <c r="G1065">
        <v>1</v>
      </c>
      <c r="H1065">
        <v>5.3659758567810059</v>
      </c>
    </row>
    <row r="1066" spans="1:8" x14ac:dyDescent="0.35">
      <c r="A1066">
        <v>100</v>
      </c>
      <c r="B1066">
        <v>0.74000000953674316</v>
      </c>
      <c r="C1066">
        <v>131</v>
      </c>
      <c r="D1066">
        <v>131</v>
      </c>
      <c r="E1066">
        <v>5</v>
      </c>
      <c r="F1066">
        <v>159</v>
      </c>
      <c r="G1066">
        <v>0</v>
      </c>
      <c r="H1066">
        <v>5.0689043998718262</v>
      </c>
    </row>
    <row r="1067" spans="1:8" x14ac:dyDescent="0.35">
      <c r="A1067">
        <v>38.400001525878906</v>
      </c>
      <c r="B1067">
        <v>2.9999999329447746E-2</v>
      </c>
      <c r="C1067">
        <v>2234</v>
      </c>
      <c r="D1067">
        <v>5815</v>
      </c>
      <c r="E1067">
        <v>6</v>
      </c>
      <c r="F1067">
        <v>9266</v>
      </c>
      <c r="G1067">
        <v>0</v>
      </c>
      <c r="H1067">
        <v>9.1341066360473633</v>
      </c>
    </row>
    <row r="1068" spans="1:8" x14ac:dyDescent="0.35">
      <c r="A1068">
        <v>100</v>
      </c>
      <c r="B1068">
        <v>4.6399998664855957</v>
      </c>
      <c r="C1068">
        <v>150</v>
      </c>
      <c r="D1068">
        <v>150</v>
      </c>
      <c r="E1068">
        <v>24</v>
      </c>
      <c r="F1068">
        <v>356</v>
      </c>
      <c r="G1068">
        <v>1</v>
      </c>
      <c r="H1068">
        <v>5.8749308586120605</v>
      </c>
    </row>
    <row r="1069" spans="1:8" x14ac:dyDescent="0.35">
      <c r="A1069">
        <v>39.799999237060547</v>
      </c>
      <c r="B1069">
        <v>3</v>
      </c>
      <c r="C1069">
        <v>882</v>
      </c>
      <c r="D1069">
        <v>2218</v>
      </c>
      <c r="E1069">
        <v>5</v>
      </c>
      <c r="F1069">
        <v>2218</v>
      </c>
      <c r="G1069">
        <v>0</v>
      </c>
      <c r="H1069">
        <v>7.7043609619140625</v>
      </c>
    </row>
    <row r="1070" spans="1:8" x14ac:dyDescent="0.35">
      <c r="A1070">
        <v>100</v>
      </c>
      <c r="B1070">
        <v>0.34000000357627869</v>
      </c>
      <c r="C1070">
        <v>561</v>
      </c>
      <c r="D1070">
        <v>561</v>
      </c>
      <c r="E1070">
        <v>5</v>
      </c>
      <c r="F1070">
        <v>1613</v>
      </c>
      <c r="G1070">
        <v>1</v>
      </c>
      <c r="H1070">
        <v>7.3858509063720703</v>
      </c>
    </row>
    <row r="1071" spans="1:8" x14ac:dyDescent="0.35">
      <c r="A1071">
        <v>85.199996948242188</v>
      </c>
      <c r="B1071">
        <v>0.55000001192092896</v>
      </c>
      <c r="C1071">
        <v>276</v>
      </c>
      <c r="D1071">
        <v>324</v>
      </c>
      <c r="E1071">
        <v>14</v>
      </c>
      <c r="F1071">
        <v>331</v>
      </c>
      <c r="G1071">
        <v>0</v>
      </c>
      <c r="H1071">
        <v>5.8021183013916016</v>
      </c>
    </row>
    <row r="1072" spans="1:8" x14ac:dyDescent="0.35">
      <c r="A1072">
        <v>99.900001525878906</v>
      </c>
      <c r="B1072">
        <v>1.6699999570846558</v>
      </c>
      <c r="C1072">
        <v>722</v>
      </c>
      <c r="D1072">
        <v>723</v>
      </c>
      <c r="E1072">
        <v>29</v>
      </c>
      <c r="F1072">
        <v>758</v>
      </c>
      <c r="G1072">
        <v>1</v>
      </c>
      <c r="H1072">
        <v>6.630683422088623</v>
      </c>
    </row>
    <row r="1073" spans="1:8" x14ac:dyDescent="0.35">
      <c r="A1073">
        <v>96.300003051757813</v>
      </c>
      <c r="B1073">
        <v>0.31000000238418579</v>
      </c>
      <c r="C1073">
        <v>5502</v>
      </c>
      <c r="D1073">
        <v>5712</v>
      </c>
      <c r="E1073">
        <v>5</v>
      </c>
      <c r="F1073">
        <v>10216</v>
      </c>
      <c r="G1073">
        <v>0</v>
      </c>
      <c r="H1073">
        <v>9.2317104339599609</v>
      </c>
    </row>
    <row r="1074" spans="1:8" x14ac:dyDescent="0.35">
      <c r="A1074">
        <v>97.599998474121094</v>
      </c>
      <c r="B1074">
        <v>0.40999999642372131</v>
      </c>
      <c r="C1074">
        <v>820</v>
      </c>
      <c r="D1074">
        <v>840</v>
      </c>
      <c r="E1074">
        <v>16</v>
      </c>
      <c r="F1074">
        <v>877</v>
      </c>
      <c r="G1074">
        <v>0</v>
      </c>
      <c r="H1074">
        <v>6.7765069007873535</v>
      </c>
    </row>
    <row r="1075" spans="1:8" x14ac:dyDescent="0.35">
      <c r="A1075">
        <v>99.300003051757813</v>
      </c>
      <c r="B1075">
        <v>1.2400000095367432</v>
      </c>
      <c r="C1075">
        <v>150</v>
      </c>
      <c r="D1075">
        <v>151</v>
      </c>
      <c r="E1075">
        <v>7</v>
      </c>
      <c r="F1075">
        <v>163</v>
      </c>
      <c r="G1075">
        <v>1</v>
      </c>
      <c r="H1075">
        <v>5.09375</v>
      </c>
    </row>
    <row r="1076" spans="1:8" x14ac:dyDescent="0.35">
      <c r="A1076">
        <v>100</v>
      </c>
      <c r="B1076">
        <v>1.1599999666213989</v>
      </c>
      <c r="C1076">
        <v>373</v>
      </c>
      <c r="D1076">
        <v>373</v>
      </c>
      <c r="E1076">
        <v>7</v>
      </c>
      <c r="F1076">
        <v>607</v>
      </c>
      <c r="G1076">
        <v>1</v>
      </c>
      <c r="H1076">
        <v>6.4085288047790527</v>
      </c>
    </row>
    <row r="1077" spans="1:8" x14ac:dyDescent="0.35">
      <c r="A1077">
        <v>71.699996948242188</v>
      </c>
      <c r="B1077">
        <v>0.43000000715255737</v>
      </c>
      <c r="C1077">
        <v>195</v>
      </c>
      <c r="D1077">
        <v>272</v>
      </c>
      <c r="E1077">
        <v>13</v>
      </c>
      <c r="F1077">
        <v>461</v>
      </c>
      <c r="G1077">
        <v>1</v>
      </c>
      <c r="H1077">
        <v>6.1333980560302734</v>
      </c>
    </row>
    <row r="1078" spans="1:8" x14ac:dyDescent="0.35">
      <c r="A1078">
        <v>100</v>
      </c>
      <c r="B1078">
        <v>4.25</v>
      </c>
      <c r="C1078">
        <v>144</v>
      </c>
      <c r="D1078">
        <v>144</v>
      </c>
      <c r="E1078">
        <v>6</v>
      </c>
      <c r="F1078">
        <v>148</v>
      </c>
      <c r="G1078">
        <v>1</v>
      </c>
      <c r="H1078">
        <v>4.9972124099731445</v>
      </c>
    </row>
    <row r="1079" spans="1:8" x14ac:dyDescent="0.35">
      <c r="A1079">
        <v>100</v>
      </c>
      <c r="B1079">
        <v>0.40999999642372131</v>
      </c>
      <c r="C1079">
        <v>90</v>
      </c>
      <c r="D1079">
        <v>90</v>
      </c>
      <c r="E1079">
        <v>33</v>
      </c>
      <c r="F1079">
        <v>197</v>
      </c>
      <c r="G1079">
        <v>1</v>
      </c>
      <c r="H1079">
        <v>5.2832036018371582</v>
      </c>
    </row>
    <row r="1080" spans="1:8" x14ac:dyDescent="0.35">
      <c r="A1080">
        <v>87</v>
      </c>
      <c r="B1080">
        <v>0.55000001192092896</v>
      </c>
      <c r="C1080">
        <v>114</v>
      </c>
      <c r="D1080">
        <v>131</v>
      </c>
      <c r="E1080">
        <v>22</v>
      </c>
      <c r="F1080">
        <v>1229</v>
      </c>
      <c r="G1080">
        <v>0</v>
      </c>
      <c r="H1080">
        <v>7.1139559745788574</v>
      </c>
    </row>
    <row r="1081" spans="1:8" x14ac:dyDescent="0.35">
      <c r="A1081">
        <v>84.599998474121094</v>
      </c>
      <c r="B1081">
        <v>0.5</v>
      </c>
      <c r="C1081">
        <v>838</v>
      </c>
      <c r="D1081">
        <v>990</v>
      </c>
      <c r="E1081">
        <v>8</v>
      </c>
      <c r="F1081">
        <v>1582</v>
      </c>
      <c r="G1081">
        <v>0</v>
      </c>
      <c r="H1081">
        <v>7.3664450645446777</v>
      </c>
    </row>
    <row r="1082" spans="1:8" x14ac:dyDescent="0.35">
      <c r="A1082">
        <v>75.5</v>
      </c>
      <c r="B1082">
        <v>0.37000000476837158</v>
      </c>
      <c r="C1082">
        <v>1516</v>
      </c>
      <c r="D1082">
        <v>2008</v>
      </c>
      <c r="E1082">
        <v>7</v>
      </c>
      <c r="F1082">
        <v>4273</v>
      </c>
      <c r="G1082">
        <v>0</v>
      </c>
      <c r="H1082">
        <v>8.3600711822509766</v>
      </c>
    </row>
    <row r="1083" spans="1:8" x14ac:dyDescent="0.35">
      <c r="A1083">
        <v>62.900001525878906</v>
      </c>
      <c r="B1083">
        <v>0.20000000298023224</v>
      </c>
      <c r="C1083">
        <v>1368</v>
      </c>
      <c r="D1083">
        <v>2176</v>
      </c>
      <c r="E1083">
        <v>7</v>
      </c>
      <c r="F1083">
        <v>4273</v>
      </c>
      <c r="G1083">
        <v>0</v>
      </c>
      <c r="H1083">
        <v>8.3600711822509766</v>
      </c>
    </row>
    <row r="1084" spans="1:8" x14ac:dyDescent="0.35">
      <c r="A1084">
        <v>100</v>
      </c>
      <c r="B1084">
        <v>3.0299999713897705</v>
      </c>
      <c r="C1084">
        <v>625</v>
      </c>
      <c r="D1084">
        <v>625</v>
      </c>
      <c r="E1084">
        <v>28</v>
      </c>
      <c r="F1084">
        <v>2685</v>
      </c>
      <c r="G1084">
        <v>0</v>
      </c>
      <c r="H1084">
        <v>7.8954358100891113</v>
      </c>
    </row>
    <row r="1085" spans="1:8" x14ac:dyDescent="0.35">
      <c r="A1085">
        <v>100</v>
      </c>
      <c r="B1085">
        <v>0.37000000476837158</v>
      </c>
      <c r="C1085">
        <v>830</v>
      </c>
      <c r="D1085">
        <v>830</v>
      </c>
      <c r="E1085">
        <v>7</v>
      </c>
      <c r="F1085">
        <v>939</v>
      </c>
      <c r="G1085">
        <v>0</v>
      </c>
      <c r="H1085">
        <v>6.8448152542114258</v>
      </c>
    </row>
    <row r="1086" spans="1:8" x14ac:dyDescent="0.35">
      <c r="A1086">
        <v>89</v>
      </c>
      <c r="B1086">
        <v>0.20000000298023224</v>
      </c>
      <c r="C1086">
        <v>291</v>
      </c>
      <c r="D1086">
        <v>327</v>
      </c>
      <c r="E1086">
        <v>7</v>
      </c>
      <c r="F1086">
        <v>1170</v>
      </c>
      <c r="G1086">
        <v>0</v>
      </c>
      <c r="H1086">
        <v>7.0647592544555664</v>
      </c>
    </row>
    <row r="1087" spans="1:8" x14ac:dyDescent="0.35">
      <c r="A1087">
        <v>83.300003051757813</v>
      </c>
      <c r="B1087">
        <v>0.31000000238418579</v>
      </c>
      <c r="C1087">
        <v>2319</v>
      </c>
      <c r="D1087">
        <v>2784</v>
      </c>
      <c r="E1087">
        <v>10</v>
      </c>
      <c r="F1087">
        <v>3154</v>
      </c>
      <c r="G1087">
        <v>0</v>
      </c>
      <c r="H1087">
        <v>8.056427001953125</v>
      </c>
    </row>
    <row r="1088" spans="1:8" x14ac:dyDescent="0.35">
      <c r="A1088">
        <v>82.699996948242188</v>
      </c>
      <c r="B1088">
        <v>0.33000001311302185</v>
      </c>
      <c r="C1088">
        <v>234</v>
      </c>
      <c r="D1088">
        <v>283</v>
      </c>
      <c r="E1088">
        <v>7</v>
      </c>
      <c r="F1088">
        <v>1153</v>
      </c>
      <c r="G1088">
        <v>0</v>
      </c>
      <c r="H1088">
        <v>7.0501227378845215</v>
      </c>
    </row>
    <row r="1089" spans="1:8" x14ac:dyDescent="0.35">
      <c r="A1089">
        <v>100</v>
      </c>
      <c r="B1089">
        <v>0.40999999642372131</v>
      </c>
      <c r="C1089">
        <v>461</v>
      </c>
      <c r="D1089">
        <v>461</v>
      </c>
      <c r="E1089">
        <v>6</v>
      </c>
      <c r="F1089">
        <v>6938</v>
      </c>
      <c r="G1089">
        <v>0</v>
      </c>
      <c r="H1089">
        <v>8.8447685241699219</v>
      </c>
    </row>
    <row r="1090" spans="1:8" x14ac:dyDescent="0.35">
      <c r="A1090">
        <v>100</v>
      </c>
      <c r="B1090">
        <v>0.40999999642372131</v>
      </c>
      <c r="C1090">
        <v>200</v>
      </c>
      <c r="D1090">
        <v>200</v>
      </c>
      <c r="E1090">
        <v>6</v>
      </c>
      <c r="F1090">
        <v>6938</v>
      </c>
      <c r="G1090">
        <v>0</v>
      </c>
      <c r="H1090">
        <v>8.8447685241699219</v>
      </c>
    </row>
    <row r="1091" spans="1:8" x14ac:dyDescent="0.35">
      <c r="A1091">
        <v>100</v>
      </c>
      <c r="B1091">
        <v>0.40999999642372131</v>
      </c>
      <c r="C1091">
        <v>756</v>
      </c>
      <c r="D1091">
        <v>756</v>
      </c>
      <c r="E1091">
        <v>6</v>
      </c>
      <c r="F1091">
        <v>6938</v>
      </c>
      <c r="G1091">
        <v>0</v>
      </c>
      <c r="H1091">
        <v>8.8447685241699219</v>
      </c>
    </row>
    <row r="1092" spans="1:8" x14ac:dyDescent="0.35">
      <c r="A1092">
        <v>100</v>
      </c>
      <c r="B1092">
        <v>0.40999999642372131</v>
      </c>
      <c r="C1092">
        <v>303</v>
      </c>
      <c r="D1092">
        <v>303</v>
      </c>
      <c r="E1092">
        <v>6</v>
      </c>
      <c r="F1092">
        <v>6938</v>
      </c>
      <c r="G1092">
        <v>0</v>
      </c>
      <c r="H1092">
        <v>8.8447685241699219</v>
      </c>
    </row>
    <row r="1093" spans="1:8" x14ac:dyDescent="0.35">
      <c r="A1093">
        <v>87.5</v>
      </c>
      <c r="B1093">
        <v>1</v>
      </c>
      <c r="C1093">
        <v>1633</v>
      </c>
      <c r="D1093">
        <v>1867</v>
      </c>
      <c r="E1093">
        <v>20</v>
      </c>
      <c r="F1093">
        <v>8686</v>
      </c>
      <c r="G1093">
        <v>0</v>
      </c>
      <c r="H1093">
        <v>9.0694675445556641</v>
      </c>
    </row>
    <row r="1094" spans="1:8" x14ac:dyDescent="0.35">
      <c r="A1094">
        <v>100</v>
      </c>
      <c r="B1094">
        <v>2.940000057220459</v>
      </c>
      <c r="C1094">
        <v>303</v>
      </c>
      <c r="D1094">
        <v>303</v>
      </c>
      <c r="E1094">
        <v>8</v>
      </c>
      <c r="F1094">
        <v>539</v>
      </c>
      <c r="G1094">
        <v>0</v>
      </c>
      <c r="H1094">
        <v>6.2897157669067383</v>
      </c>
    </row>
    <row r="1095" spans="1:8" x14ac:dyDescent="0.35">
      <c r="A1095">
        <v>73.900001525878906</v>
      </c>
      <c r="B1095">
        <v>0.44999998807907104</v>
      </c>
      <c r="C1095">
        <v>133</v>
      </c>
      <c r="D1095">
        <v>180</v>
      </c>
      <c r="E1095">
        <v>7</v>
      </c>
      <c r="F1095">
        <v>302</v>
      </c>
      <c r="G1095">
        <v>0</v>
      </c>
      <c r="H1095">
        <v>5.7104268074035645</v>
      </c>
    </row>
    <row r="1096" spans="1:8" x14ac:dyDescent="0.35">
      <c r="A1096">
        <v>64</v>
      </c>
      <c r="B1096">
        <v>0.8399999737739563</v>
      </c>
      <c r="C1096">
        <v>304</v>
      </c>
      <c r="D1096">
        <v>475</v>
      </c>
      <c r="E1096">
        <v>5</v>
      </c>
      <c r="F1096">
        <v>517</v>
      </c>
      <c r="G1096">
        <v>0</v>
      </c>
      <c r="H1096">
        <v>6.2480430603027344</v>
      </c>
    </row>
    <row r="1097" spans="1:8" x14ac:dyDescent="0.35">
      <c r="A1097">
        <v>100</v>
      </c>
      <c r="B1097">
        <v>0.95999997854232788</v>
      </c>
      <c r="C1097">
        <v>387</v>
      </c>
      <c r="D1097">
        <v>387</v>
      </c>
      <c r="E1097">
        <v>9</v>
      </c>
      <c r="F1097">
        <v>482</v>
      </c>
      <c r="G1097">
        <v>1</v>
      </c>
      <c r="H1097">
        <v>6.1779441833496094</v>
      </c>
    </row>
    <row r="1098" spans="1:8" x14ac:dyDescent="0.35">
      <c r="A1098">
        <v>74.599998474121094</v>
      </c>
      <c r="B1098">
        <v>0.10000000149011612</v>
      </c>
      <c r="C1098">
        <v>4597</v>
      </c>
      <c r="D1098">
        <v>6162</v>
      </c>
      <c r="E1098">
        <v>7</v>
      </c>
      <c r="F1098">
        <v>11649</v>
      </c>
      <c r="G1098">
        <v>0</v>
      </c>
      <c r="H1098">
        <v>9.36297607421875</v>
      </c>
    </row>
    <row r="1099" spans="1:8" x14ac:dyDescent="0.35">
      <c r="A1099">
        <v>84.300003051757813</v>
      </c>
      <c r="B1099">
        <v>0.87999999523162842</v>
      </c>
      <c r="C1099">
        <v>70</v>
      </c>
      <c r="D1099">
        <v>83</v>
      </c>
      <c r="E1099">
        <v>7</v>
      </c>
      <c r="F1099">
        <v>180</v>
      </c>
      <c r="G1099">
        <v>1</v>
      </c>
      <c r="H1099">
        <v>5.1929569244384766</v>
      </c>
    </row>
    <row r="1100" spans="1:8" x14ac:dyDescent="0.35">
      <c r="A1100">
        <v>100</v>
      </c>
      <c r="B1100">
        <v>1.190000057220459</v>
      </c>
      <c r="C1100">
        <v>241</v>
      </c>
      <c r="D1100">
        <v>241</v>
      </c>
      <c r="E1100">
        <v>27</v>
      </c>
      <c r="F1100">
        <v>503</v>
      </c>
      <c r="G1100">
        <v>1</v>
      </c>
      <c r="H1100">
        <v>6.2205901145935059</v>
      </c>
    </row>
    <row r="1101" spans="1:8" x14ac:dyDescent="0.35">
      <c r="A1101">
        <v>75.099998474121094</v>
      </c>
      <c r="B1101">
        <v>0.12999999523162842</v>
      </c>
      <c r="C1101">
        <v>368</v>
      </c>
      <c r="D1101">
        <v>490</v>
      </c>
      <c r="E1101">
        <v>24</v>
      </c>
      <c r="F1101">
        <v>987</v>
      </c>
      <c r="G1101">
        <v>0</v>
      </c>
      <c r="H1101">
        <v>6.8946700096130371</v>
      </c>
    </row>
    <row r="1102" spans="1:8" x14ac:dyDescent="0.35">
      <c r="A1102">
        <v>100</v>
      </c>
      <c r="B1102">
        <v>1.5299999713897705</v>
      </c>
      <c r="C1102">
        <v>420</v>
      </c>
      <c r="D1102">
        <v>420</v>
      </c>
      <c r="E1102">
        <v>14</v>
      </c>
      <c r="F1102">
        <v>2964</v>
      </c>
      <c r="G1102">
        <v>0</v>
      </c>
      <c r="H1102">
        <v>7.9942951202392578</v>
      </c>
    </row>
    <row r="1103" spans="1:8" x14ac:dyDescent="0.35">
      <c r="A1103">
        <v>100</v>
      </c>
      <c r="B1103">
        <v>1.8500000238418579</v>
      </c>
      <c r="C1103">
        <v>2103</v>
      </c>
      <c r="D1103">
        <v>2103</v>
      </c>
      <c r="E1103">
        <v>5</v>
      </c>
      <c r="F1103">
        <v>2964</v>
      </c>
      <c r="G1103">
        <v>0</v>
      </c>
      <c r="H1103">
        <v>7.9942951202392578</v>
      </c>
    </row>
    <row r="1104" spans="1:8" x14ac:dyDescent="0.35">
      <c r="A1104">
        <v>100</v>
      </c>
      <c r="B1104">
        <v>1.4299999475479126</v>
      </c>
      <c r="C1104">
        <v>51</v>
      </c>
      <c r="D1104">
        <v>51</v>
      </c>
      <c r="E1104">
        <v>16</v>
      </c>
      <c r="F1104">
        <v>146</v>
      </c>
      <c r="G1104">
        <v>1</v>
      </c>
      <c r="H1104">
        <v>4.9836068153381348</v>
      </c>
    </row>
    <row r="1105" spans="1:8" x14ac:dyDescent="0.35">
      <c r="A1105">
        <v>100</v>
      </c>
      <c r="B1105">
        <v>0.40000000596046448</v>
      </c>
      <c r="C1105">
        <v>176</v>
      </c>
      <c r="D1105">
        <v>176</v>
      </c>
      <c r="E1105">
        <v>5</v>
      </c>
      <c r="F1105">
        <v>176</v>
      </c>
      <c r="G1105">
        <v>1</v>
      </c>
      <c r="H1105">
        <v>5.1704840660095215</v>
      </c>
    </row>
    <row r="1106" spans="1:8" x14ac:dyDescent="0.35">
      <c r="A1106">
        <v>100</v>
      </c>
      <c r="B1106">
        <v>0.6600000262260437</v>
      </c>
      <c r="C1106">
        <v>231</v>
      </c>
      <c r="D1106">
        <v>231</v>
      </c>
      <c r="E1106">
        <v>5</v>
      </c>
      <c r="F1106">
        <v>488</v>
      </c>
      <c r="G1106">
        <v>1</v>
      </c>
      <c r="H1106">
        <v>6.1903152465820313</v>
      </c>
    </row>
    <row r="1107" spans="1:8" x14ac:dyDescent="0.35">
      <c r="A1107">
        <v>100</v>
      </c>
      <c r="B1107">
        <v>1.6599999666213989</v>
      </c>
      <c r="C1107">
        <v>205</v>
      </c>
      <c r="D1107">
        <v>205</v>
      </c>
      <c r="E1107">
        <v>9</v>
      </c>
      <c r="F1107">
        <v>209</v>
      </c>
      <c r="G1107">
        <v>0</v>
      </c>
      <c r="H1107">
        <v>5.3423342704772949</v>
      </c>
    </row>
    <row r="1108" spans="1:8" x14ac:dyDescent="0.35">
      <c r="A1108">
        <v>100</v>
      </c>
      <c r="B1108">
        <v>0.8399999737739563</v>
      </c>
      <c r="C1108">
        <v>214</v>
      </c>
      <c r="D1108">
        <v>214</v>
      </c>
      <c r="E1108">
        <v>25</v>
      </c>
      <c r="F1108">
        <v>258</v>
      </c>
      <c r="G1108">
        <v>1</v>
      </c>
      <c r="H1108">
        <v>5.5529594421386719</v>
      </c>
    </row>
    <row r="1109" spans="1:8" x14ac:dyDescent="0.35">
      <c r="A1109">
        <v>100</v>
      </c>
      <c r="B1109">
        <v>0.46000000834465027</v>
      </c>
      <c r="C1109">
        <v>4474</v>
      </c>
      <c r="D1109">
        <v>4474</v>
      </c>
      <c r="E1109">
        <v>27</v>
      </c>
      <c r="F1109">
        <v>6512</v>
      </c>
      <c r="G1109">
        <v>0</v>
      </c>
      <c r="H1109">
        <v>8.7814016342163086</v>
      </c>
    </row>
    <row r="1110" spans="1:8" x14ac:dyDescent="0.35">
      <c r="A1110">
        <v>95</v>
      </c>
      <c r="B1110">
        <v>0.37000000476837158</v>
      </c>
      <c r="C1110">
        <v>515</v>
      </c>
      <c r="D1110">
        <v>542</v>
      </c>
      <c r="E1110">
        <v>14</v>
      </c>
      <c r="F1110">
        <v>894</v>
      </c>
      <c r="G1110">
        <v>1</v>
      </c>
      <c r="H1110">
        <v>6.7957057952880859</v>
      </c>
    </row>
    <row r="1111" spans="1:8" x14ac:dyDescent="0.35">
      <c r="A1111">
        <v>100</v>
      </c>
      <c r="B1111">
        <v>3.5899999141693115</v>
      </c>
      <c r="C1111">
        <v>193</v>
      </c>
      <c r="D1111">
        <v>193</v>
      </c>
      <c r="E1111">
        <v>5</v>
      </c>
      <c r="F1111">
        <v>309</v>
      </c>
      <c r="G1111">
        <v>1</v>
      </c>
      <c r="H1111">
        <v>5.7333412170410156</v>
      </c>
    </row>
    <row r="1112" spans="1:8" x14ac:dyDescent="0.35">
      <c r="A1112">
        <v>99.400001525878906</v>
      </c>
      <c r="B1112">
        <v>0.57999998331069946</v>
      </c>
      <c r="C1112">
        <v>174</v>
      </c>
      <c r="D1112">
        <v>175</v>
      </c>
      <c r="E1112">
        <v>7</v>
      </c>
      <c r="F1112">
        <v>508</v>
      </c>
      <c r="G1112">
        <v>0</v>
      </c>
      <c r="H1112">
        <v>6.2304816246032715</v>
      </c>
    </row>
    <row r="1113" spans="1:8" x14ac:dyDescent="0.35">
      <c r="A1113">
        <v>93.199996948242188</v>
      </c>
      <c r="B1113">
        <v>0.68000000715255737</v>
      </c>
      <c r="C1113">
        <v>204</v>
      </c>
      <c r="D1113">
        <v>219</v>
      </c>
      <c r="E1113">
        <v>7</v>
      </c>
      <c r="F1113">
        <v>295</v>
      </c>
      <c r="G1113">
        <v>1</v>
      </c>
      <c r="H1113">
        <v>5.6869754791259766</v>
      </c>
    </row>
    <row r="1114" spans="1:8" x14ac:dyDescent="0.35">
      <c r="A1114">
        <v>91.599998474121094</v>
      </c>
      <c r="B1114">
        <v>0.18999999761581421</v>
      </c>
      <c r="C1114">
        <v>327</v>
      </c>
      <c r="D1114">
        <v>357</v>
      </c>
      <c r="E1114">
        <v>9</v>
      </c>
      <c r="F1114">
        <v>500</v>
      </c>
      <c r="G1114">
        <v>1</v>
      </c>
      <c r="H1114">
        <v>6.2146081924438477</v>
      </c>
    </row>
    <row r="1115" spans="1:8" x14ac:dyDescent="0.35">
      <c r="A1115">
        <v>100</v>
      </c>
      <c r="B1115">
        <v>0.57999998331069946</v>
      </c>
      <c r="C1115">
        <v>246</v>
      </c>
      <c r="D1115">
        <v>246</v>
      </c>
      <c r="E1115">
        <v>6</v>
      </c>
      <c r="F1115">
        <v>246</v>
      </c>
      <c r="G1115">
        <v>0</v>
      </c>
      <c r="H1115">
        <v>5.5053315162658691</v>
      </c>
    </row>
    <row r="1116" spans="1:8" x14ac:dyDescent="0.35">
      <c r="A1116">
        <v>100</v>
      </c>
      <c r="B1116">
        <v>0.60000002384185791</v>
      </c>
      <c r="C1116">
        <v>2667</v>
      </c>
      <c r="D1116">
        <v>2667</v>
      </c>
      <c r="E1116">
        <v>23</v>
      </c>
      <c r="F1116">
        <v>17865</v>
      </c>
      <c r="G1116">
        <v>1</v>
      </c>
      <c r="H1116">
        <v>9.7905988693237305</v>
      </c>
    </row>
    <row r="1117" spans="1:8" x14ac:dyDescent="0.35">
      <c r="A1117">
        <v>50.700000762939453</v>
      </c>
      <c r="B1117">
        <v>7.9999998211860657E-2</v>
      </c>
      <c r="C1117">
        <v>336</v>
      </c>
      <c r="D1117">
        <v>663</v>
      </c>
      <c r="E1117">
        <v>5</v>
      </c>
      <c r="F1117">
        <v>705</v>
      </c>
      <c r="G1117">
        <v>0</v>
      </c>
      <c r="H1117">
        <v>6.5581979751586914</v>
      </c>
    </row>
    <row r="1118" spans="1:8" x14ac:dyDescent="0.35">
      <c r="A1118">
        <v>91.400001525878906</v>
      </c>
      <c r="B1118">
        <v>0.56000000238418579</v>
      </c>
      <c r="C1118">
        <v>159</v>
      </c>
      <c r="D1118">
        <v>174</v>
      </c>
      <c r="E1118">
        <v>6</v>
      </c>
      <c r="F1118">
        <v>206</v>
      </c>
      <c r="G1118">
        <v>0</v>
      </c>
      <c r="H1118">
        <v>5.327876091003418</v>
      </c>
    </row>
    <row r="1119" spans="1:8" x14ac:dyDescent="0.35">
      <c r="A1119">
        <v>100</v>
      </c>
      <c r="B1119">
        <v>9.0000003576278687E-2</v>
      </c>
      <c r="C1119">
        <v>143</v>
      </c>
      <c r="D1119">
        <v>143</v>
      </c>
      <c r="E1119">
        <v>6</v>
      </c>
      <c r="F1119">
        <v>503</v>
      </c>
      <c r="G1119">
        <v>1</v>
      </c>
      <c r="H1119">
        <v>6.2205901145935059</v>
      </c>
    </row>
    <row r="1120" spans="1:8" x14ac:dyDescent="0.35">
      <c r="A1120">
        <v>89.900001525878906</v>
      </c>
      <c r="B1120">
        <v>1.0199999809265137</v>
      </c>
      <c r="C1120">
        <v>240</v>
      </c>
      <c r="D1120">
        <v>267</v>
      </c>
      <c r="E1120">
        <v>33</v>
      </c>
      <c r="F1120">
        <v>895</v>
      </c>
      <c r="G1120">
        <v>0</v>
      </c>
      <c r="H1120">
        <v>6.7968235015869141</v>
      </c>
    </row>
    <row r="1121" spans="1:8" x14ac:dyDescent="0.35">
      <c r="A1121">
        <v>71.699996948242188</v>
      </c>
      <c r="B1121">
        <v>0.34000000357627869</v>
      </c>
      <c r="C1121">
        <v>803</v>
      </c>
      <c r="D1121">
        <v>1120</v>
      </c>
      <c r="E1121">
        <v>9</v>
      </c>
      <c r="F1121">
        <v>1801</v>
      </c>
      <c r="G1121">
        <v>0</v>
      </c>
      <c r="H1121">
        <v>7.4960975646972656</v>
      </c>
    </row>
    <row r="1122" spans="1:8" x14ac:dyDescent="0.35">
      <c r="A1122">
        <v>67.800003051757813</v>
      </c>
      <c r="B1122">
        <v>0.33000001311302185</v>
      </c>
      <c r="C1122">
        <v>99</v>
      </c>
      <c r="D1122">
        <v>146</v>
      </c>
      <c r="E1122">
        <v>7</v>
      </c>
      <c r="F1122">
        <v>203</v>
      </c>
      <c r="G1122">
        <v>1</v>
      </c>
      <c r="H1122">
        <v>5.3132061958312988</v>
      </c>
    </row>
    <row r="1123" spans="1:8" x14ac:dyDescent="0.35">
      <c r="A1123">
        <v>66.599998474121094</v>
      </c>
      <c r="B1123">
        <v>0.40999999642372131</v>
      </c>
      <c r="C1123">
        <v>1116</v>
      </c>
      <c r="D1123">
        <v>1676</v>
      </c>
      <c r="E1123">
        <v>9</v>
      </c>
      <c r="F1123">
        <v>1850</v>
      </c>
      <c r="G1123">
        <v>0</v>
      </c>
      <c r="H1123">
        <v>7.5229411125183105</v>
      </c>
    </row>
    <row r="1124" spans="1:8" x14ac:dyDescent="0.35">
      <c r="A1124">
        <v>91.900001525878906</v>
      </c>
      <c r="B1124">
        <v>0.40000000596046448</v>
      </c>
      <c r="C1124">
        <v>375</v>
      </c>
      <c r="D1124">
        <v>408</v>
      </c>
      <c r="E1124">
        <v>10</v>
      </c>
      <c r="F1124">
        <v>408</v>
      </c>
      <c r="G1124">
        <v>0</v>
      </c>
      <c r="H1124">
        <v>6.0112671852111816</v>
      </c>
    </row>
    <row r="1125" spans="1:8" x14ac:dyDescent="0.35">
      <c r="A1125">
        <v>99.199996948242188</v>
      </c>
      <c r="B1125">
        <v>0.36000001430511475</v>
      </c>
      <c r="C1125">
        <v>122</v>
      </c>
      <c r="D1125">
        <v>123</v>
      </c>
      <c r="E1125">
        <v>10</v>
      </c>
      <c r="F1125">
        <v>123</v>
      </c>
      <c r="G1125">
        <v>0</v>
      </c>
      <c r="H1125">
        <v>4.8121843338012695</v>
      </c>
    </row>
    <row r="1126" spans="1:8" x14ac:dyDescent="0.35">
      <c r="A1126">
        <v>88</v>
      </c>
      <c r="B1126">
        <v>0.54000002145767212</v>
      </c>
      <c r="C1126">
        <v>191</v>
      </c>
      <c r="D1126">
        <v>217</v>
      </c>
      <c r="E1126">
        <v>8</v>
      </c>
      <c r="F1126">
        <v>232</v>
      </c>
      <c r="G1126">
        <v>0</v>
      </c>
      <c r="H1126">
        <v>5.4467372894287109</v>
      </c>
    </row>
    <row r="1127" spans="1:8" x14ac:dyDescent="0.35">
      <c r="A1127">
        <v>59.200000762939453</v>
      </c>
      <c r="B1127">
        <v>0.23000000417232513</v>
      </c>
      <c r="C1127">
        <v>12083</v>
      </c>
      <c r="D1127">
        <v>20394</v>
      </c>
      <c r="E1127">
        <v>39</v>
      </c>
      <c r="F1127">
        <v>27000</v>
      </c>
      <c r="G1127">
        <v>0</v>
      </c>
      <c r="H1127">
        <v>10.203592300415039</v>
      </c>
    </row>
    <row r="1128" spans="1:8" x14ac:dyDescent="0.35">
      <c r="A1128">
        <v>89</v>
      </c>
      <c r="B1128">
        <v>0.43999999761581421</v>
      </c>
      <c r="C1128">
        <v>12305</v>
      </c>
      <c r="D1128">
        <v>13822</v>
      </c>
      <c r="E1128">
        <v>31</v>
      </c>
      <c r="F1128">
        <v>24510</v>
      </c>
      <c r="G1128">
        <v>0</v>
      </c>
      <c r="H1128">
        <v>10.106836318969727</v>
      </c>
    </row>
    <row r="1129" spans="1:8" x14ac:dyDescent="0.35">
      <c r="A1129">
        <v>100</v>
      </c>
      <c r="B1129">
        <v>0.94999998807907104</v>
      </c>
      <c r="C1129">
        <v>432</v>
      </c>
      <c r="D1129">
        <v>432</v>
      </c>
      <c r="E1129">
        <v>41</v>
      </c>
      <c r="F1129">
        <v>613</v>
      </c>
      <c r="G1129">
        <v>1</v>
      </c>
      <c r="H1129">
        <v>6.4183650016784668</v>
      </c>
    </row>
    <row r="1130" spans="1:8" x14ac:dyDescent="0.35">
      <c r="A1130">
        <v>75.300003051757813</v>
      </c>
      <c r="B1130">
        <v>0.12999999523162842</v>
      </c>
      <c r="C1130">
        <v>374</v>
      </c>
      <c r="D1130">
        <v>497</v>
      </c>
      <c r="E1130">
        <v>10</v>
      </c>
      <c r="F1130">
        <v>517</v>
      </c>
      <c r="G1130">
        <v>0</v>
      </c>
      <c r="H1130">
        <v>6.2480430603027344</v>
      </c>
    </row>
    <row r="1131" spans="1:8" x14ac:dyDescent="0.35">
      <c r="A1131">
        <v>81.300003051757813</v>
      </c>
      <c r="B1131">
        <v>0.43000000715255737</v>
      </c>
      <c r="C1131">
        <v>883</v>
      </c>
      <c r="D1131">
        <v>1086</v>
      </c>
      <c r="E1131">
        <v>39</v>
      </c>
      <c r="F1131">
        <v>1481</v>
      </c>
      <c r="G1131">
        <v>0</v>
      </c>
      <c r="H1131">
        <v>7.3004727363586426</v>
      </c>
    </row>
    <row r="1132" spans="1:8" x14ac:dyDescent="0.35">
      <c r="A1132">
        <v>100</v>
      </c>
      <c r="B1132">
        <v>0.43999999761581421</v>
      </c>
      <c r="C1132">
        <v>162</v>
      </c>
      <c r="D1132">
        <v>162</v>
      </c>
      <c r="E1132">
        <v>15</v>
      </c>
      <c r="F1132">
        <v>212</v>
      </c>
      <c r="G1132">
        <v>1</v>
      </c>
      <c r="H1132">
        <v>5.3565864562988281</v>
      </c>
    </row>
    <row r="1133" spans="1:8" x14ac:dyDescent="0.35">
      <c r="A1133">
        <v>100</v>
      </c>
      <c r="B1133">
        <v>2.8399999141693115</v>
      </c>
      <c r="C1133">
        <v>482</v>
      </c>
      <c r="D1133">
        <v>482</v>
      </c>
      <c r="E1133">
        <v>32</v>
      </c>
      <c r="F1133">
        <v>716</v>
      </c>
      <c r="G1133">
        <v>0</v>
      </c>
      <c r="H1133">
        <v>6.5736804008483887</v>
      </c>
    </row>
    <row r="1134" spans="1:8" x14ac:dyDescent="0.35">
      <c r="A1134">
        <v>95.400001525878906</v>
      </c>
      <c r="B1134">
        <v>0.47999998927116394</v>
      </c>
      <c r="C1134">
        <v>7124</v>
      </c>
      <c r="D1134">
        <v>7469</v>
      </c>
      <c r="E1134">
        <v>33</v>
      </c>
      <c r="F1134">
        <v>29131</v>
      </c>
      <c r="G1134">
        <v>0</v>
      </c>
      <c r="H1134">
        <v>10.279558181762695</v>
      </c>
    </row>
    <row r="1135" spans="1:8" x14ac:dyDescent="0.35">
      <c r="A1135">
        <v>91.699996948242188</v>
      </c>
      <c r="B1135">
        <v>0.33000001311302185</v>
      </c>
      <c r="C1135">
        <v>17636</v>
      </c>
      <c r="D1135">
        <v>19242</v>
      </c>
      <c r="E1135">
        <v>33</v>
      </c>
      <c r="F1135">
        <v>29131</v>
      </c>
      <c r="G1135">
        <v>0</v>
      </c>
      <c r="H1135">
        <v>10.279558181762695</v>
      </c>
    </row>
    <row r="1136" spans="1:8" x14ac:dyDescent="0.35">
      <c r="A1136">
        <v>97.199996948242188</v>
      </c>
      <c r="B1136">
        <v>0.49000000953674316</v>
      </c>
      <c r="C1136">
        <v>172</v>
      </c>
      <c r="D1136">
        <v>177</v>
      </c>
      <c r="E1136">
        <v>38</v>
      </c>
      <c r="F1136">
        <v>689</v>
      </c>
      <c r="G1136">
        <v>0</v>
      </c>
      <c r="H1136">
        <v>6.5352411270141602</v>
      </c>
    </row>
    <row r="1137" spans="1:8" x14ac:dyDescent="0.35">
      <c r="A1137">
        <v>79.699996948242188</v>
      </c>
      <c r="B1137">
        <v>0.5</v>
      </c>
      <c r="C1137">
        <v>247</v>
      </c>
      <c r="D1137">
        <v>310</v>
      </c>
      <c r="E1137">
        <v>24</v>
      </c>
      <c r="F1137">
        <v>338</v>
      </c>
      <c r="G1137">
        <v>0</v>
      </c>
      <c r="H1137">
        <v>5.8230457305908203</v>
      </c>
    </row>
    <row r="1138" spans="1:8" x14ac:dyDescent="0.35">
      <c r="A1138">
        <v>79</v>
      </c>
      <c r="B1138">
        <v>0.50999999046325684</v>
      </c>
      <c r="C1138">
        <v>452</v>
      </c>
      <c r="D1138">
        <v>572</v>
      </c>
      <c r="E1138">
        <v>18</v>
      </c>
      <c r="F1138">
        <v>906</v>
      </c>
      <c r="G1138">
        <v>1</v>
      </c>
      <c r="H1138">
        <v>6.8090391159057617</v>
      </c>
    </row>
    <row r="1139" spans="1:8" x14ac:dyDescent="0.35">
      <c r="A1139">
        <v>93.300003051757813</v>
      </c>
      <c r="B1139">
        <v>0.38999998569488525</v>
      </c>
      <c r="C1139">
        <v>181</v>
      </c>
      <c r="D1139">
        <v>194</v>
      </c>
      <c r="E1139">
        <v>23</v>
      </c>
      <c r="F1139">
        <v>239</v>
      </c>
      <c r="G1139">
        <v>0</v>
      </c>
      <c r="H1139">
        <v>5.4764633178710938</v>
      </c>
    </row>
    <row r="1140" spans="1:8" x14ac:dyDescent="0.35">
      <c r="A1140">
        <v>94.199996948242188</v>
      </c>
      <c r="B1140">
        <v>0.54000002145767212</v>
      </c>
      <c r="C1140">
        <v>36552</v>
      </c>
      <c r="D1140">
        <v>38798</v>
      </c>
      <c r="E1140">
        <v>40</v>
      </c>
      <c r="F1140">
        <v>60916</v>
      </c>
      <c r="G1140">
        <v>0</v>
      </c>
      <c r="H1140">
        <v>11.017251014709473</v>
      </c>
    </row>
    <row r="1141" spans="1:8" x14ac:dyDescent="0.35">
      <c r="A1141">
        <v>76.300003051757813</v>
      </c>
      <c r="B1141">
        <v>0.51999998092651367</v>
      </c>
      <c r="C1141">
        <v>8723</v>
      </c>
      <c r="D1141">
        <v>11430</v>
      </c>
      <c r="E1141">
        <v>28</v>
      </c>
      <c r="F1141">
        <v>19116</v>
      </c>
      <c r="G1141">
        <v>0</v>
      </c>
      <c r="H1141">
        <v>9.858281135559082</v>
      </c>
    </row>
    <row r="1142" spans="1:8" x14ac:dyDescent="0.35">
      <c r="A1142">
        <v>100</v>
      </c>
      <c r="B1142">
        <v>2.9800000190734863</v>
      </c>
      <c r="C1142">
        <v>957</v>
      </c>
      <c r="D1142">
        <v>957</v>
      </c>
      <c r="E1142">
        <v>27</v>
      </c>
      <c r="F1142">
        <v>3225</v>
      </c>
      <c r="G1142">
        <v>1</v>
      </c>
      <c r="H1142">
        <v>8.0786886215209961</v>
      </c>
    </row>
    <row r="1143" spans="1:8" x14ac:dyDescent="0.35">
      <c r="A1143">
        <v>100</v>
      </c>
      <c r="B1143">
        <v>3.1400001049041748</v>
      </c>
      <c r="C1143">
        <v>1515</v>
      </c>
      <c r="D1143">
        <v>1515</v>
      </c>
      <c r="E1143">
        <v>40</v>
      </c>
      <c r="F1143">
        <v>4838</v>
      </c>
      <c r="G1143">
        <v>0</v>
      </c>
      <c r="H1143">
        <v>8.4842567443847656</v>
      </c>
    </row>
    <row r="1144" spans="1:8" x14ac:dyDescent="0.35">
      <c r="A1144">
        <v>77.699996948242188</v>
      </c>
      <c r="B1144">
        <v>0.46000000834465027</v>
      </c>
      <c r="C1144">
        <v>3262</v>
      </c>
      <c r="D1144">
        <v>4199</v>
      </c>
      <c r="E1144">
        <v>36</v>
      </c>
      <c r="F1144">
        <v>6874</v>
      </c>
      <c r="G1144">
        <v>0</v>
      </c>
      <c r="H1144">
        <v>8.8355016708374023</v>
      </c>
    </row>
    <row r="1145" spans="1:8" x14ac:dyDescent="0.35">
      <c r="A1145">
        <v>82.300003051757813</v>
      </c>
      <c r="B1145">
        <v>0.18000000715255737</v>
      </c>
      <c r="C1145">
        <v>116</v>
      </c>
      <c r="D1145">
        <v>141</v>
      </c>
      <c r="E1145">
        <v>5</v>
      </c>
      <c r="F1145">
        <v>160</v>
      </c>
      <c r="G1145">
        <v>0</v>
      </c>
      <c r="H1145">
        <v>5.0751738548278809</v>
      </c>
    </row>
    <row r="1146" spans="1:8" x14ac:dyDescent="0.35">
      <c r="A1146">
        <v>76.099998474121094</v>
      </c>
      <c r="B1146">
        <v>0.25</v>
      </c>
      <c r="C1146">
        <v>38977</v>
      </c>
      <c r="D1146">
        <v>51189</v>
      </c>
      <c r="E1146">
        <v>9</v>
      </c>
      <c r="F1146">
        <v>57279</v>
      </c>
      <c r="G1146">
        <v>0</v>
      </c>
      <c r="H1146">
        <v>10.955689430236816</v>
      </c>
    </row>
    <row r="1147" spans="1:8" x14ac:dyDescent="0.35">
      <c r="A1147">
        <v>82.5</v>
      </c>
      <c r="B1147">
        <v>0.52999997138977051</v>
      </c>
      <c r="C1147">
        <v>255</v>
      </c>
      <c r="D1147">
        <v>309</v>
      </c>
      <c r="E1147">
        <v>7</v>
      </c>
      <c r="F1147">
        <v>324</v>
      </c>
      <c r="G1147">
        <v>1</v>
      </c>
      <c r="H1147">
        <v>5.7807435989379883</v>
      </c>
    </row>
    <row r="1148" spans="1:8" x14ac:dyDescent="0.35">
      <c r="A1148">
        <v>100</v>
      </c>
      <c r="B1148">
        <v>0.33000001311302185</v>
      </c>
      <c r="C1148">
        <v>306</v>
      </c>
      <c r="D1148">
        <v>306</v>
      </c>
      <c r="E1148">
        <v>33</v>
      </c>
      <c r="F1148">
        <v>522</v>
      </c>
      <c r="G1148">
        <v>0</v>
      </c>
      <c r="H1148">
        <v>6.2576675415039063</v>
      </c>
    </row>
    <row r="1149" spans="1:8" x14ac:dyDescent="0.35">
      <c r="A1149">
        <v>82.699996948242188</v>
      </c>
      <c r="B1149">
        <v>0.40999999642372131</v>
      </c>
      <c r="C1149">
        <v>1084</v>
      </c>
      <c r="D1149">
        <v>1310</v>
      </c>
      <c r="E1149">
        <v>25</v>
      </c>
      <c r="F1149">
        <v>2388</v>
      </c>
      <c r="G1149">
        <v>0</v>
      </c>
      <c r="H1149">
        <v>7.7782115936279297</v>
      </c>
    </row>
    <row r="1150" spans="1:8" x14ac:dyDescent="0.35">
      <c r="A1150">
        <v>91.5</v>
      </c>
      <c r="B1150">
        <v>1.3200000524520874</v>
      </c>
      <c r="C1150">
        <v>929</v>
      </c>
      <c r="D1150">
        <v>1015</v>
      </c>
      <c r="E1150">
        <v>38</v>
      </c>
      <c r="F1150">
        <v>2388</v>
      </c>
      <c r="G1150">
        <v>0</v>
      </c>
      <c r="H1150">
        <v>7.7782115936279297</v>
      </c>
    </row>
    <row r="1151" spans="1:8" x14ac:dyDescent="0.35">
      <c r="A1151">
        <v>84.199996948242188</v>
      </c>
      <c r="B1151">
        <v>0.43000000715255737</v>
      </c>
      <c r="C1151">
        <v>133</v>
      </c>
      <c r="D1151">
        <v>158</v>
      </c>
      <c r="E1151">
        <v>32</v>
      </c>
      <c r="F1151">
        <v>2156</v>
      </c>
      <c r="G1151">
        <v>0</v>
      </c>
      <c r="H1151">
        <v>7.6760101318359375</v>
      </c>
    </row>
    <row r="1152" spans="1:8" x14ac:dyDescent="0.35">
      <c r="A1152">
        <v>78</v>
      </c>
      <c r="B1152">
        <v>0.36000001430511475</v>
      </c>
      <c r="C1152">
        <v>578</v>
      </c>
      <c r="D1152">
        <v>741</v>
      </c>
      <c r="E1152">
        <v>37</v>
      </c>
      <c r="F1152">
        <v>979</v>
      </c>
      <c r="G1152">
        <v>0</v>
      </c>
      <c r="H1152">
        <v>6.8865318298339844</v>
      </c>
    </row>
    <row r="1153" spans="1:8" x14ac:dyDescent="0.35">
      <c r="A1153">
        <v>100</v>
      </c>
      <c r="B1153">
        <v>0.55000001192092896</v>
      </c>
      <c r="C1153">
        <v>750</v>
      </c>
      <c r="D1153">
        <v>750</v>
      </c>
      <c r="E1153">
        <v>13</v>
      </c>
      <c r="F1153">
        <v>924</v>
      </c>
      <c r="G1153">
        <v>1</v>
      </c>
      <c r="H1153">
        <v>6.828711986541748</v>
      </c>
    </row>
    <row r="1154" spans="1:8" x14ac:dyDescent="0.35">
      <c r="A1154">
        <v>93.900001525878906</v>
      </c>
      <c r="B1154">
        <v>0.41999998688697815</v>
      </c>
      <c r="C1154">
        <v>139</v>
      </c>
      <c r="D1154">
        <v>148</v>
      </c>
      <c r="E1154">
        <v>32</v>
      </c>
      <c r="F1154">
        <v>165</v>
      </c>
      <c r="G1154">
        <v>1</v>
      </c>
      <c r="H1154">
        <v>5.1059455871582031</v>
      </c>
    </row>
    <row r="1155" spans="1:8" x14ac:dyDescent="0.35">
      <c r="A1155">
        <v>91.099998474121094</v>
      </c>
      <c r="B1155">
        <v>0.38999998569488525</v>
      </c>
      <c r="C1155">
        <v>2220</v>
      </c>
      <c r="D1155">
        <v>2437</v>
      </c>
      <c r="E1155">
        <v>16</v>
      </c>
      <c r="F1155">
        <v>4036</v>
      </c>
      <c r="G1155">
        <v>0</v>
      </c>
      <c r="H1155">
        <v>8.303009033203125</v>
      </c>
    </row>
    <row r="1156" spans="1:8" x14ac:dyDescent="0.35">
      <c r="A1156">
        <v>100</v>
      </c>
      <c r="B1156">
        <v>0.63999998569488525</v>
      </c>
      <c r="C1156">
        <v>99</v>
      </c>
      <c r="D1156">
        <v>99</v>
      </c>
      <c r="E1156">
        <v>16</v>
      </c>
      <c r="F1156">
        <v>271</v>
      </c>
      <c r="G1156">
        <v>1</v>
      </c>
      <c r="H1156">
        <v>5.602118968963623</v>
      </c>
    </row>
    <row r="1157" spans="1:8" x14ac:dyDescent="0.35">
      <c r="A1157">
        <v>100</v>
      </c>
      <c r="B1157">
        <v>1.6299999952316284</v>
      </c>
      <c r="C1157">
        <v>103</v>
      </c>
      <c r="D1157">
        <v>103</v>
      </c>
      <c r="E1157">
        <v>23</v>
      </c>
      <c r="F1157">
        <v>591</v>
      </c>
      <c r="G1157">
        <v>0</v>
      </c>
      <c r="H1157">
        <v>6.3818159103393555</v>
      </c>
    </row>
    <row r="1158" spans="1:8" x14ac:dyDescent="0.35">
      <c r="A1158">
        <v>100</v>
      </c>
      <c r="B1158">
        <v>2.2999999523162842</v>
      </c>
      <c r="C1158">
        <v>89</v>
      </c>
      <c r="D1158">
        <v>89</v>
      </c>
      <c r="E1158">
        <v>33</v>
      </c>
      <c r="F1158">
        <v>456</v>
      </c>
      <c r="G1158">
        <v>1</v>
      </c>
      <c r="H1158">
        <v>6.122492790222168</v>
      </c>
    </row>
    <row r="1159" spans="1:8" x14ac:dyDescent="0.35">
      <c r="A1159">
        <v>100</v>
      </c>
      <c r="B1159">
        <v>3.9800000190734863</v>
      </c>
      <c r="C1159">
        <v>176</v>
      </c>
      <c r="D1159">
        <v>176</v>
      </c>
      <c r="E1159">
        <v>24</v>
      </c>
      <c r="F1159">
        <v>428</v>
      </c>
      <c r="G1159">
        <v>0</v>
      </c>
      <c r="H1159">
        <v>6.0591230392456055</v>
      </c>
    </row>
    <row r="1160" spans="1:8" x14ac:dyDescent="0.35">
      <c r="A1160">
        <v>100</v>
      </c>
      <c r="B1160">
        <v>1.7000000476837158</v>
      </c>
      <c r="C1160">
        <v>1349</v>
      </c>
      <c r="D1160">
        <v>1349</v>
      </c>
      <c r="E1160">
        <v>16</v>
      </c>
      <c r="F1160">
        <v>2548</v>
      </c>
      <c r="G1160">
        <v>1</v>
      </c>
      <c r="H1160">
        <v>7.8430638313293457</v>
      </c>
    </row>
    <row r="1161" spans="1:8" x14ac:dyDescent="0.35">
      <c r="A1161">
        <v>81.300003051757813</v>
      </c>
      <c r="B1161">
        <v>0.81000000238418579</v>
      </c>
      <c r="C1161">
        <v>87</v>
      </c>
      <c r="D1161">
        <v>107</v>
      </c>
      <c r="E1161">
        <v>23</v>
      </c>
      <c r="F1161">
        <v>243</v>
      </c>
      <c r="G1161">
        <v>0</v>
      </c>
      <c r="H1161">
        <v>5.4930615425109863</v>
      </c>
    </row>
    <row r="1162" spans="1:8" x14ac:dyDescent="0.35">
      <c r="A1162">
        <v>100</v>
      </c>
      <c r="B1162">
        <v>4.380000114440918</v>
      </c>
      <c r="C1162">
        <v>197</v>
      </c>
      <c r="D1162">
        <v>197</v>
      </c>
      <c r="E1162">
        <v>19</v>
      </c>
      <c r="F1162">
        <v>589</v>
      </c>
      <c r="G1162">
        <v>0</v>
      </c>
      <c r="H1162">
        <v>6.3784260749816895</v>
      </c>
    </row>
    <row r="1163" spans="1:8" x14ac:dyDescent="0.35">
      <c r="A1163">
        <v>83.800003051757813</v>
      </c>
      <c r="B1163">
        <v>0.37999999523162842</v>
      </c>
      <c r="C1163">
        <v>358</v>
      </c>
      <c r="D1163">
        <v>427</v>
      </c>
      <c r="E1163">
        <v>7</v>
      </c>
      <c r="F1163">
        <v>3980</v>
      </c>
      <c r="G1163">
        <v>0</v>
      </c>
      <c r="H1163">
        <v>8.289036750793457</v>
      </c>
    </row>
    <row r="1164" spans="1:8" x14ac:dyDescent="0.35">
      <c r="A1164">
        <v>71.599998474121094</v>
      </c>
      <c r="B1164">
        <v>1.9099999666213989</v>
      </c>
      <c r="C1164">
        <v>682</v>
      </c>
      <c r="D1164">
        <v>953</v>
      </c>
      <c r="E1164">
        <v>40</v>
      </c>
      <c r="F1164">
        <v>1312</v>
      </c>
      <c r="G1164">
        <v>0</v>
      </c>
      <c r="H1164">
        <v>7.1793079376220703</v>
      </c>
    </row>
    <row r="1165" spans="1:8" x14ac:dyDescent="0.35">
      <c r="A1165">
        <v>100</v>
      </c>
      <c r="B1165">
        <v>0.34000000357627869</v>
      </c>
      <c r="C1165">
        <v>61</v>
      </c>
      <c r="D1165">
        <v>61</v>
      </c>
      <c r="E1165">
        <v>16</v>
      </c>
      <c r="F1165">
        <v>69</v>
      </c>
      <c r="G1165">
        <v>1</v>
      </c>
      <c r="H1165">
        <v>4.2341065406799316</v>
      </c>
    </row>
    <row r="1166" spans="1:8" x14ac:dyDescent="0.35">
      <c r="A1166">
        <v>100</v>
      </c>
      <c r="B1166">
        <v>1.6100000143051147</v>
      </c>
      <c r="C1166">
        <v>1121</v>
      </c>
      <c r="D1166">
        <v>1121</v>
      </c>
      <c r="E1166">
        <v>25</v>
      </c>
      <c r="F1166">
        <v>1745</v>
      </c>
      <c r="G1166">
        <v>1</v>
      </c>
      <c r="H1166">
        <v>7.4645099639892578</v>
      </c>
    </row>
    <row r="1167" spans="1:8" x14ac:dyDescent="0.35">
      <c r="A1167">
        <v>99.900001525878906</v>
      </c>
      <c r="B1167">
        <v>0.94999998807907104</v>
      </c>
      <c r="C1167">
        <v>1004</v>
      </c>
      <c r="D1167">
        <v>1005</v>
      </c>
      <c r="E1167">
        <v>22</v>
      </c>
      <c r="F1167">
        <v>1094</v>
      </c>
      <c r="G1167">
        <v>1</v>
      </c>
      <c r="H1167">
        <v>6.9975957870483398</v>
      </c>
    </row>
    <row r="1168" spans="1:8" x14ac:dyDescent="0.35">
      <c r="A1168">
        <v>100</v>
      </c>
      <c r="B1168">
        <v>2.9999999329447746E-2</v>
      </c>
      <c r="C1168">
        <v>1570</v>
      </c>
      <c r="D1168">
        <v>1570</v>
      </c>
      <c r="E1168">
        <v>31</v>
      </c>
      <c r="F1168">
        <v>31853</v>
      </c>
      <c r="G1168">
        <v>1</v>
      </c>
      <c r="H1168">
        <v>10.368886947631836</v>
      </c>
    </row>
    <row r="1169" spans="1:8" x14ac:dyDescent="0.35">
      <c r="A1169">
        <v>100</v>
      </c>
      <c r="B1169">
        <v>1.6299999952316284</v>
      </c>
      <c r="C1169">
        <v>582</v>
      </c>
      <c r="D1169">
        <v>582</v>
      </c>
      <c r="E1169">
        <v>41</v>
      </c>
      <c r="F1169">
        <v>12811</v>
      </c>
      <c r="G1169">
        <v>0</v>
      </c>
      <c r="H1169">
        <v>9.4580593109130859</v>
      </c>
    </row>
    <row r="1170" spans="1:8" x14ac:dyDescent="0.35">
      <c r="A1170">
        <v>99.800003051757813</v>
      </c>
      <c r="B1170">
        <v>0.70999997854232788</v>
      </c>
      <c r="C1170">
        <v>2726</v>
      </c>
      <c r="D1170">
        <v>2731</v>
      </c>
      <c r="E1170">
        <v>25</v>
      </c>
      <c r="F1170">
        <v>3133</v>
      </c>
      <c r="G1170">
        <v>1</v>
      </c>
      <c r="H1170">
        <v>8.0497465133666992</v>
      </c>
    </row>
    <row r="1171" spans="1:8" x14ac:dyDescent="0.35">
      <c r="A1171">
        <v>90.300003051757813</v>
      </c>
      <c r="B1171">
        <v>0.52999997138977051</v>
      </c>
      <c r="C1171">
        <v>215</v>
      </c>
      <c r="D1171">
        <v>238</v>
      </c>
      <c r="E1171">
        <v>6</v>
      </c>
      <c r="F1171">
        <v>342</v>
      </c>
      <c r="G1171">
        <v>1</v>
      </c>
      <c r="H1171">
        <v>5.834810733795166</v>
      </c>
    </row>
    <row r="1172" spans="1:8" x14ac:dyDescent="0.35">
      <c r="A1172">
        <v>100</v>
      </c>
      <c r="B1172">
        <v>0.97000002861022949</v>
      </c>
      <c r="C1172">
        <v>88</v>
      </c>
      <c r="D1172">
        <v>88</v>
      </c>
      <c r="E1172">
        <v>20</v>
      </c>
      <c r="F1172">
        <v>284</v>
      </c>
      <c r="G1172">
        <v>1</v>
      </c>
      <c r="H1172">
        <v>5.6489744186401367</v>
      </c>
    </row>
    <row r="1173" spans="1:8" x14ac:dyDescent="0.35">
      <c r="A1173">
        <v>100</v>
      </c>
      <c r="B1173">
        <v>2.75</v>
      </c>
      <c r="C1173">
        <v>378</v>
      </c>
      <c r="D1173">
        <v>378</v>
      </c>
      <c r="E1173">
        <v>29</v>
      </c>
      <c r="F1173">
        <v>477</v>
      </c>
      <c r="G1173">
        <v>1</v>
      </c>
      <c r="H1173">
        <v>6.1675167083740234</v>
      </c>
    </row>
    <row r="1174" spans="1:8" x14ac:dyDescent="0.35">
      <c r="A1174">
        <v>90.300003051757813</v>
      </c>
      <c r="B1174">
        <v>0.34999999403953552</v>
      </c>
      <c r="C1174">
        <v>243</v>
      </c>
      <c r="D1174">
        <v>269</v>
      </c>
      <c r="E1174">
        <v>29</v>
      </c>
      <c r="F1174">
        <v>399</v>
      </c>
      <c r="G1174">
        <v>0</v>
      </c>
      <c r="H1174">
        <v>5.9889612197875977</v>
      </c>
    </row>
    <row r="1175" spans="1:8" x14ac:dyDescent="0.35">
      <c r="A1175">
        <v>100</v>
      </c>
      <c r="B1175">
        <v>1.5</v>
      </c>
      <c r="C1175">
        <v>92</v>
      </c>
      <c r="D1175">
        <v>92</v>
      </c>
      <c r="E1175">
        <v>32</v>
      </c>
      <c r="F1175">
        <v>165</v>
      </c>
      <c r="G1175">
        <v>1</v>
      </c>
      <c r="H1175">
        <v>5.1059455871582031</v>
      </c>
    </row>
    <row r="1176" spans="1:8" x14ac:dyDescent="0.35">
      <c r="A1176">
        <v>100</v>
      </c>
      <c r="B1176">
        <v>2.3599998950958252</v>
      </c>
      <c r="C1176">
        <v>135</v>
      </c>
      <c r="D1176">
        <v>135</v>
      </c>
      <c r="E1176">
        <v>21</v>
      </c>
      <c r="F1176">
        <v>135</v>
      </c>
      <c r="G1176">
        <v>0</v>
      </c>
      <c r="H1176">
        <v>4.9052748680114746</v>
      </c>
    </row>
    <row r="1177" spans="1:8" x14ac:dyDescent="0.35">
      <c r="A1177">
        <v>100</v>
      </c>
      <c r="B1177">
        <v>1.7899999618530273</v>
      </c>
      <c r="C1177">
        <v>264</v>
      </c>
      <c r="D1177">
        <v>264</v>
      </c>
      <c r="E1177">
        <v>21</v>
      </c>
      <c r="F1177">
        <v>264</v>
      </c>
      <c r="G1177">
        <v>0</v>
      </c>
      <c r="H1177">
        <v>5.5759491920471191</v>
      </c>
    </row>
    <row r="1178" spans="1:8" x14ac:dyDescent="0.35">
      <c r="A1178">
        <v>100</v>
      </c>
      <c r="B1178">
        <v>0.80000001192092896</v>
      </c>
      <c r="C1178">
        <v>680</v>
      </c>
      <c r="D1178">
        <v>680</v>
      </c>
      <c r="E1178">
        <v>24</v>
      </c>
      <c r="F1178">
        <v>858</v>
      </c>
      <c r="G1178">
        <v>0</v>
      </c>
      <c r="H1178">
        <v>6.7546038627624512</v>
      </c>
    </row>
    <row r="1179" spans="1:8" x14ac:dyDescent="0.35">
      <c r="A1179">
        <v>100</v>
      </c>
      <c r="B1179">
        <v>0.17000000178813934</v>
      </c>
      <c r="C1179">
        <v>4439</v>
      </c>
      <c r="D1179">
        <v>4439</v>
      </c>
      <c r="E1179">
        <v>7</v>
      </c>
      <c r="F1179">
        <v>5179</v>
      </c>
      <c r="G1179">
        <v>0</v>
      </c>
      <c r="H1179">
        <v>8.5523672103881836</v>
      </c>
    </row>
    <row r="1180" spans="1:8" x14ac:dyDescent="0.35">
      <c r="A1180">
        <v>70.300003051757813</v>
      </c>
      <c r="B1180">
        <v>0.44999998807907104</v>
      </c>
      <c r="C1180">
        <v>473</v>
      </c>
      <c r="D1180">
        <v>673</v>
      </c>
      <c r="E1180">
        <v>9</v>
      </c>
      <c r="F1180">
        <v>2549</v>
      </c>
      <c r="G1180">
        <v>0</v>
      </c>
      <c r="H1180">
        <v>7.8434562683105469</v>
      </c>
    </row>
    <row r="1181" spans="1:8" x14ac:dyDescent="0.35">
      <c r="A1181">
        <v>100</v>
      </c>
      <c r="B1181">
        <v>0.43999999761581421</v>
      </c>
      <c r="C1181">
        <v>529</v>
      </c>
      <c r="D1181">
        <v>529</v>
      </c>
      <c r="E1181">
        <v>7</v>
      </c>
      <c r="F1181">
        <v>529</v>
      </c>
      <c r="G1181">
        <v>1</v>
      </c>
      <c r="H1181">
        <v>6.2709884643554688</v>
      </c>
    </row>
    <row r="1182" spans="1:8" x14ac:dyDescent="0.35">
      <c r="A1182">
        <v>100</v>
      </c>
      <c r="B1182">
        <v>1.0199999809265137</v>
      </c>
      <c r="C1182">
        <v>171</v>
      </c>
      <c r="D1182">
        <v>171</v>
      </c>
      <c r="E1182">
        <v>19</v>
      </c>
      <c r="F1182">
        <v>492</v>
      </c>
      <c r="G1182">
        <v>1</v>
      </c>
      <c r="H1182">
        <v>6.1984786987304688</v>
      </c>
    </row>
    <row r="1183" spans="1:8" x14ac:dyDescent="0.35">
      <c r="A1183">
        <v>100</v>
      </c>
      <c r="B1183">
        <v>0.11999999731779099</v>
      </c>
      <c r="C1183">
        <v>330</v>
      </c>
      <c r="D1183">
        <v>330</v>
      </c>
      <c r="E1183">
        <v>19</v>
      </c>
      <c r="F1183">
        <v>330</v>
      </c>
      <c r="G1183">
        <v>1</v>
      </c>
      <c r="H1183">
        <v>5.7990927696228027</v>
      </c>
    </row>
    <row r="1184" spans="1:8" x14ac:dyDescent="0.35">
      <c r="A1184">
        <v>91.599998474121094</v>
      </c>
      <c r="B1184">
        <v>0.75</v>
      </c>
      <c r="C1184">
        <v>4511</v>
      </c>
      <c r="D1184">
        <v>4926</v>
      </c>
      <c r="E1184">
        <v>22</v>
      </c>
      <c r="F1184">
        <v>9417</v>
      </c>
      <c r="G1184">
        <v>0</v>
      </c>
      <c r="H1184">
        <v>9.1502714157104492</v>
      </c>
    </row>
    <row r="1185" spans="1:8" x14ac:dyDescent="0.35">
      <c r="A1185">
        <v>100</v>
      </c>
      <c r="B1185">
        <v>1.1100000143051147</v>
      </c>
      <c r="C1185">
        <v>2706</v>
      </c>
      <c r="D1185">
        <v>2706</v>
      </c>
      <c r="E1185">
        <v>24</v>
      </c>
      <c r="F1185">
        <v>3068</v>
      </c>
      <c r="G1185">
        <v>1</v>
      </c>
      <c r="H1185">
        <v>8.0287809371948242</v>
      </c>
    </row>
    <row r="1186" spans="1:8" x14ac:dyDescent="0.35">
      <c r="A1186">
        <v>44.099998474121094</v>
      </c>
      <c r="B1186">
        <v>0.37999999523162842</v>
      </c>
      <c r="C1186">
        <v>1067</v>
      </c>
      <c r="D1186">
        <v>2422</v>
      </c>
      <c r="E1186">
        <v>7</v>
      </c>
      <c r="F1186">
        <v>3473</v>
      </c>
      <c r="G1186">
        <v>0</v>
      </c>
      <c r="H1186">
        <v>8.1527738571166992</v>
      </c>
    </row>
    <row r="1187" spans="1:8" x14ac:dyDescent="0.35">
      <c r="A1187">
        <v>100</v>
      </c>
      <c r="B1187">
        <v>0.56999999284744263</v>
      </c>
      <c r="C1187">
        <v>1251</v>
      </c>
      <c r="D1187">
        <v>1251</v>
      </c>
      <c r="E1187">
        <v>13</v>
      </c>
      <c r="F1187">
        <v>1300</v>
      </c>
      <c r="G1187">
        <v>1</v>
      </c>
      <c r="H1187">
        <v>7.1701197624206543</v>
      </c>
    </row>
    <row r="1188" spans="1:8" x14ac:dyDescent="0.35">
      <c r="A1188">
        <v>86.900001525878906</v>
      </c>
      <c r="B1188">
        <v>0.25</v>
      </c>
      <c r="C1188">
        <v>126</v>
      </c>
      <c r="D1188">
        <v>145</v>
      </c>
      <c r="E1188">
        <v>11</v>
      </c>
      <c r="F1188">
        <v>230</v>
      </c>
      <c r="G1188">
        <v>0</v>
      </c>
      <c r="H1188">
        <v>5.4380793571472168</v>
      </c>
    </row>
    <row r="1189" spans="1:8" x14ac:dyDescent="0.35">
      <c r="A1189">
        <v>100</v>
      </c>
      <c r="B1189">
        <v>0.67000001668930054</v>
      </c>
      <c r="C1189">
        <v>270</v>
      </c>
      <c r="D1189">
        <v>270</v>
      </c>
      <c r="E1189">
        <v>23</v>
      </c>
      <c r="F1189">
        <v>474</v>
      </c>
      <c r="G1189">
        <v>1</v>
      </c>
      <c r="H1189">
        <v>6.1612071990966797</v>
      </c>
    </row>
    <row r="1190" spans="1:8" x14ac:dyDescent="0.35">
      <c r="A1190">
        <v>100</v>
      </c>
      <c r="B1190">
        <v>1.6599999666213989</v>
      </c>
      <c r="C1190">
        <v>1167</v>
      </c>
      <c r="D1190">
        <v>1167</v>
      </c>
      <c r="E1190">
        <v>25</v>
      </c>
      <c r="F1190">
        <v>1602</v>
      </c>
      <c r="G1190">
        <v>1</v>
      </c>
      <c r="H1190">
        <v>7.3790082931518555</v>
      </c>
    </row>
    <row r="1191" spans="1:8" x14ac:dyDescent="0.35">
      <c r="A1191">
        <v>62.200000762939453</v>
      </c>
      <c r="B1191">
        <v>0.15999999642372131</v>
      </c>
      <c r="C1191">
        <v>634</v>
      </c>
      <c r="D1191">
        <v>1020</v>
      </c>
      <c r="E1191">
        <v>7</v>
      </c>
      <c r="F1191">
        <v>1020</v>
      </c>
      <c r="G1191">
        <v>0</v>
      </c>
      <c r="H1191">
        <v>6.9275579452514648</v>
      </c>
    </row>
    <row r="1192" spans="1:8" x14ac:dyDescent="0.35">
      <c r="A1192">
        <v>77.300003051757813</v>
      </c>
      <c r="B1192">
        <v>0.34999999403953552</v>
      </c>
      <c r="C1192">
        <v>656</v>
      </c>
      <c r="D1192">
        <v>849</v>
      </c>
      <c r="E1192">
        <v>7</v>
      </c>
      <c r="F1192">
        <v>36962</v>
      </c>
      <c r="G1192">
        <v>0</v>
      </c>
      <c r="H1192">
        <v>10.517645835876465</v>
      </c>
    </row>
    <row r="1193" spans="1:8" x14ac:dyDescent="0.35">
      <c r="A1193">
        <v>76.900001525878906</v>
      </c>
      <c r="B1193">
        <v>0.18999999761581421</v>
      </c>
      <c r="C1193">
        <v>100</v>
      </c>
      <c r="D1193">
        <v>130</v>
      </c>
      <c r="E1193">
        <v>7</v>
      </c>
      <c r="F1193">
        <v>195</v>
      </c>
      <c r="G1193">
        <v>1</v>
      </c>
      <c r="H1193">
        <v>5.2729997634887695</v>
      </c>
    </row>
    <row r="1194" spans="1:8" x14ac:dyDescent="0.35">
      <c r="A1194">
        <v>53.099998474121094</v>
      </c>
      <c r="B1194">
        <v>0.2199999988079071</v>
      </c>
      <c r="C1194">
        <v>220</v>
      </c>
      <c r="D1194">
        <v>414</v>
      </c>
      <c r="E1194">
        <v>8</v>
      </c>
      <c r="F1194">
        <v>1460</v>
      </c>
      <c r="G1194">
        <v>0</v>
      </c>
      <c r="H1194">
        <v>7.2861919403076172</v>
      </c>
    </row>
    <row r="1195" spans="1:8" x14ac:dyDescent="0.35">
      <c r="A1195">
        <v>66.5</v>
      </c>
      <c r="B1195">
        <v>0.25</v>
      </c>
      <c r="C1195">
        <v>179</v>
      </c>
      <c r="D1195">
        <v>269</v>
      </c>
      <c r="E1195">
        <v>7</v>
      </c>
      <c r="F1195">
        <v>269</v>
      </c>
      <c r="G1195">
        <v>1</v>
      </c>
      <c r="H1195">
        <v>5.5947113037109375</v>
      </c>
    </row>
    <row r="1196" spans="1:8" x14ac:dyDescent="0.35">
      <c r="A1196">
        <v>100</v>
      </c>
      <c r="B1196">
        <v>0.28999999165534973</v>
      </c>
      <c r="C1196">
        <v>13518</v>
      </c>
      <c r="D1196">
        <v>13518</v>
      </c>
      <c r="E1196">
        <v>21</v>
      </c>
      <c r="F1196">
        <v>18677</v>
      </c>
      <c r="G1196">
        <v>0</v>
      </c>
      <c r="H1196">
        <v>9.835047721862793</v>
      </c>
    </row>
    <row r="1197" spans="1:8" x14ac:dyDescent="0.35">
      <c r="A1197">
        <v>100</v>
      </c>
      <c r="B1197">
        <v>2.4500000476837158</v>
      </c>
      <c r="C1197">
        <v>10518</v>
      </c>
      <c r="D1197">
        <v>10518</v>
      </c>
      <c r="E1197">
        <v>13</v>
      </c>
      <c r="F1197">
        <v>19055</v>
      </c>
      <c r="G1197">
        <v>1</v>
      </c>
      <c r="H1197">
        <v>9.8550844192504883</v>
      </c>
    </row>
    <row r="1198" spans="1:8" x14ac:dyDescent="0.35">
      <c r="A1198">
        <v>100</v>
      </c>
      <c r="B1198">
        <v>0.70999997854232788</v>
      </c>
      <c r="C1198">
        <v>43410</v>
      </c>
      <c r="D1198">
        <v>43410</v>
      </c>
      <c r="E1198">
        <v>42</v>
      </c>
      <c r="F1198">
        <v>65151</v>
      </c>
      <c r="G1198">
        <v>0</v>
      </c>
      <c r="H1198">
        <v>11.084463119506836</v>
      </c>
    </row>
    <row r="1199" spans="1:8" x14ac:dyDescent="0.35">
      <c r="A1199">
        <v>100</v>
      </c>
      <c r="B1199">
        <v>0.2800000011920929</v>
      </c>
      <c r="C1199">
        <v>1539</v>
      </c>
      <c r="D1199">
        <v>1539</v>
      </c>
      <c r="E1199">
        <v>14</v>
      </c>
      <c r="F1199">
        <v>1539</v>
      </c>
      <c r="G1199">
        <v>1</v>
      </c>
      <c r="H1199">
        <v>7.3388881683349609</v>
      </c>
    </row>
    <row r="1200" spans="1:8" x14ac:dyDescent="0.35">
      <c r="A1200">
        <v>70.5</v>
      </c>
      <c r="B1200">
        <v>0.44999998807907104</v>
      </c>
      <c r="C1200">
        <v>308</v>
      </c>
      <c r="D1200">
        <v>437</v>
      </c>
      <c r="E1200">
        <v>5</v>
      </c>
      <c r="F1200">
        <v>476</v>
      </c>
      <c r="G1200">
        <v>1</v>
      </c>
      <c r="H1200">
        <v>6.1654176712036133</v>
      </c>
    </row>
    <row r="1201" spans="1:8" x14ac:dyDescent="0.35">
      <c r="A1201">
        <v>61.5</v>
      </c>
      <c r="B1201">
        <v>0.70999997854232788</v>
      </c>
      <c r="C1201">
        <v>2057</v>
      </c>
      <c r="D1201">
        <v>3343</v>
      </c>
      <c r="E1201">
        <v>19</v>
      </c>
      <c r="F1201">
        <v>22026</v>
      </c>
      <c r="G1201">
        <v>1</v>
      </c>
      <c r="H1201">
        <v>9.9999790191650391</v>
      </c>
    </row>
    <row r="1202" spans="1:8" x14ac:dyDescent="0.35">
      <c r="A1202">
        <v>90</v>
      </c>
      <c r="B1202">
        <v>0.44999998807907104</v>
      </c>
      <c r="C1202">
        <v>955</v>
      </c>
      <c r="D1202">
        <v>1061</v>
      </c>
      <c r="E1202">
        <v>14</v>
      </c>
      <c r="F1202">
        <v>1223</v>
      </c>
      <c r="G1202">
        <v>1</v>
      </c>
      <c r="H1202">
        <v>7.1090621948242188</v>
      </c>
    </row>
    <row r="1203" spans="1:8" x14ac:dyDescent="0.35">
      <c r="A1203">
        <v>100</v>
      </c>
      <c r="B1203">
        <v>0.25999999046325684</v>
      </c>
      <c r="C1203">
        <v>492</v>
      </c>
      <c r="D1203">
        <v>492</v>
      </c>
      <c r="E1203">
        <v>9</v>
      </c>
      <c r="F1203">
        <v>526</v>
      </c>
      <c r="G1203">
        <v>0</v>
      </c>
      <c r="H1203">
        <v>6.2653012275695801</v>
      </c>
    </row>
    <row r="1204" spans="1:8" x14ac:dyDescent="0.35">
      <c r="A1204">
        <v>100</v>
      </c>
      <c r="B1204">
        <v>0.52999997138977051</v>
      </c>
      <c r="C1204">
        <v>108</v>
      </c>
      <c r="D1204">
        <v>108</v>
      </c>
      <c r="E1204">
        <v>8</v>
      </c>
      <c r="F1204">
        <v>144</v>
      </c>
      <c r="G1204">
        <v>1</v>
      </c>
      <c r="H1204">
        <v>4.969813346862793</v>
      </c>
    </row>
    <row r="1205" spans="1:8" x14ac:dyDescent="0.35">
      <c r="A1205">
        <v>63.299999237060547</v>
      </c>
      <c r="B1205">
        <v>0.20000000298023224</v>
      </c>
      <c r="C1205">
        <v>1774</v>
      </c>
      <c r="D1205">
        <v>2804</v>
      </c>
      <c r="E1205">
        <v>9</v>
      </c>
      <c r="F1205">
        <v>8546</v>
      </c>
      <c r="G1205">
        <v>0</v>
      </c>
      <c r="H1205">
        <v>9.0532188415527344</v>
      </c>
    </row>
    <row r="1206" spans="1:8" x14ac:dyDescent="0.35">
      <c r="A1206">
        <v>56.700000762939453</v>
      </c>
      <c r="B1206">
        <v>0.15999999642372131</v>
      </c>
      <c r="C1206">
        <v>2707</v>
      </c>
      <c r="D1206">
        <v>4775</v>
      </c>
      <c r="E1206">
        <v>7</v>
      </c>
      <c r="F1206">
        <v>6740</v>
      </c>
      <c r="G1206">
        <v>1</v>
      </c>
      <c r="H1206">
        <v>8.8158149719238281</v>
      </c>
    </row>
    <row r="1207" spans="1:8" x14ac:dyDescent="0.35">
      <c r="A1207">
        <v>100</v>
      </c>
      <c r="B1207">
        <v>0.95999997854232788</v>
      </c>
      <c r="C1207">
        <v>579</v>
      </c>
      <c r="D1207">
        <v>579</v>
      </c>
      <c r="E1207">
        <v>16</v>
      </c>
      <c r="F1207">
        <v>844</v>
      </c>
      <c r="G1207">
        <v>1</v>
      </c>
      <c r="H1207">
        <v>6.7381525039672852</v>
      </c>
    </row>
    <row r="1208" spans="1:8" x14ac:dyDescent="0.35">
      <c r="A1208">
        <v>100</v>
      </c>
      <c r="B1208">
        <v>1.3300000429153442</v>
      </c>
      <c r="C1208">
        <v>123</v>
      </c>
      <c r="D1208">
        <v>123</v>
      </c>
      <c r="E1208">
        <v>19</v>
      </c>
      <c r="F1208">
        <v>171</v>
      </c>
      <c r="G1208">
        <v>1</v>
      </c>
      <c r="H1208">
        <v>5.1416635513305664</v>
      </c>
    </row>
    <row r="1209" spans="1:8" x14ac:dyDescent="0.35">
      <c r="A1209">
        <v>100</v>
      </c>
      <c r="B1209">
        <v>0.41999998688697815</v>
      </c>
      <c r="C1209">
        <v>111</v>
      </c>
      <c r="D1209">
        <v>111</v>
      </c>
      <c r="E1209">
        <v>7</v>
      </c>
      <c r="F1209">
        <v>158</v>
      </c>
      <c r="G1209">
        <v>1</v>
      </c>
      <c r="H1209">
        <v>5.0625948905944824</v>
      </c>
    </row>
    <row r="1210" spans="1:8" x14ac:dyDescent="0.35">
      <c r="A1210">
        <v>68.699996948242188</v>
      </c>
      <c r="B1210">
        <v>0.15999999642372131</v>
      </c>
      <c r="C1210">
        <v>491</v>
      </c>
      <c r="D1210">
        <v>715</v>
      </c>
      <c r="E1210">
        <v>7</v>
      </c>
      <c r="F1210">
        <v>1012</v>
      </c>
      <c r="G1210">
        <v>0</v>
      </c>
      <c r="H1210">
        <v>6.9196839332580566</v>
      </c>
    </row>
    <row r="1211" spans="1:8" x14ac:dyDescent="0.35">
      <c r="A1211">
        <v>93.199996948242188</v>
      </c>
      <c r="B1211">
        <v>0.5</v>
      </c>
      <c r="C1211">
        <v>11420</v>
      </c>
      <c r="D1211">
        <v>12249</v>
      </c>
      <c r="E1211">
        <v>27</v>
      </c>
      <c r="F1211">
        <v>29557</v>
      </c>
      <c r="G1211">
        <v>0</v>
      </c>
      <c r="H1211">
        <v>10.294075965881348</v>
      </c>
    </row>
    <row r="1212" spans="1:8" x14ac:dyDescent="0.35">
      <c r="A1212">
        <v>100</v>
      </c>
      <c r="B1212">
        <v>5.000000074505806E-2</v>
      </c>
      <c r="C1212">
        <v>583</v>
      </c>
      <c r="D1212">
        <v>583</v>
      </c>
      <c r="E1212">
        <v>8</v>
      </c>
      <c r="F1212">
        <v>666</v>
      </c>
      <c r="G1212">
        <v>1</v>
      </c>
      <c r="H1212">
        <v>6.5012898445129395</v>
      </c>
    </row>
    <row r="1213" spans="1:8" x14ac:dyDescent="0.35">
      <c r="A1213">
        <v>76.400001525878906</v>
      </c>
      <c r="B1213">
        <v>2.0499999523162842</v>
      </c>
      <c r="C1213">
        <v>223</v>
      </c>
      <c r="D1213">
        <v>292</v>
      </c>
      <c r="E1213">
        <v>11</v>
      </c>
      <c r="F1213">
        <v>333</v>
      </c>
      <c r="G1213">
        <v>1</v>
      </c>
      <c r="H1213">
        <v>5.8081426620483398</v>
      </c>
    </row>
    <row r="1214" spans="1:8" x14ac:dyDescent="0.35">
      <c r="A1214">
        <v>88.599998474121094</v>
      </c>
      <c r="B1214">
        <v>1.2799999713897705</v>
      </c>
      <c r="C1214">
        <v>1640</v>
      </c>
      <c r="D1214">
        <v>1852</v>
      </c>
      <c r="E1214">
        <v>6</v>
      </c>
      <c r="F1214">
        <v>4094</v>
      </c>
      <c r="G1214">
        <v>0</v>
      </c>
      <c r="H1214">
        <v>8.3172779083251953</v>
      </c>
    </row>
    <row r="1215" spans="1:8" x14ac:dyDescent="0.35">
      <c r="A1215">
        <v>100</v>
      </c>
      <c r="B1215">
        <v>1.0299999713897705</v>
      </c>
      <c r="C1215">
        <v>155</v>
      </c>
      <c r="D1215">
        <v>155</v>
      </c>
      <c r="E1215">
        <v>10</v>
      </c>
      <c r="F1215">
        <v>240</v>
      </c>
      <c r="G1215">
        <v>1</v>
      </c>
      <c r="H1215">
        <v>5.4806389808654785</v>
      </c>
    </row>
    <row r="1216" spans="1:8" x14ac:dyDescent="0.35">
      <c r="A1216">
        <v>80.599998474121094</v>
      </c>
      <c r="B1216">
        <v>0.20000000298023224</v>
      </c>
      <c r="C1216">
        <v>228</v>
      </c>
      <c r="D1216">
        <v>283</v>
      </c>
      <c r="E1216">
        <v>7</v>
      </c>
      <c r="F1216">
        <v>385</v>
      </c>
      <c r="G1216">
        <v>1</v>
      </c>
      <c r="H1216">
        <v>5.9532432556152344</v>
      </c>
    </row>
    <row r="1217" spans="1:8" x14ac:dyDescent="0.35">
      <c r="A1217">
        <v>100</v>
      </c>
      <c r="B1217">
        <v>2.309999942779541</v>
      </c>
      <c r="C1217">
        <v>283</v>
      </c>
      <c r="D1217">
        <v>283</v>
      </c>
      <c r="E1217">
        <v>8</v>
      </c>
      <c r="F1217">
        <v>341</v>
      </c>
      <c r="G1217">
        <v>0</v>
      </c>
      <c r="H1217">
        <v>5.8318824768066406</v>
      </c>
    </row>
    <row r="1218" spans="1:8" x14ac:dyDescent="0.35">
      <c r="A1218">
        <v>84.900001525878906</v>
      </c>
      <c r="B1218">
        <v>0.40999999642372131</v>
      </c>
      <c r="C1218">
        <v>118</v>
      </c>
      <c r="D1218">
        <v>139</v>
      </c>
      <c r="E1218">
        <v>7</v>
      </c>
      <c r="F1218">
        <v>405</v>
      </c>
      <c r="G1218">
        <v>1</v>
      </c>
      <c r="H1218">
        <v>6.0038871765136719</v>
      </c>
    </row>
    <row r="1219" spans="1:8" x14ac:dyDescent="0.35">
      <c r="A1219">
        <v>90.5</v>
      </c>
      <c r="B1219">
        <v>0.37000000476837158</v>
      </c>
      <c r="C1219">
        <v>12981</v>
      </c>
      <c r="D1219">
        <v>14339</v>
      </c>
      <c r="E1219">
        <v>40</v>
      </c>
      <c r="F1219">
        <v>50697</v>
      </c>
      <c r="G1219">
        <v>0</v>
      </c>
      <c r="H1219">
        <v>10.833621978759766</v>
      </c>
    </row>
    <row r="1220" spans="1:8" x14ac:dyDescent="0.35">
      <c r="A1220">
        <v>100</v>
      </c>
      <c r="B1220">
        <v>0.27000001072883606</v>
      </c>
      <c r="C1220">
        <v>704</v>
      </c>
      <c r="D1220">
        <v>704</v>
      </c>
      <c r="E1220">
        <v>17</v>
      </c>
      <c r="F1220">
        <v>50697</v>
      </c>
      <c r="G1220">
        <v>0</v>
      </c>
      <c r="H1220">
        <v>10.833621978759766</v>
      </c>
    </row>
    <row r="1221" spans="1:8" x14ac:dyDescent="0.35">
      <c r="A1221">
        <v>100</v>
      </c>
      <c r="B1221">
        <v>7.9999998211860657E-2</v>
      </c>
      <c r="C1221">
        <v>613</v>
      </c>
      <c r="D1221">
        <v>613</v>
      </c>
      <c r="E1221">
        <v>22</v>
      </c>
      <c r="F1221">
        <v>50697</v>
      </c>
      <c r="G1221">
        <v>0</v>
      </c>
      <c r="H1221">
        <v>10.833621978759766</v>
      </c>
    </row>
    <row r="1222" spans="1:8" x14ac:dyDescent="0.35">
      <c r="A1222">
        <v>100</v>
      </c>
      <c r="B1222">
        <v>0.37000000476837158</v>
      </c>
      <c r="C1222">
        <v>1075</v>
      </c>
      <c r="D1222">
        <v>1075</v>
      </c>
      <c r="E1222">
        <v>22</v>
      </c>
      <c r="F1222">
        <v>50697</v>
      </c>
      <c r="G1222">
        <v>0</v>
      </c>
      <c r="H1222">
        <v>10.833621978759766</v>
      </c>
    </row>
    <row r="1223" spans="1:8" x14ac:dyDescent="0.35">
      <c r="A1223">
        <v>78.800003051757813</v>
      </c>
      <c r="B1223">
        <v>0.43000000715255737</v>
      </c>
      <c r="C1223">
        <v>216</v>
      </c>
      <c r="D1223">
        <v>274</v>
      </c>
      <c r="E1223">
        <v>8</v>
      </c>
      <c r="F1223">
        <v>370</v>
      </c>
      <c r="G1223">
        <v>1</v>
      </c>
      <c r="H1223">
        <v>5.9135031700134277</v>
      </c>
    </row>
    <row r="1224" spans="1:8" x14ac:dyDescent="0.35">
      <c r="A1224">
        <v>46.900001525878906</v>
      </c>
      <c r="B1224">
        <v>0.23000000417232513</v>
      </c>
      <c r="C1224">
        <v>307</v>
      </c>
      <c r="D1224">
        <v>655</v>
      </c>
      <c r="E1224">
        <v>8</v>
      </c>
      <c r="F1224">
        <v>655</v>
      </c>
      <c r="G1224">
        <v>1</v>
      </c>
      <c r="H1224">
        <v>6.4846353530883789</v>
      </c>
    </row>
    <row r="1225" spans="1:8" x14ac:dyDescent="0.35">
      <c r="A1225">
        <v>91.699996948242188</v>
      </c>
      <c r="B1225">
        <v>0.15999999642372131</v>
      </c>
      <c r="C1225">
        <v>7673</v>
      </c>
      <c r="D1225">
        <v>8364</v>
      </c>
      <c r="E1225">
        <v>37</v>
      </c>
      <c r="F1225">
        <v>11930</v>
      </c>
      <c r="G1225">
        <v>0</v>
      </c>
      <c r="H1225">
        <v>9.3868112564086914</v>
      </c>
    </row>
    <row r="1226" spans="1:8" x14ac:dyDescent="0.35">
      <c r="A1226">
        <v>100</v>
      </c>
      <c r="B1226">
        <v>1.7799999713897705</v>
      </c>
      <c r="C1226">
        <v>129</v>
      </c>
      <c r="D1226">
        <v>129</v>
      </c>
      <c r="E1226">
        <v>15</v>
      </c>
      <c r="F1226">
        <v>286</v>
      </c>
      <c r="G1226">
        <v>0</v>
      </c>
      <c r="H1226">
        <v>5.6559920310974121</v>
      </c>
    </row>
    <row r="1227" spans="1:8" x14ac:dyDescent="0.35">
      <c r="A1227">
        <v>100</v>
      </c>
      <c r="B1227">
        <v>0.34000000357627869</v>
      </c>
      <c r="C1227">
        <v>119</v>
      </c>
      <c r="D1227">
        <v>119</v>
      </c>
      <c r="E1227">
        <v>11</v>
      </c>
      <c r="F1227">
        <v>152</v>
      </c>
      <c r="G1227">
        <v>0</v>
      </c>
      <c r="H1227">
        <v>5.0238804817199707</v>
      </c>
    </row>
    <row r="1228" spans="1:8" x14ac:dyDescent="0.35">
      <c r="A1228">
        <v>88.199996948242188</v>
      </c>
      <c r="B1228">
        <v>0.40000000596046448</v>
      </c>
      <c r="C1228">
        <v>240</v>
      </c>
      <c r="D1228">
        <v>272</v>
      </c>
      <c r="E1228">
        <v>16</v>
      </c>
      <c r="F1228">
        <v>338</v>
      </c>
      <c r="G1228">
        <v>1</v>
      </c>
      <c r="H1228">
        <v>5.8230457305908203</v>
      </c>
    </row>
    <row r="1229" spans="1:8" x14ac:dyDescent="0.35">
      <c r="A1229">
        <v>100</v>
      </c>
      <c r="B1229">
        <v>0.43000000715255737</v>
      </c>
      <c r="C1229">
        <v>127</v>
      </c>
      <c r="D1229">
        <v>127</v>
      </c>
      <c r="E1229">
        <v>7</v>
      </c>
      <c r="F1229">
        <v>334</v>
      </c>
      <c r="G1229">
        <v>1</v>
      </c>
      <c r="H1229">
        <v>5.8111410140991211</v>
      </c>
    </row>
    <row r="1230" spans="1:8" x14ac:dyDescent="0.35">
      <c r="A1230">
        <v>86.300003051757813</v>
      </c>
      <c r="B1230">
        <v>0.80000001192092896</v>
      </c>
      <c r="C1230">
        <v>594</v>
      </c>
      <c r="D1230">
        <v>688</v>
      </c>
      <c r="E1230">
        <v>6</v>
      </c>
      <c r="F1230">
        <v>929</v>
      </c>
      <c r="G1230">
        <v>0</v>
      </c>
      <c r="H1230">
        <v>6.834108829498291</v>
      </c>
    </row>
    <row r="1231" spans="1:8" x14ac:dyDescent="0.35">
      <c r="A1231">
        <v>61.400001525878906</v>
      </c>
      <c r="B1231">
        <v>0.20999999344348907</v>
      </c>
      <c r="C1231">
        <v>89</v>
      </c>
      <c r="D1231">
        <v>145</v>
      </c>
      <c r="E1231">
        <v>8</v>
      </c>
      <c r="F1231">
        <v>186</v>
      </c>
      <c r="G1231">
        <v>1</v>
      </c>
      <c r="H1231">
        <v>5.2257466316223145</v>
      </c>
    </row>
    <row r="1232" spans="1:8" x14ac:dyDescent="0.35">
      <c r="A1232">
        <v>97.099998474121094</v>
      </c>
      <c r="B1232">
        <v>0.41999998688697815</v>
      </c>
      <c r="C1232">
        <v>167</v>
      </c>
      <c r="D1232">
        <v>172</v>
      </c>
      <c r="E1232">
        <v>18</v>
      </c>
      <c r="F1232">
        <v>196</v>
      </c>
      <c r="G1232">
        <v>1</v>
      </c>
      <c r="H1232">
        <v>5.2781147956848145</v>
      </c>
    </row>
    <row r="1233" spans="1:8" x14ac:dyDescent="0.35">
      <c r="A1233">
        <v>76.300003051757813</v>
      </c>
      <c r="B1233">
        <v>0.30000001192092896</v>
      </c>
      <c r="C1233">
        <v>297</v>
      </c>
      <c r="D1233">
        <v>389</v>
      </c>
      <c r="E1233">
        <v>9</v>
      </c>
      <c r="F1233">
        <v>569</v>
      </c>
      <c r="G1233">
        <v>0</v>
      </c>
      <c r="H1233">
        <v>6.3438806533813477</v>
      </c>
    </row>
    <row r="1234" spans="1:8" x14ac:dyDescent="0.35">
      <c r="A1234">
        <v>86.5</v>
      </c>
      <c r="B1234">
        <v>0.40000000596046448</v>
      </c>
      <c r="C1234">
        <v>147</v>
      </c>
      <c r="D1234">
        <v>170</v>
      </c>
      <c r="E1234">
        <v>23</v>
      </c>
      <c r="F1234">
        <v>205</v>
      </c>
      <c r="G1234">
        <v>0</v>
      </c>
      <c r="H1234">
        <v>5.3230099678039551</v>
      </c>
    </row>
    <row r="1235" spans="1:8" x14ac:dyDescent="0.35">
      <c r="A1235">
        <v>35.799999237060547</v>
      </c>
      <c r="B1235">
        <v>0.17000000178813934</v>
      </c>
      <c r="C1235">
        <v>435</v>
      </c>
      <c r="D1235">
        <v>1215</v>
      </c>
      <c r="E1235">
        <v>5</v>
      </c>
      <c r="F1235">
        <v>1517</v>
      </c>
      <c r="G1235">
        <v>1</v>
      </c>
      <c r="H1235">
        <v>7.3244900703430176</v>
      </c>
    </row>
    <row r="1236" spans="1:8" x14ac:dyDescent="0.35">
      <c r="A1236">
        <v>74.699996948242188</v>
      </c>
      <c r="B1236">
        <v>1.1299999952316284</v>
      </c>
      <c r="C1236">
        <v>515</v>
      </c>
      <c r="D1236">
        <v>689</v>
      </c>
      <c r="E1236">
        <v>6</v>
      </c>
      <c r="F1236">
        <v>26052</v>
      </c>
      <c r="G1236">
        <v>1</v>
      </c>
      <c r="H1236">
        <v>10.167849540710449</v>
      </c>
    </row>
    <row r="1237" spans="1:8" x14ac:dyDescent="0.35">
      <c r="A1237">
        <v>100</v>
      </c>
      <c r="B1237">
        <v>0.86000001430511475</v>
      </c>
      <c r="C1237">
        <v>684</v>
      </c>
      <c r="D1237">
        <v>684</v>
      </c>
      <c r="E1237">
        <v>13</v>
      </c>
      <c r="F1237">
        <v>859</v>
      </c>
      <c r="G1237">
        <v>0</v>
      </c>
      <c r="H1237">
        <v>6.7557687759399414</v>
      </c>
    </row>
    <row r="1238" spans="1:8" x14ac:dyDescent="0.35">
      <c r="A1238">
        <v>51.900001525878906</v>
      </c>
      <c r="B1238">
        <v>0.10999999940395355</v>
      </c>
      <c r="C1238">
        <v>309</v>
      </c>
      <c r="D1238">
        <v>595</v>
      </c>
      <c r="E1238">
        <v>6</v>
      </c>
      <c r="F1238">
        <v>603</v>
      </c>
      <c r="G1238">
        <v>1</v>
      </c>
      <c r="H1238">
        <v>6.4019169807434082</v>
      </c>
    </row>
    <row r="1239" spans="1:8" x14ac:dyDescent="0.35">
      <c r="A1239">
        <v>62</v>
      </c>
      <c r="B1239">
        <v>0.11999999731779099</v>
      </c>
      <c r="C1239">
        <v>455</v>
      </c>
      <c r="D1239">
        <v>734</v>
      </c>
      <c r="E1239">
        <v>5</v>
      </c>
      <c r="F1239">
        <v>910</v>
      </c>
      <c r="G1239">
        <v>1</v>
      </c>
      <c r="H1239">
        <v>6.8134446144104004</v>
      </c>
    </row>
    <row r="1240" spans="1:8" x14ac:dyDescent="0.35">
      <c r="A1240">
        <v>78.599998474121094</v>
      </c>
      <c r="B1240">
        <v>0.54000002145767212</v>
      </c>
      <c r="C1240">
        <v>869</v>
      </c>
      <c r="D1240">
        <v>1105</v>
      </c>
      <c r="E1240">
        <v>5</v>
      </c>
      <c r="F1240">
        <v>1396</v>
      </c>
      <c r="G1240">
        <v>1</v>
      </c>
      <c r="H1240">
        <v>7.2413663864135742</v>
      </c>
    </row>
    <row r="1241" spans="1:8" x14ac:dyDescent="0.35">
      <c r="A1241">
        <v>81.800003051757813</v>
      </c>
      <c r="B1241">
        <v>0.80000001192092896</v>
      </c>
      <c r="C1241">
        <v>270</v>
      </c>
      <c r="D1241">
        <v>330</v>
      </c>
      <c r="E1241">
        <v>12</v>
      </c>
      <c r="F1241">
        <v>398</v>
      </c>
      <c r="G1241">
        <v>1</v>
      </c>
      <c r="H1241">
        <v>5.9864521026611328</v>
      </c>
    </row>
    <row r="1242" spans="1:8" x14ac:dyDescent="0.35">
      <c r="A1242">
        <v>28.600000381469727</v>
      </c>
      <c r="B1242">
        <v>0.18000000715255737</v>
      </c>
      <c r="C1242">
        <v>1172</v>
      </c>
      <c r="D1242">
        <v>4101</v>
      </c>
      <c r="E1242">
        <v>9</v>
      </c>
      <c r="F1242">
        <v>4688</v>
      </c>
      <c r="G1242">
        <v>0</v>
      </c>
      <c r="H1242">
        <v>8.4527616500854492</v>
      </c>
    </row>
    <row r="1243" spans="1:8" x14ac:dyDescent="0.35">
      <c r="A1243">
        <v>100</v>
      </c>
      <c r="B1243">
        <v>0.10999999940395355</v>
      </c>
      <c r="C1243">
        <v>600</v>
      </c>
      <c r="D1243">
        <v>600</v>
      </c>
      <c r="E1243">
        <v>8</v>
      </c>
      <c r="F1243">
        <v>935</v>
      </c>
      <c r="G1243">
        <v>0</v>
      </c>
      <c r="H1243">
        <v>6.8405466079711914</v>
      </c>
    </row>
    <row r="1244" spans="1:8" x14ac:dyDescent="0.35">
      <c r="A1244">
        <v>100</v>
      </c>
      <c r="B1244">
        <v>0.5</v>
      </c>
      <c r="C1244">
        <v>446</v>
      </c>
      <c r="D1244">
        <v>446</v>
      </c>
      <c r="E1244">
        <v>6</v>
      </c>
      <c r="F1244">
        <v>468</v>
      </c>
      <c r="G1244">
        <v>0</v>
      </c>
      <c r="H1244">
        <v>6.1484684944152832</v>
      </c>
    </row>
    <row r="1245" spans="1:8" x14ac:dyDescent="0.35">
      <c r="A1245">
        <v>100</v>
      </c>
      <c r="B1245">
        <v>2.4100000858306885</v>
      </c>
      <c r="C1245">
        <v>119</v>
      </c>
      <c r="D1245">
        <v>119</v>
      </c>
      <c r="E1245">
        <v>12</v>
      </c>
      <c r="F1245">
        <v>119</v>
      </c>
      <c r="G1245">
        <v>1</v>
      </c>
      <c r="H1245">
        <v>4.7791233062744141</v>
      </c>
    </row>
    <row r="1246" spans="1:8" x14ac:dyDescent="0.35">
      <c r="A1246">
        <v>100</v>
      </c>
      <c r="B1246">
        <v>0.34999999403953552</v>
      </c>
      <c r="C1246">
        <v>600</v>
      </c>
      <c r="D1246">
        <v>600</v>
      </c>
      <c r="E1246">
        <v>6</v>
      </c>
      <c r="F1246">
        <v>856</v>
      </c>
      <c r="G1246">
        <v>1</v>
      </c>
      <c r="H1246">
        <v>6.7522702217102051</v>
      </c>
    </row>
    <row r="1247" spans="1:8" x14ac:dyDescent="0.35">
      <c r="A1247">
        <v>100</v>
      </c>
      <c r="B1247">
        <v>0.25999999046325684</v>
      </c>
      <c r="C1247">
        <v>199</v>
      </c>
      <c r="D1247">
        <v>199</v>
      </c>
      <c r="E1247">
        <v>12</v>
      </c>
      <c r="F1247">
        <v>661</v>
      </c>
      <c r="G1247">
        <v>0</v>
      </c>
      <c r="H1247">
        <v>6.4937539100646973</v>
      </c>
    </row>
    <row r="1248" spans="1:8" x14ac:dyDescent="0.35">
      <c r="A1248">
        <v>100</v>
      </c>
      <c r="B1248">
        <v>0.23999999463558197</v>
      </c>
      <c r="C1248">
        <v>197</v>
      </c>
      <c r="D1248">
        <v>197</v>
      </c>
      <c r="E1248">
        <v>30</v>
      </c>
      <c r="F1248">
        <v>450</v>
      </c>
      <c r="G1248">
        <v>1</v>
      </c>
      <c r="H1248">
        <v>6.1092476844787598</v>
      </c>
    </row>
    <row r="1249" spans="1:8" x14ac:dyDescent="0.35">
      <c r="A1249">
        <v>80.900001525878906</v>
      </c>
      <c r="B1249">
        <v>0.36000001430511475</v>
      </c>
      <c r="C1249">
        <v>8975</v>
      </c>
      <c r="D1249">
        <v>11099</v>
      </c>
      <c r="E1249">
        <v>42</v>
      </c>
      <c r="F1249">
        <v>12721</v>
      </c>
      <c r="G1249">
        <v>0</v>
      </c>
      <c r="H1249">
        <v>9.4510097503662109</v>
      </c>
    </row>
    <row r="1250" spans="1:8" x14ac:dyDescent="0.35">
      <c r="A1250">
        <v>49.200000762939453</v>
      </c>
      <c r="B1250">
        <v>0.40999999642372131</v>
      </c>
      <c r="C1250">
        <v>493</v>
      </c>
      <c r="D1250">
        <v>1003</v>
      </c>
      <c r="E1250">
        <v>18</v>
      </c>
      <c r="F1250">
        <v>1599</v>
      </c>
      <c r="G1250">
        <v>0</v>
      </c>
      <c r="H1250">
        <v>7.377133846282959</v>
      </c>
    </row>
    <row r="1251" spans="1:8" x14ac:dyDescent="0.35">
      <c r="A1251">
        <v>100</v>
      </c>
      <c r="B1251">
        <v>2.2999999523162842</v>
      </c>
      <c r="C1251">
        <v>127</v>
      </c>
      <c r="D1251">
        <v>127</v>
      </c>
      <c r="E1251">
        <v>25</v>
      </c>
      <c r="F1251">
        <v>589</v>
      </c>
      <c r="G1251">
        <v>1</v>
      </c>
      <c r="H1251">
        <v>6.3784260749816895</v>
      </c>
    </row>
    <row r="1252" spans="1:8" x14ac:dyDescent="0.35">
      <c r="A1252">
        <v>100</v>
      </c>
      <c r="B1252">
        <v>0.67000001668930054</v>
      </c>
      <c r="C1252">
        <v>202</v>
      </c>
      <c r="D1252">
        <v>202</v>
      </c>
      <c r="E1252">
        <v>8</v>
      </c>
      <c r="F1252">
        <v>202</v>
      </c>
      <c r="G1252">
        <v>1</v>
      </c>
      <c r="H1252">
        <v>5.3082675933837891</v>
      </c>
    </row>
    <row r="1253" spans="1:8" x14ac:dyDescent="0.35">
      <c r="A1253">
        <v>75.199996948242188</v>
      </c>
      <c r="B1253">
        <v>0.38999998569488525</v>
      </c>
      <c r="C1253">
        <v>2949</v>
      </c>
      <c r="D1253">
        <v>3921</v>
      </c>
      <c r="E1253">
        <v>11</v>
      </c>
      <c r="F1253">
        <v>6584</v>
      </c>
      <c r="G1253">
        <v>0</v>
      </c>
      <c r="H1253">
        <v>8.7923974990844727</v>
      </c>
    </row>
    <row r="1254" spans="1:8" x14ac:dyDescent="0.35">
      <c r="A1254">
        <v>100</v>
      </c>
      <c r="B1254">
        <v>1.0399999618530273</v>
      </c>
      <c r="C1254">
        <v>149</v>
      </c>
      <c r="D1254">
        <v>149</v>
      </c>
      <c r="E1254">
        <v>15</v>
      </c>
      <c r="F1254">
        <v>232</v>
      </c>
      <c r="G1254">
        <v>1</v>
      </c>
      <c r="H1254">
        <v>5.4467372894287109</v>
      </c>
    </row>
    <row r="1255" spans="1:8" x14ac:dyDescent="0.35">
      <c r="A1255">
        <v>87.400001525878906</v>
      </c>
      <c r="B1255">
        <v>0.40000000596046448</v>
      </c>
      <c r="C1255">
        <v>209</v>
      </c>
      <c r="D1255">
        <v>239</v>
      </c>
      <c r="E1255">
        <v>7</v>
      </c>
      <c r="F1255">
        <v>1605</v>
      </c>
      <c r="G1255">
        <v>0</v>
      </c>
      <c r="H1255">
        <v>7.3808789253234863</v>
      </c>
    </row>
    <row r="1256" spans="1:8" x14ac:dyDescent="0.35">
      <c r="A1256">
        <v>3</v>
      </c>
      <c r="B1256">
        <v>0.37999999523162842</v>
      </c>
      <c r="C1256">
        <v>1049</v>
      </c>
      <c r="D1256">
        <v>34547</v>
      </c>
      <c r="E1256">
        <v>8</v>
      </c>
      <c r="F1256">
        <v>88975</v>
      </c>
      <c r="G1256">
        <v>0</v>
      </c>
      <c r="H1256">
        <v>11.396110534667969</v>
      </c>
    </row>
    <row r="1257" spans="1:8" x14ac:dyDescent="0.35">
      <c r="A1257">
        <v>84.599998474121094</v>
      </c>
      <c r="B1257">
        <v>0.43999999761581421</v>
      </c>
      <c r="C1257">
        <v>126</v>
      </c>
      <c r="D1257">
        <v>149</v>
      </c>
      <c r="E1257">
        <v>9</v>
      </c>
      <c r="F1257">
        <v>155</v>
      </c>
      <c r="G1257">
        <v>1</v>
      </c>
      <c r="H1257">
        <v>5.0434250831604004</v>
      </c>
    </row>
    <row r="1258" spans="1:8" x14ac:dyDescent="0.35">
      <c r="A1258">
        <v>93.300003051757813</v>
      </c>
      <c r="B1258">
        <v>0.4699999988079071</v>
      </c>
      <c r="C1258">
        <v>16579</v>
      </c>
      <c r="D1258">
        <v>17766</v>
      </c>
      <c r="E1258">
        <v>8</v>
      </c>
      <c r="F1258">
        <v>70707</v>
      </c>
      <c r="G1258">
        <v>0</v>
      </c>
      <c r="H1258">
        <v>11.166299819946289</v>
      </c>
    </row>
    <row r="1259" spans="1:8" x14ac:dyDescent="0.35">
      <c r="A1259">
        <v>67.199996948242188</v>
      </c>
      <c r="B1259">
        <v>0.18999999761581421</v>
      </c>
      <c r="C1259">
        <v>240</v>
      </c>
      <c r="D1259">
        <v>357</v>
      </c>
      <c r="E1259">
        <v>8</v>
      </c>
      <c r="F1259">
        <v>2384</v>
      </c>
      <c r="G1259">
        <v>0</v>
      </c>
      <c r="H1259">
        <v>7.7765350341796875</v>
      </c>
    </row>
    <row r="1260" spans="1:8" x14ac:dyDescent="0.35">
      <c r="A1260">
        <v>59.900001525878906</v>
      </c>
      <c r="B1260">
        <v>0.18000000715255737</v>
      </c>
      <c r="C1260">
        <v>1195</v>
      </c>
      <c r="D1260">
        <v>1994</v>
      </c>
      <c r="E1260">
        <v>8</v>
      </c>
      <c r="F1260">
        <v>2384</v>
      </c>
      <c r="G1260">
        <v>0</v>
      </c>
      <c r="H1260">
        <v>7.7765350341796875</v>
      </c>
    </row>
    <row r="1261" spans="1:8" x14ac:dyDescent="0.35">
      <c r="A1261">
        <v>100</v>
      </c>
      <c r="B1261">
        <v>0.40000000596046448</v>
      </c>
      <c r="C1261">
        <v>128</v>
      </c>
      <c r="D1261">
        <v>128</v>
      </c>
      <c r="E1261">
        <v>15</v>
      </c>
      <c r="F1261">
        <v>138</v>
      </c>
      <c r="G1261">
        <v>1</v>
      </c>
      <c r="H1261">
        <v>4.9272537231445313</v>
      </c>
    </row>
    <row r="1262" spans="1:8" x14ac:dyDescent="0.35">
      <c r="A1262">
        <v>86.5</v>
      </c>
      <c r="B1262">
        <v>0.5</v>
      </c>
      <c r="C1262">
        <v>587</v>
      </c>
      <c r="D1262">
        <v>679</v>
      </c>
      <c r="E1262">
        <v>5</v>
      </c>
      <c r="F1262">
        <v>694</v>
      </c>
      <c r="G1262">
        <v>0</v>
      </c>
      <c r="H1262">
        <v>6.5424718856811523</v>
      </c>
    </row>
    <row r="1263" spans="1:8" x14ac:dyDescent="0.35">
      <c r="A1263">
        <v>100</v>
      </c>
      <c r="B1263">
        <v>0.34000000357627869</v>
      </c>
      <c r="C1263">
        <v>126</v>
      </c>
      <c r="D1263">
        <v>126</v>
      </c>
      <c r="E1263">
        <v>7</v>
      </c>
      <c r="F1263">
        <v>241</v>
      </c>
      <c r="G1263">
        <v>1</v>
      </c>
      <c r="H1263">
        <v>5.4847970008850098</v>
      </c>
    </row>
    <row r="1264" spans="1:8" x14ac:dyDescent="0.35">
      <c r="A1264">
        <v>100</v>
      </c>
      <c r="B1264">
        <v>0.18999999761581421</v>
      </c>
      <c r="C1264">
        <v>514</v>
      </c>
      <c r="D1264">
        <v>514</v>
      </c>
      <c r="E1264">
        <v>9</v>
      </c>
      <c r="F1264">
        <v>756</v>
      </c>
      <c r="G1264">
        <v>0</v>
      </c>
      <c r="H1264">
        <v>6.6280412673950195</v>
      </c>
    </row>
    <row r="1265" spans="1:8" x14ac:dyDescent="0.35">
      <c r="A1265">
        <v>100</v>
      </c>
      <c r="B1265">
        <v>4.7800002098083496</v>
      </c>
      <c r="C1265">
        <v>358</v>
      </c>
      <c r="D1265">
        <v>358</v>
      </c>
      <c r="E1265">
        <v>7</v>
      </c>
      <c r="F1265">
        <v>661</v>
      </c>
      <c r="G1265">
        <v>1</v>
      </c>
      <c r="H1265">
        <v>6.4937539100646973</v>
      </c>
    </row>
    <row r="1266" spans="1:8" x14ac:dyDescent="0.35">
      <c r="A1266">
        <v>100</v>
      </c>
      <c r="B1266">
        <v>3.8499999046325684</v>
      </c>
      <c r="C1266">
        <v>237</v>
      </c>
      <c r="D1266">
        <v>237</v>
      </c>
      <c r="E1266">
        <v>8</v>
      </c>
      <c r="F1266">
        <v>317</v>
      </c>
      <c r="G1266">
        <v>1</v>
      </c>
      <c r="H1266">
        <v>5.7589015960693359</v>
      </c>
    </row>
    <row r="1267" spans="1:8" x14ac:dyDescent="0.35">
      <c r="A1267">
        <v>100</v>
      </c>
      <c r="B1267">
        <v>0.31000000238418579</v>
      </c>
      <c r="C1267">
        <v>309</v>
      </c>
      <c r="D1267">
        <v>309</v>
      </c>
      <c r="E1267">
        <v>33</v>
      </c>
      <c r="F1267">
        <v>355</v>
      </c>
      <c r="G1267">
        <v>0</v>
      </c>
      <c r="H1267">
        <v>5.8721179962158203</v>
      </c>
    </row>
    <row r="1268" spans="1:8" x14ac:dyDescent="0.35">
      <c r="A1268">
        <v>62</v>
      </c>
      <c r="B1268">
        <v>0.18999999761581421</v>
      </c>
      <c r="C1268">
        <v>325</v>
      </c>
      <c r="D1268">
        <v>524</v>
      </c>
      <c r="E1268">
        <v>12</v>
      </c>
      <c r="F1268">
        <v>718</v>
      </c>
      <c r="G1268">
        <v>0</v>
      </c>
      <c r="H1268">
        <v>6.5764694213867188</v>
      </c>
    </row>
    <row r="1269" spans="1:8" x14ac:dyDescent="0.35">
      <c r="A1269">
        <v>100</v>
      </c>
      <c r="B1269">
        <v>1.25</v>
      </c>
      <c r="C1269">
        <v>2667</v>
      </c>
      <c r="D1269">
        <v>2667</v>
      </c>
      <c r="E1269">
        <v>16</v>
      </c>
      <c r="F1269">
        <v>6344</v>
      </c>
      <c r="G1269">
        <v>0</v>
      </c>
      <c r="H1269">
        <v>8.7552652359008789</v>
      </c>
    </row>
    <row r="1270" spans="1:8" x14ac:dyDescent="0.35">
      <c r="A1270">
        <v>98.900001525878906</v>
      </c>
      <c r="B1270">
        <v>1.2699999809265137</v>
      </c>
      <c r="C1270">
        <v>177</v>
      </c>
      <c r="D1270">
        <v>179</v>
      </c>
      <c r="E1270">
        <v>5</v>
      </c>
      <c r="F1270">
        <v>208</v>
      </c>
      <c r="G1270">
        <v>1</v>
      </c>
      <c r="H1270">
        <v>5.3375382423400879</v>
      </c>
    </row>
    <row r="1271" spans="1:8" x14ac:dyDescent="0.35">
      <c r="A1271">
        <v>64.599998474121094</v>
      </c>
      <c r="B1271">
        <v>0.30000001192092896</v>
      </c>
      <c r="C1271">
        <v>363</v>
      </c>
      <c r="D1271">
        <v>562</v>
      </c>
      <c r="E1271">
        <v>5</v>
      </c>
      <c r="F1271">
        <v>639</v>
      </c>
      <c r="G1271">
        <v>1</v>
      </c>
      <c r="H1271">
        <v>6.459904670715332</v>
      </c>
    </row>
    <row r="1272" spans="1:8" x14ac:dyDescent="0.35">
      <c r="A1272">
        <v>84.099998474121094</v>
      </c>
      <c r="B1272">
        <v>0.43999999761581421</v>
      </c>
      <c r="C1272">
        <v>143</v>
      </c>
      <c r="D1272">
        <v>170</v>
      </c>
      <c r="E1272">
        <v>8</v>
      </c>
      <c r="F1272">
        <v>279</v>
      </c>
      <c r="G1272">
        <v>1</v>
      </c>
      <c r="H1272">
        <v>5.6312117576599121</v>
      </c>
    </row>
    <row r="1273" spans="1:8" x14ac:dyDescent="0.35">
      <c r="A1273">
        <v>14.899999618530273</v>
      </c>
      <c r="B1273">
        <v>0.2199999988079071</v>
      </c>
      <c r="C1273">
        <v>1011</v>
      </c>
      <c r="D1273">
        <v>6801</v>
      </c>
      <c r="E1273">
        <v>7</v>
      </c>
      <c r="F1273">
        <v>9188</v>
      </c>
      <c r="G1273">
        <v>1</v>
      </c>
      <c r="H1273">
        <v>9.1256532669067383</v>
      </c>
    </row>
    <row r="1274" spans="1:8" x14ac:dyDescent="0.35">
      <c r="A1274">
        <v>81.699996948242188</v>
      </c>
      <c r="B1274">
        <v>0.4699999988079071</v>
      </c>
      <c r="C1274">
        <v>3168</v>
      </c>
      <c r="D1274">
        <v>3879</v>
      </c>
      <c r="E1274">
        <v>7</v>
      </c>
      <c r="F1274">
        <v>10526</v>
      </c>
      <c r="G1274">
        <v>0</v>
      </c>
      <c r="H1274">
        <v>9.2616033554077148</v>
      </c>
    </row>
    <row r="1275" spans="1:8" x14ac:dyDescent="0.35">
      <c r="A1275">
        <v>68.300003051757813</v>
      </c>
      <c r="B1275">
        <v>0.41999998688697815</v>
      </c>
      <c r="C1275">
        <v>112</v>
      </c>
      <c r="D1275">
        <v>164</v>
      </c>
      <c r="E1275">
        <v>16</v>
      </c>
      <c r="F1275">
        <v>262</v>
      </c>
      <c r="G1275">
        <v>1</v>
      </c>
      <c r="H1275">
        <v>5.5683445930480957</v>
      </c>
    </row>
    <row r="1276" spans="1:8" x14ac:dyDescent="0.35">
      <c r="A1276">
        <v>100</v>
      </c>
      <c r="B1276">
        <v>0.40000000596046448</v>
      </c>
      <c r="C1276">
        <v>136</v>
      </c>
      <c r="D1276">
        <v>136</v>
      </c>
      <c r="E1276">
        <v>12</v>
      </c>
      <c r="F1276">
        <v>320</v>
      </c>
      <c r="G1276">
        <v>1</v>
      </c>
      <c r="H1276">
        <v>5.7683210372924805</v>
      </c>
    </row>
    <row r="1277" spans="1:8" x14ac:dyDescent="0.35">
      <c r="A1277">
        <v>100</v>
      </c>
      <c r="B1277">
        <v>2.8900001049041748</v>
      </c>
      <c r="C1277">
        <v>765</v>
      </c>
      <c r="D1277">
        <v>765</v>
      </c>
      <c r="E1277">
        <v>36</v>
      </c>
      <c r="F1277">
        <v>3625</v>
      </c>
      <c r="G1277">
        <v>0</v>
      </c>
      <c r="H1277">
        <v>8.1956090927124023</v>
      </c>
    </row>
    <row r="1278" spans="1:8" x14ac:dyDescent="0.35">
      <c r="A1278">
        <v>80.400001525878906</v>
      </c>
      <c r="B1278">
        <v>5.000000074505806E-2</v>
      </c>
      <c r="C1278">
        <v>234</v>
      </c>
      <c r="D1278">
        <v>291</v>
      </c>
      <c r="E1278">
        <v>8</v>
      </c>
      <c r="F1278">
        <v>389</v>
      </c>
      <c r="G1278">
        <v>1</v>
      </c>
      <c r="H1278">
        <v>5.9635791778564453</v>
      </c>
    </row>
    <row r="1279" spans="1:8" x14ac:dyDescent="0.35">
      <c r="A1279">
        <v>72.599998474121094</v>
      </c>
      <c r="B1279">
        <v>0.31999999284744263</v>
      </c>
      <c r="C1279">
        <v>3349</v>
      </c>
      <c r="D1279">
        <v>4615</v>
      </c>
      <c r="E1279">
        <v>8</v>
      </c>
      <c r="F1279">
        <v>41406</v>
      </c>
      <c r="G1279">
        <v>0</v>
      </c>
      <c r="H1279">
        <v>10.631180763244629</v>
      </c>
    </row>
    <row r="1280" spans="1:8" x14ac:dyDescent="0.35">
      <c r="A1280">
        <v>100</v>
      </c>
      <c r="B1280">
        <v>0.61000001430511475</v>
      </c>
      <c r="C1280">
        <v>813</v>
      </c>
      <c r="D1280">
        <v>813</v>
      </c>
      <c r="E1280">
        <v>7</v>
      </c>
      <c r="F1280">
        <v>2413</v>
      </c>
      <c r="G1280">
        <v>0</v>
      </c>
      <c r="H1280">
        <v>7.7886261940002441</v>
      </c>
    </row>
    <row r="1281" spans="1:8" x14ac:dyDescent="0.35">
      <c r="A1281">
        <v>90.5</v>
      </c>
      <c r="B1281">
        <v>0.38999998569488525</v>
      </c>
      <c r="C1281">
        <v>3261</v>
      </c>
      <c r="D1281">
        <v>3603</v>
      </c>
      <c r="E1281">
        <v>27</v>
      </c>
      <c r="F1281">
        <v>3915</v>
      </c>
      <c r="G1281">
        <v>0</v>
      </c>
      <c r="H1281">
        <v>8.2725706100463867</v>
      </c>
    </row>
    <row r="1282" spans="1:8" x14ac:dyDescent="0.35">
      <c r="A1282">
        <v>100</v>
      </c>
      <c r="B1282">
        <v>0.31999999284744263</v>
      </c>
      <c r="C1282">
        <v>77</v>
      </c>
      <c r="D1282">
        <v>77</v>
      </c>
      <c r="E1282">
        <v>13</v>
      </c>
      <c r="F1282">
        <v>181</v>
      </c>
      <c r="G1282">
        <v>0</v>
      </c>
      <c r="H1282">
        <v>5.1984968185424805</v>
      </c>
    </row>
    <row r="1283" spans="1:8" x14ac:dyDescent="0.35">
      <c r="A1283">
        <v>80.599998474121094</v>
      </c>
      <c r="B1283">
        <v>0.17000000178813934</v>
      </c>
      <c r="C1283">
        <v>489</v>
      </c>
      <c r="D1283">
        <v>607</v>
      </c>
      <c r="E1283">
        <v>7</v>
      </c>
      <c r="F1283">
        <v>1944</v>
      </c>
      <c r="G1283">
        <v>0</v>
      </c>
      <c r="H1283">
        <v>7.5725030899047852</v>
      </c>
    </row>
    <row r="1284" spans="1:8" x14ac:dyDescent="0.35">
      <c r="A1284">
        <v>64.400001525878906</v>
      </c>
      <c r="B1284">
        <v>0.31999999284744263</v>
      </c>
      <c r="C1284">
        <v>2013</v>
      </c>
      <c r="D1284">
        <v>3128</v>
      </c>
      <c r="E1284">
        <v>7</v>
      </c>
      <c r="F1284">
        <v>4561</v>
      </c>
      <c r="G1284">
        <v>0</v>
      </c>
      <c r="H1284">
        <v>8.4252967834472656</v>
      </c>
    </row>
    <row r="1285" spans="1:8" x14ac:dyDescent="0.35">
      <c r="A1285">
        <v>73</v>
      </c>
      <c r="B1285">
        <v>0.33000001311302185</v>
      </c>
      <c r="C1285">
        <v>712</v>
      </c>
      <c r="D1285">
        <v>975</v>
      </c>
      <c r="E1285">
        <v>13</v>
      </c>
      <c r="F1285">
        <v>1148</v>
      </c>
      <c r="G1285">
        <v>0</v>
      </c>
      <c r="H1285">
        <v>7.0457763671875</v>
      </c>
    </row>
    <row r="1286" spans="1:8" x14ac:dyDescent="0.35">
      <c r="A1286">
        <v>85.400001525878906</v>
      </c>
      <c r="B1286">
        <v>0.47999998927116394</v>
      </c>
      <c r="C1286">
        <v>164</v>
      </c>
      <c r="D1286">
        <v>192</v>
      </c>
      <c r="E1286">
        <v>27</v>
      </c>
      <c r="F1286">
        <v>327</v>
      </c>
      <c r="G1286">
        <v>1</v>
      </c>
      <c r="H1286">
        <v>5.7899603843688965</v>
      </c>
    </row>
    <row r="1287" spans="1:8" x14ac:dyDescent="0.35">
      <c r="A1287">
        <v>70.199996948242188</v>
      </c>
      <c r="B1287">
        <v>0.11999999731779099</v>
      </c>
      <c r="C1287">
        <v>335</v>
      </c>
      <c r="D1287">
        <v>477</v>
      </c>
      <c r="E1287">
        <v>14</v>
      </c>
      <c r="F1287">
        <v>2679</v>
      </c>
      <c r="G1287">
        <v>0</v>
      </c>
      <c r="H1287">
        <v>7.8931989669799805</v>
      </c>
    </row>
    <row r="1288" spans="1:8" x14ac:dyDescent="0.35">
      <c r="A1288">
        <v>86.5</v>
      </c>
      <c r="B1288">
        <v>0.37000000476837158</v>
      </c>
      <c r="C1288">
        <v>38493</v>
      </c>
      <c r="D1288">
        <v>44517</v>
      </c>
      <c r="E1288">
        <v>27</v>
      </c>
      <c r="F1288">
        <v>88975</v>
      </c>
      <c r="G1288">
        <v>0</v>
      </c>
      <c r="H1288">
        <v>11.396110534667969</v>
      </c>
    </row>
    <row r="1289" spans="1:8" x14ac:dyDescent="0.35">
      <c r="A1289">
        <v>76.400001525878906</v>
      </c>
      <c r="B1289">
        <v>0.37999999523162842</v>
      </c>
      <c r="C1289">
        <v>26405</v>
      </c>
      <c r="D1289">
        <v>34547</v>
      </c>
      <c r="E1289">
        <v>27</v>
      </c>
      <c r="F1289">
        <v>88975</v>
      </c>
      <c r="G1289">
        <v>0</v>
      </c>
      <c r="H1289">
        <v>11.396110534667969</v>
      </c>
    </row>
    <row r="1290" spans="1:8" x14ac:dyDescent="0.35">
      <c r="A1290">
        <v>100</v>
      </c>
      <c r="B1290">
        <v>0.87000000476837158</v>
      </c>
      <c r="C1290">
        <v>222</v>
      </c>
      <c r="D1290">
        <v>222</v>
      </c>
      <c r="E1290">
        <v>28</v>
      </c>
      <c r="F1290">
        <v>231</v>
      </c>
      <c r="G1290">
        <v>0</v>
      </c>
      <c r="H1290">
        <v>5.4424176216125488</v>
      </c>
    </row>
    <row r="1291" spans="1:8" x14ac:dyDescent="0.35">
      <c r="A1291">
        <v>100</v>
      </c>
      <c r="B1291">
        <v>0.97000002861022949</v>
      </c>
      <c r="C1291">
        <v>72</v>
      </c>
      <c r="D1291">
        <v>72</v>
      </c>
      <c r="E1291">
        <v>33</v>
      </c>
      <c r="F1291">
        <v>98</v>
      </c>
      <c r="G1291">
        <v>1</v>
      </c>
      <c r="H1291">
        <v>4.5849676132202148</v>
      </c>
    </row>
    <row r="1292" spans="1:8" x14ac:dyDescent="0.35">
      <c r="A1292">
        <v>90.800003051757813</v>
      </c>
      <c r="B1292">
        <v>0.68999999761581421</v>
      </c>
      <c r="C1292">
        <v>45288</v>
      </c>
      <c r="D1292">
        <v>49893</v>
      </c>
      <c r="E1292">
        <v>26</v>
      </c>
      <c r="F1292">
        <v>117414</v>
      </c>
      <c r="G1292">
        <v>0</v>
      </c>
      <c r="H1292">
        <v>11.673460960388184</v>
      </c>
    </row>
    <row r="1293" spans="1:8" x14ac:dyDescent="0.35">
      <c r="A1293">
        <v>77</v>
      </c>
      <c r="B1293">
        <v>0.43999999761581421</v>
      </c>
      <c r="C1293">
        <v>33430</v>
      </c>
      <c r="D1293">
        <v>43428</v>
      </c>
      <c r="E1293">
        <v>30</v>
      </c>
      <c r="F1293">
        <v>54497</v>
      </c>
      <c r="G1293">
        <v>0</v>
      </c>
      <c r="H1293">
        <v>10.905900955200195</v>
      </c>
    </row>
    <row r="1294" spans="1:8" x14ac:dyDescent="0.35">
      <c r="A1294">
        <v>81.199996948242188</v>
      </c>
      <c r="B1294">
        <v>1.1399999856948853</v>
      </c>
      <c r="C1294">
        <v>613</v>
      </c>
      <c r="D1294">
        <v>755</v>
      </c>
      <c r="E1294">
        <v>10</v>
      </c>
      <c r="F1294">
        <v>1170</v>
      </c>
      <c r="G1294">
        <v>1</v>
      </c>
      <c r="H1294">
        <v>7.0647592544555664</v>
      </c>
    </row>
    <row r="1295" spans="1:8" x14ac:dyDescent="0.35">
      <c r="A1295">
        <v>58.200000762939453</v>
      </c>
      <c r="B1295">
        <v>0.56000000238418579</v>
      </c>
      <c r="C1295">
        <v>318</v>
      </c>
      <c r="D1295">
        <v>546</v>
      </c>
      <c r="E1295">
        <v>6</v>
      </c>
      <c r="F1295">
        <v>912</v>
      </c>
      <c r="G1295">
        <v>1</v>
      </c>
      <c r="H1295">
        <v>6.8156399726867676</v>
      </c>
    </row>
    <row r="1296" spans="1:8" x14ac:dyDescent="0.35">
      <c r="A1296">
        <v>60.900001525878906</v>
      </c>
      <c r="B1296">
        <v>0.31999999284744263</v>
      </c>
      <c r="C1296">
        <v>227</v>
      </c>
      <c r="D1296">
        <v>373</v>
      </c>
      <c r="E1296">
        <v>17</v>
      </c>
      <c r="F1296">
        <v>434</v>
      </c>
      <c r="G1296">
        <v>0</v>
      </c>
      <c r="H1296">
        <v>6.0730443000793457</v>
      </c>
    </row>
    <row r="1297" spans="1:8" x14ac:dyDescent="0.35">
      <c r="A1297">
        <v>94.400001525878906</v>
      </c>
      <c r="B1297">
        <v>0.11999999731779099</v>
      </c>
      <c r="C1297">
        <v>135</v>
      </c>
      <c r="D1297">
        <v>143</v>
      </c>
      <c r="E1297">
        <v>6</v>
      </c>
      <c r="F1297">
        <v>226</v>
      </c>
      <c r="G1297">
        <v>1</v>
      </c>
      <c r="H1297">
        <v>5.4205350875854492</v>
      </c>
    </row>
    <row r="1298" spans="1:8" x14ac:dyDescent="0.35">
      <c r="A1298">
        <v>71.099998474121094</v>
      </c>
      <c r="B1298">
        <v>0.37999999523162842</v>
      </c>
      <c r="C1298">
        <v>1590</v>
      </c>
      <c r="D1298">
        <v>2235</v>
      </c>
      <c r="E1298">
        <v>8</v>
      </c>
      <c r="F1298">
        <v>9741</v>
      </c>
      <c r="G1298">
        <v>1</v>
      </c>
      <c r="H1298">
        <v>9.1840991973876953</v>
      </c>
    </row>
    <row r="1299" spans="1:8" x14ac:dyDescent="0.35">
      <c r="A1299">
        <v>69.800003051757813</v>
      </c>
      <c r="B1299">
        <v>0.43000000715255737</v>
      </c>
      <c r="C1299">
        <v>268</v>
      </c>
      <c r="D1299">
        <v>384</v>
      </c>
      <c r="E1299">
        <v>7</v>
      </c>
      <c r="F1299">
        <v>492</v>
      </c>
      <c r="G1299">
        <v>0</v>
      </c>
      <c r="H1299">
        <v>6.1984786987304688</v>
      </c>
    </row>
    <row r="1300" spans="1:8" x14ac:dyDescent="0.35">
      <c r="A1300">
        <v>65</v>
      </c>
      <c r="B1300">
        <v>0.36000001430511475</v>
      </c>
      <c r="C1300">
        <v>2456</v>
      </c>
      <c r="D1300">
        <v>3776</v>
      </c>
      <c r="E1300">
        <v>5</v>
      </c>
      <c r="F1300">
        <v>7360</v>
      </c>
      <c r="G1300">
        <v>1</v>
      </c>
      <c r="H1300">
        <v>8.9038152694702148</v>
      </c>
    </row>
    <row r="1301" spans="1:8" x14ac:dyDescent="0.35">
      <c r="A1301">
        <v>89</v>
      </c>
      <c r="B1301">
        <v>0.34000000357627869</v>
      </c>
      <c r="C1301">
        <v>3942</v>
      </c>
      <c r="D1301">
        <v>4428</v>
      </c>
      <c r="E1301">
        <v>31</v>
      </c>
      <c r="F1301">
        <v>4549</v>
      </c>
      <c r="G1301">
        <v>0</v>
      </c>
      <c r="H1301">
        <v>8.4226627349853516</v>
      </c>
    </row>
    <row r="1302" spans="1:8" x14ac:dyDescent="0.35">
      <c r="A1302">
        <v>67</v>
      </c>
      <c r="B1302">
        <v>0.52999997138977051</v>
      </c>
      <c r="C1302">
        <v>293</v>
      </c>
      <c r="D1302">
        <v>437</v>
      </c>
      <c r="E1302">
        <v>7</v>
      </c>
      <c r="F1302">
        <v>628</v>
      </c>
      <c r="G1302">
        <v>1</v>
      </c>
      <c r="H1302">
        <v>6.442540168762207</v>
      </c>
    </row>
    <row r="1303" spans="1:8" x14ac:dyDescent="0.35">
      <c r="A1303">
        <v>87.599998474121094</v>
      </c>
      <c r="B1303">
        <v>0.36000001430511475</v>
      </c>
      <c r="C1303">
        <v>14890</v>
      </c>
      <c r="D1303">
        <v>16996</v>
      </c>
      <c r="E1303">
        <v>28</v>
      </c>
      <c r="F1303">
        <v>18364</v>
      </c>
      <c r="G1303">
        <v>0</v>
      </c>
      <c r="H1303">
        <v>9.8181476593017578</v>
      </c>
    </row>
    <row r="1304" spans="1:8" x14ac:dyDescent="0.35">
      <c r="A1304">
        <v>100</v>
      </c>
      <c r="B1304">
        <v>0.37999999523162842</v>
      </c>
      <c r="C1304">
        <v>10881</v>
      </c>
      <c r="D1304">
        <v>10881</v>
      </c>
      <c r="E1304">
        <v>9</v>
      </c>
      <c r="F1304">
        <v>29203</v>
      </c>
      <c r="G1304">
        <v>0</v>
      </c>
      <c r="H1304">
        <v>10.282026290893555</v>
      </c>
    </row>
    <row r="1305" spans="1:8" x14ac:dyDescent="0.35">
      <c r="A1305">
        <v>100</v>
      </c>
      <c r="B1305">
        <v>0.20999999344348907</v>
      </c>
      <c r="C1305">
        <v>5378</v>
      </c>
      <c r="D1305">
        <v>5378</v>
      </c>
      <c r="E1305">
        <v>48</v>
      </c>
      <c r="F1305">
        <v>6561</v>
      </c>
      <c r="G1305">
        <v>0</v>
      </c>
      <c r="H1305">
        <v>8.7888984680175781</v>
      </c>
    </row>
    <row r="1306" spans="1:8" x14ac:dyDescent="0.35">
      <c r="A1306">
        <v>100</v>
      </c>
      <c r="B1306">
        <v>0.54000002145767212</v>
      </c>
      <c r="C1306">
        <v>448</v>
      </c>
      <c r="D1306">
        <v>448</v>
      </c>
      <c r="E1306">
        <v>6</v>
      </c>
      <c r="F1306">
        <v>494</v>
      </c>
      <c r="G1306">
        <v>0</v>
      </c>
      <c r="H1306">
        <v>6.2025356292724609</v>
      </c>
    </row>
    <row r="1307" spans="1:8" x14ac:dyDescent="0.35">
      <c r="A1307">
        <v>100</v>
      </c>
      <c r="B1307">
        <v>3.3299999237060547</v>
      </c>
      <c r="C1307">
        <v>155</v>
      </c>
      <c r="D1307">
        <v>155</v>
      </c>
      <c r="E1307">
        <v>17</v>
      </c>
      <c r="F1307">
        <v>539</v>
      </c>
      <c r="G1307">
        <v>1</v>
      </c>
      <c r="H1307">
        <v>6.2897157669067383</v>
      </c>
    </row>
    <row r="1308" spans="1:8" x14ac:dyDescent="0.35">
      <c r="A1308">
        <v>97.900001525878906</v>
      </c>
      <c r="B1308">
        <v>0.36000001430511475</v>
      </c>
      <c r="C1308">
        <v>5154</v>
      </c>
      <c r="D1308">
        <v>5266</v>
      </c>
      <c r="E1308">
        <v>16</v>
      </c>
      <c r="F1308">
        <v>7324</v>
      </c>
      <c r="G1308">
        <v>0</v>
      </c>
      <c r="H1308">
        <v>8.8989114761352539</v>
      </c>
    </row>
    <row r="1309" spans="1:8" x14ac:dyDescent="0.35">
      <c r="A1309">
        <v>72.800003051757813</v>
      </c>
      <c r="B1309">
        <v>0.46000000834465027</v>
      </c>
      <c r="C1309">
        <v>107</v>
      </c>
      <c r="D1309">
        <v>147</v>
      </c>
      <c r="E1309">
        <v>8</v>
      </c>
      <c r="F1309">
        <v>174</v>
      </c>
      <c r="G1309">
        <v>0</v>
      </c>
      <c r="H1309">
        <v>5.159055233001709</v>
      </c>
    </row>
    <row r="1310" spans="1:8" x14ac:dyDescent="0.35">
      <c r="A1310">
        <v>100</v>
      </c>
      <c r="B1310">
        <v>1.1599999666213989</v>
      </c>
      <c r="C1310">
        <v>210</v>
      </c>
      <c r="D1310">
        <v>210</v>
      </c>
      <c r="E1310">
        <v>21</v>
      </c>
      <c r="F1310">
        <v>359</v>
      </c>
      <c r="G1310">
        <v>0</v>
      </c>
      <c r="H1310">
        <v>5.8833222389221191</v>
      </c>
    </row>
    <row r="1311" spans="1:8" x14ac:dyDescent="0.35">
      <c r="A1311">
        <v>100</v>
      </c>
      <c r="B1311">
        <v>0.18999999761581421</v>
      </c>
      <c r="C1311">
        <v>117</v>
      </c>
      <c r="D1311">
        <v>117</v>
      </c>
      <c r="E1311">
        <v>41</v>
      </c>
      <c r="F1311">
        <v>135</v>
      </c>
      <c r="G1311">
        <v>1</v>
      </c>
      <c r="H1311">
        <v>4.9052748680114746</v>
      </c>
    </row>
    <row r="1312" spans="1:8" x14ac:dyDescent="0.35">
      <c r="A1312">
        <v>100</v>
      </c>
      <c r="B1312">
        <v>1.8600000143051147</v>
      </c>
      <c r="C1312">
        <v>491</v>
      </c>
      <c r="D1312">
        <v>491</v>
      </c>
      <c r="E1312">
        <v>34</v>
      </c>
      <c r="F1312">
        <v>1171</v>
      </c>
      <c r="G1312">
        <v>1</v>
      </c>
      <c r="H1312">
        <v>7.0656132698059082</v>
      </c>
    </row>
    <row r="1313" spans="1:8" x14ac:dyDescent="0.35">
      <c r="A1313">
        <v>100</v>
      </c>
      <c r="B1313">
        <v>2.7599999904632568</v>
      </c>
      <c r="C1313">
        <v>387</v>
      </c>
      <c r="D1313">
        <v>387</v>
      </c>
      <c r="E1313">
        <v>40</v>
      </c>
      <c r="F1313">
        <v>482</v>
      </c>
      <c r="G1313">
        <v>1</v>
      </c>
      <c r="H1313">
        <v>6.1779441833496094</v>
      </c>
    </row>
    <row r="1314" spans="1:8" x14ac:dyDescent="0.35">
      <c r="A1314">
        <v>100</v>
      </c>
      <c r="B1314">
        <v>0.79000002145767212</v>
      </c>
      <c r="C1314">
        <v>2168</v>
      </c>
      <c r="D1314">
        <v>2168</v>
      </c>
      <c r="E1314">
        <v>9</v>
      </c>
      <c r="F1314">
        <v>2515</v>
      </c>
      <c r="G1314">
        <v>0</v>
      </c>
      <c r="H1314">
        <v>7.8300280570983887</v>
      </c>
    </row>
    <row r="1315" spans="1:8" x14ac:dyDescent="0.35">
      <c r="A1315">
        <v>100</v>
      </c>
      <c r="B1315">
        <v>4.9099998474121094</v>
      </c>
      <c r="C1315">
        <v>102</v>
      </c>
      <c r="D1315">
        <v>102</v>
      </c>
      <c r="E1315">
        <v>17</v>
      </c>
      <c r="F1315">
        <v>154</v>
      </c>
      <c r="G1315">
        <v>1</v>
      </c>
      <c r="H1315">
        <v>5.0369524955749512</v>
      </c>
    </row>
    <row r="1316" spans="1:8" x14ac:dyDescent="0.35">
      <c r="A1316">
        <v>87.5</v>
      </c>
      <c r="B1316">
        <v>0.28999999165534973</v>
      </c>
      <c r="C1316">
        <v>4298</v>
      </c>
      <c r="D1316">
        <v>4911</v>
      </c>
      <c r="E1316">
        <v>26</v>
      </c>
      <c r="F1316">
        <v>11047</v>
      </c>
      <c r="G1316">
        <v>0</v>
      </c>
      <c r="H1316">
        <v>9.3099145889282227</v>
      </c>
    </row>
    <row r="1317" spans="1:8" x14ac:dyDescent="0.35">
      <c r="A1317">
        <v>100</v>
      </c>
      <c r="B1317">
        <v>0.55000001192092896</v>
      </c>
      <c r="C1317">
        <v>1940</v>
      </c>
      <c r="D1317">
        <v>1940</v>
      </c>
      <c r="E1317">
        <v>15</v>
      </c>
      <c r="F1317">
        <v>2843</v>
      </c>
      <c r="G1317">
        <v>0</v>
      </c>
      <c r="H1317">
        <v>7.9526152610778809</v>
      </c>
    </row>
    <row r="1318" spans="1:8" x14ac:dyDescent="0.35">
      <c r="A1318">
        <v>80.599998474121094</v>
      </c>
      <c r="B1318">
        <v>0.2199999988079071</v>
      </c>
      <c r="C1318">
        <v>150</v>
      </c>
      <c r="D1318">
        <v>186</v>
      </c>
      <c r="E1318">
        <v>7</v>
      </c>
      <c r="F1318">
        <v>289</v>
      </c>
      <c r="G1318">
        <v>0</v>
      </c>
      <c r="H1318">
        <v>5.6664266586303711</v>
      </c>
    </row>
    <row r="1319" spans="1:8" x14ac:dyDescent="0.35">
      <c r="A1319">
        <v>60.799999237060547</v>
      </c>
      <c r="B1319">
        <v>1.25</v>
      </c>
      <c r="C1319">
        <v>146</v>
      </c>
      <c r="D1319">
        <v>240</v>
      </c>
      <c r="E1319">
        <v>8</v>
      </c>
      <c r="F1319">
        <v>347</v>
      </c>
      <c r="G1319">
        <v>0</v>
      </c>
      <c r="H1319">
        <v>5.8493247032165527</v>
      </c>
    </row>
    <row r="1320" spans="1:8" x14ac:dyDescent="0.35">
      <c r="A1320">
        <v>73.800003051757813</v>
      </c>
      <c r="B1320">
        <v>0.25</v>
      </c>
      <c r="C1320">
        <v>459</v>
      </c>
      <c r="D1320">
        <v>622</v>
      </c>
      <c r="E1320">
        <v>40</v>
      </c>
      <c r="F1320">
        <v>846</v>
      </c>
      <c r="G1320">
        <v>0</v>
      </c>
      <c r="H1320">
        <v>6.7405195236206055</v>
      </c>
    </row>
    <row r="1321" spans="1:8" x14ac:dyDescent="0.35">
      <c r="A1321">
        <v>100</v>
      </c>
      <c r="B1321">
        <v>1.1499999761581421</v>
      </c>
      <c r="C1321">
        <v>806</v>
      </c>
      <c r="D1321">
        <v>806</v>
      </c>
      <c r="E1321">
        <v>9</v>
      </c>
      <c r="F1321">
        <v>1645</v>
      </c>
      <c r="G1321">
        <v>1</v>
      </c>
      <c r="H1321">
        <v>7.4054956436157227</v>
      </c>
    </row>
    <row r="1322" spans="1:8" x14ac:dyDescent="0.35">
      <c r="A1322">
        <v>73.699996948242188</v>
      </c>
      <c r="B1322">
        <v>0.34999999403953552</v>
      </c>
      <c r="C1322">
        <v>143</v>
      </c>
      <c r="D1322">
        <v>194</v>
      </c>
      <c r="E1322">
        <v>7</v>
      </c>
      <c r="F1322">
        <v>505</v>
      </c>
      <c r="G1322">
        <v>0</v>
      </c>
      <c r="H1322">
        <v>6.2245583534240723</v>
      </c>
    </row>
    <row r="1323" spans="1:8" x14ac:dyDescent="0.35">
      <c r="A1323">
        <v>92.400001525878906</v>
      </c>
      <c r="B1323">
        <v>0.34999999403953552</v>
      </c>
      <c r="C1323">
        <v>219</v>
      </c>
      <c r="D1323">
        <v>237</v>
      </c>
      <c r="E1323">
        <v>33</v>
      </c>
      <c r="F1323">
        <v>340</v>
      </c>
      <c r="G1323">
        <v>1</v>
      </c>
      <c r="H1323">
        <v>5.8289456367492676</v>
      </c>
    </row>
    <row r="1324" spans="1:8" x14ac:dyDescent="0.35">
      <c r="A1324">
        <v>100</v>
      </c>
      <c r="B1324">
        <v>1.4700000286102295</v>
      </c>
      <c r="C1324">
        <v>93</v>
      </c>
      <c r="D1324">
        <v>93</v>
      </c>
      <c r="E1324">
        <v>5</v>
      </c>
      <c r="F1324">
        <v>122</v>
      </c>
      <c r="G1324">
        <v>0</v>
      </c>
      <c r="H1324">
        <v>4.804020881652832</v>
      </c>
    </row>
    <row r="1325" spans="1:8" x14ac:dyDescent="0.35">
      <c r="A1325">
        <v>85</v>
      </c>
      <c r="B1325">
        <v>0.38999998569488525</v>
      </c>
      <c r="C1325">
        <v>734</v>
      </c>
      <c r="D1325">
        <v>864</v>
      </c>
      <c r="E1325">
        <v>7</v>
      </c>
      <c r="F1325">
        <v>986</v>
      </c>
      <c r="G1325">
        <v>0</v>
      </c>
      <c r="H1325">
        <v>6.8936562538146973</v>
      </c>
    </row>
    <row r="1326" spans="1:8" x14ac:dyDescent="0.35">
      <c r="A1326">
        <v>100</v>
      </c>
      <c r="B1326">
        <v>0.99000000953674316</v>
      </c>
      <c r="C1326">
        <v>204</v>
      </c>
      <c r="D1326">
        <v>204</v>
      </c>
      <c r="E1326">
        <v>9</v>
      </c>
      <c r="F1326">
        <v>253</v>
      </c>
      <c r="G1326">
        <v>1</v>
      </c>
      <c r="H1326">
        <v>5.5333895683288574</v>
      </c>
    </row>
    <row r="1327" spans="1:8" x14ac:dyDescent="0.35">
      <c r="A1327">
        <v>85.300003051757813</v>
      </c>
      <c r="B1327">
        <v>0.38999998569488525</v>
      </c>
      <c r="C1327">
        <v>5507</v>
      </c>
      <c r="D1327">
        <v>6459</v>
      </c>
      <c r="E1327">
        <v>14</v>
      </c>
      <c r="F1327">
        <v>28544</v>
      </c>
      <c r="G1327">
        <v>0</v>
      </c>
      <c r="H1327">
        <v>10.259202003479004</v>
      </c>
    </row>
    <row r="1328" spans="1:8" x14ac:dyDescent="0.35">
      <c r="A1328">
        <v>85.800003051757813</v>
      </c>
      <c r="B1328">
        <v>0.5</v>
      </c>
      <c r="C1328">
        <v>11623</v>
      </c>
      <c r="D1328">
        <v>13553</v>
      </c>
      <c r="E1328">
        <v>24</v>
      </c>
      <c r="F1328">
        <v>78182</v>
      </c>
      <c r="G1328">
        <v>0</v>
      </c>
      <c r="H1328">
        <v>11.26679515838623</v>
      </c>
    </row>
    <row r="1329" spans="1:8" x14ac:dyDescent="0.35">
      <c r="A1329">
        <v>89</v>
      </c>
      <c r="B1329">
        <v>0.5</v>
      </c>
      <c r="C1329">
        <v>50985</v>
      </c>
      <c r="D1329">
        <v>57288</v>
      </c>
      <c r="E1329">
        <v>24</v>
      </c>
      <c r="F1329">
        <v>78183</v>
      </c>
      <c r="G1329">
        <v>0</v>
      </c>
      <c r="H1329">
        <v>11.266807556152344</v>
      </c>
    </row>
    <row r="1330" spans="1:8" x14ac:dyDescent="0.35">
      <c r="A1330">
        <v>79.400001525878906</v>
      </c>
      <c r="B1330">
        <v>0.50999999046325684</v>
      </c>
      <c r="C1330">
        <v>2532</v>
      </c>
      <c r="D1330">
        <v>3188</v>
      </c>
      <c r="E1330">
        <v>7</v>
      </c>
      <c r="F1330">
        <v>78182</v>
      </c>
      <c r="G1330">
        <v>0</v>
      </c>
      <c r="H1330">
        <v>11.26679515838623</v>
      </c>
    </row>
    <row r="1331" spans="1:8" x14ac:dyDescent="0.35">
      <c r="A1331">
        <v>64.300003051757813</v>
      </c>
      <c r="B1331">
        <v>0.11999999731779099</v>
      </c>
      <c r="C1331">
        <v>2861</v>
      </c>
      <c r="D1331">
        <v>4452</v>
      </c>
      <c r="E1331">
        <v>11</v>
      </c>
      <c r="F1331">
        <v>6359</v>
      </c>
      <c r="G1331">
        <v>0</v>
      </c>
      <c r="H1331">
        <v>8.7576265335083008</v>
      </c>
    </row>
    <row r="1332" spans="1:8" x14ac:dyDescent="0.35">
      <c r="A1332">
        <v>91.800003051757813</v>
      </c>
      <c r="B1332">
        <v>0.31000000238418579</v>
      </c>
      <c r="C1332">
        <v>191</v>
      </c>
      <c r="D1332">
        <v>208</v>
      </c>
      <c r="E1332">
        <v>10</v>
      </c>
      <c r="F1332">
        <v>337</v>
      </c>
      <c r="G1332">
        <v>0</v>
      </c>
      <c r="H1332">
        <v>5.8200831413269043</v>
      </c>
    </row>
    <row r="1333" spans="1:8" x14ac:dyDescent="0.35">
      <c r="A1333">
        <v>100</v>
      </c>
      <c r="B1333">
        <v>0.46000000834465027</v>
      </c>
      <c r="C1333">
        <v>246</v>
      </c>
      <c r="D1333">
        <v>246</v>
      </c>
      <c r="E1333">
        <v>38</v>
      </c>
      <c r="F1333">
        <v>300</v>
      </c>
      <c r="G1333">
        <v>1</v>
      </c>
      <c r="H1333">
        <v>5.7037825584411621</v>
      </c>
    </row>
    <row r="1334" spans="1:8" x14ac:dyDescent="0.35">
      <c r="A1334">
        <v>98.400001525878906</v>
      </c>
      <c r="B1334">
        <v>0.33000001311302185</v>
      </c>
      <c r="C1334">
        <v>932</v>
      </c>
      <c r="D1334">
        <v>947</v>
      </c>
      <c r="E1334">
        <v>8</v>
      </c>
      <c r="F1334">
        <v>1137</v>
      </c>
      <c r="G1334">
        <v>1</v>
      </c>
      <c r="H1334">
        <v>7.0361485481262207</v>
      </c>
    </row>
    <row r="1335" spans="1:8" x14ac:dyDescent="0.35">
      <c r="A1335">
        <v>82.599998474121094</v>
      </c>
      <c r="B1335">
        <v>0.43000000715255737</v>
      </c>
      <c r="C1335">
        <v>152</v>
      </c>
      <c r="D1335">
        <v>184</v>
      </c>
      <c r="E1335">
        <v>5</v>
      </c>
      <c r="F1335">
        <v>223</v>
      </c>
      <c r="G1335">
        <v>1</v>
      </c>
      <c r="H1335">
        <v>5.4071717262268066</v>
      </c>
    </row>
    <row r="1336" spans="1:8" x14ac:dyDescent="0.35">
      <c r="A1336">
        <v>84.300003051757813</v>
      </c>
      <c r="B1336">
        <v>0.93999999761581421</v>
      </c>
      <c r="C1336">
        <v>698</v>
      </c>
      <c r="D1336">
        <v>828</v>
      </c>
      <c r="E1336">
        <v>16</v>
      </c>
      <c r="F1336">
        <v>859</v>
      </c>
      <c r="G1336">
        <v>0</v>
      </c>
      <c r="H1336">
        <v>6.7557687759399414</v>
      </c>
    </row>
    <row r="1337" spans="1:8" x14ac:dyDescent="0.35">
      <c r="A1337">
        <v>100</v>
      </c>
      <c r="B1337">
        <v>1.8600000143051147</v>
      </c>
      <c r="C1337">
        <v>134</v>
      </c>
      <c r="D1337">
        <v>134</v>
      </c>
      <c r="E1337">
        <v>8</v>
      </c>
      <c r="F1337">
        <v>179</v>
      </c>
      <c r="G1337">
        <v>1</v>
      </c>
      <c r="H1337">
        <v>5.1873860359191895</v>
      </c>
    </row>
    <row r="1338" spans="1:8" x14ac:dyDescent="0.35">
      <c r="A1338">
        <v>100</v>
      </c>
      <c r="B1338">
        <v>0.68999999761581421</v>
      </c>
      <c r="C1338">
        <v>7087</v>
      </c>
      <c r="D1338">
        <v>7087</v>
      </c>
      <c r="E1338">
        <v>18</v>
      </c>
      <c r="F1338">
        <v>11643</v>
      </c>
      <c r="G1338">
        <v>0</v>
      </c>
      <c r="H1338">
        <v>9.3624601364135742</v>
      </c>
    </row>
    <row r="1339" spans="1:8" x14ac:dyDescent="0.35">
      <c r="A1339">
        <v>70.199996948242188</v>
      </c>
      <c r="B1339">
        <v>0.5</v>
      </c>
      <c r="C1339">
        <v>708</v>
      </c>
      <c r="D1339">
        <v>1009</v>
      </c>
      <c r="E1339">
        <v>15</v>
      </c>
      <c r="F1339">
        <v>1442</v>
      </c>
      <c r="G1339">
        <v>1</v>
      </c>
      <c r="H1339">
        <v>7.2737865447998047</v>
      </c>
    </row>
    <row r="1340" spans="1:8" x14ac:dyDescent="0.35">
      <c r="A1340">
        <v>100</v>
      </c>
      <c r="B1340">
        <v>1.4800000190734863</v>
      </c>
      <c r="C1340">
        <v>108</v>
      </c>
      <c r="D1340">
        <v>108</v>
      </c>
      <c r="E1340">
        <v>27</v>
      </c>
      <c r="F1340">
        <v>365</v>
      </c>
      <c r="G1340">
        <v>0</v>
      </c>
      <c r="H1340">
        <v>5.899897575378418</v>
      </c>
    </row>
    <row r="1341" spans="1:8" x14ac:dyDescent="0.35">
      <c r="A1341">
        <v>95.800003051757813</v>
      </c>
      <c r="B1341">
        <v>0.40000000596046448</v>
      </c>
      <c r="C1341">
        <v>2184</v>
      </c>
      <c r="D1341">
        <v>2280</v>
      </c>
      <c r="E1341">
        <v>15</v>
      </c>
      <c r="F1341">
        <v>3544</v>
      </c>
      <c r="G1341">
        <v>0</v>
      </c>
      <c r="H1341">
        <v>8.1730117797851563</v>
      </c>
    </row>
    <row r="1342" spans="1:8" x14ac:dyDescent="0.35">
      <c r="A1342">
        <v>100</v>
      </c>
      <c r="B1342">
        <v>0.20000000298023224</v>
      </c>
      <c r="C1342">
        <v>229</v>
      </c>
      <c r="D1342">
        <v>229</v>
      </c>
      <c r="E1342">
        <v>7</v>
      </c>
      <c r="F1342">
        <v>232</v>
      </c>
      <c r="G1342">
        <v>1</v>
      </c>
      <c r="H1342">
        <v>5.4467372894287109</v>
      </c>
    </row>
    <row r="1343" spans="1:8" x14ac:dyDescent="0.35">
      <c r="A1343">
        <v>100</v>
      </c>
      <c r="B1343">
        <v>2.0799999237060547</v>
      </c>
      <c r="C1343">
        <v>94</v>
      </c>
      <c r="D1343">
        <v>94</v>
      </c>
      <c r="E1343">
        <v>5</v>
      </c>
      <c r="F1343">
        <v>147</v>
      </c>
      <c r="G1343">
        <v>1</v>
      </c>
      <c r="H1343">
        <v>4.9904327392578125</v>
      </c>
    </row>
    <row r="1344" spans="1:8" x14ac:dyDescent="0.35">
      <c r="A1344">
        <v>100</v>
      </c>
      <c r="B1344">
        <v>0.75999999046325684</v>
      </c>
      <c r="C1344">
        <v>113</v>
      </c>
      <c r="D1344">
        <v>113</v>
      </c>
      <c r="E1344">
        <v>9</v>
      </c>
      <c r="F1344">
        <v>407</v>
      </c>
      <c r="G1344">
        <v>1</v>
      </c>
      <c r="H1344">
        <v>6.0088133811950684</v>
      </c>
    </row>
    <row r="1345" spans="1:8" x14ac:dyDescent="0.35">
      <c r="A1345">
        <v>100</v>
      </c>
      <c r="B1345">
        <v>0.31999999284744263</v>
      </c>
      <c r="C1345">
        <v>161</v>
      </c>
      <c r="D1345">
        <v>161</v>
      </c>
      <c r="E1345">
        <v>26</v>
      </c>
      <c r="F1345">
        <v>220</v>
      </c>
      <c r="G1345">
        <v>1</v>
      </c>
      <c r="H1345">
        <v>5.3936276435852051</v>
      </c>
    </row>
    <row r="1346" spans="1:8" x14ac:dyDescent="0.35">
      <c r="A1346">
        <v>100</v>
      </c>
      <c r="B1346">
        <v>1.7699999809265137</v>
      </c>
      <c r="C1346">
        <v>126</v>
      </c>
      <c r="D1346">
        <v>126</v>
      </c>
      <c r="E1346">
        <v>6</v>
      </c>
      <c r="F1346">
        <v>216</v>
      </c>
      <c r="G1346">
        <v>1</v>
      </c>
      <c r="H1346">
        <v>5.3752784729003906</v>
      </c>
    </row>
    <row r="1347" spans="1:8" x14ac:dyDescent="0.35">
      <c r="A1347">
        <v>79.800003051757813</v>
      </c>
      <c r="B1347">
        <v>0.41999998688697815</v>
      </c>
      <c r="C1347">
        <v>1769</v>
      </c>
      <c r="D1347">
        <v>2218</v>
      </c>
      <c r="E1347">
        <v>22</v>
      </c>
      <c r="F1347">
        <v>2571</v>
      </c>
      <c r="G1347">
        <v>0</v>
      </c>
      <c r="H1347">
        <v>7.8520503044128418</v>
      </c>
    </row>
    <row r="1348" spans="1:8" x14ac:dyDescent="0.35">
      <c r="A1348">
        <v>58.400001525878906</v>
      </c>
      <c r="B1348">
        <v>0.20999999344348907</v>
      </c>
      <c r="C1348">
        <v>9276</v>
      </c>
      <c r="D1348">
        <v>15881</v>
      </c>
      <c r="E1348">
        <v>25</v>
      </c>
      <c r="F1348">
        <v>18404</v>
      </c>
      <c r="G1348">
        <v>0</v>
      </c>
      <c r="H1348">
        <v>9.8203229904174805</v>
      </c>
    </row>
    <row r="1349" spans="1:8" x14ac:dyDescent="0.35">
      <c r="A1349">
        <v>100</v>
      </c>
      <c r="B1349">
        <v>1</v>
      </c>
      <c r="C1349">
        <v>176</v>
      </c>
      <c r="D1349">
        <v>176</v>
      </c>
      <c r="E1349">
        <v>5</v>
      </c>
      <c r="F1349">
        <v>650</v>
      </c>
      <c r="G1349">
        <v>0</v>
      </c>
      <c r="H1349">
        <v>6.4769725799560547</v>
      </c>
    </row>
    <row r="1350" spans="1:8" x14ac:dyDescent="0.35">
      <c r="A1350">
        <v>100</v>
      </c>
      <c r="B1350">
        <v>0.40000000596046448</v>
      </c>
      <c r="C1350">
        <v>153</v>
      </c>
      <c r="D1350">
        <v>153</v>
      </c>
      <c r="E1350">
        <v>8</v>
      </c>
      <c r="F1350">
        <v>186</v>
      </c>
      <c r="G1350">
        <v>0</v>
      </c>
      <c r="H1350">
        <v>5.2257466316223145</v>
      </c>
    </row>
    <row r="1351" spans="1:8" x14ac:dyDescent="0.35">
      <c r="A1351">
        <v>79.599998474121094</v>
      </c>
      <c r="B1351">
        <v>0.49000000953674316</v>
      </c>
      <c r="C1351">
        <v>180</v>
      </c>
      <c r="D1351">
        <v>226</v>
      </c>
      <c r="E1351">
        <v>24</v>
      </c>
      <c r="F1351">
        <v>255</v>
      </c>
      <c r="G1351">
        <v>0</v>
      </c>
      <c r="H1351">
        <v>5.5412635803222656</v>
      </c>
    </row>
    <row r="1352" spans="1:8" x14ac:dyDescent="0.35">
      <c r="A1352">
        <v>100</v>
      </c>
      <c r="B1352">
        <v>0.30000001192092896</v>
      </c>
      <c r="C1352">
        <v>1172</v>
      </c>
      <c r="D1352">
        <v>1172</v>
      </c>
      <c r="E1352">
        <v>12</v>
      </c>
      <c r="F1352">
        <v>1384</v>
      </c>
      <c r="G1352">
        <v>0</v>
      </c>
      <c r="H1352">
        <v>7.2327332496643066</v>
      </c>
    </row>
    <row r="1353" spans="1:8" x14ac:dyDescent="0.35">
      <c r="A1353">
        <v>100</v>
      </c>
      <c r="B1353">
        <v>0.79000002145767212</v>
      </c>
      <c r="C1353">
        <v>1172</v>
      </c>
      <c r="D1353">
        <v>1172</v>
      </c>
      <c r="E1353">
        <v>11</v>
      </c>
      <c r="F1353">
        <v>1384</v>
      </c>
      <c r="G1353">
        <v>0</v>
      </c>
      <c r="H1353">
        <v>7.2327332496643066</v>
      </c>
    </row>
    <row r="1354" spans="1:8" x14ac:dyDescent="0.35">
      <c r="A1354">
        <v>81.699996948242188</v>
      </c>
      <c r="B1354">
        <v>0.40999999642372131</v>
      </c>
      <c r="C1354">
        <v>250</v>
      </c>
      <c r="D1354">
        <v>306</v>
      </c>
      <c r="E1354">
        <v>7</v>
      </c>
      <c r="F1354">
        <v>382</v>
      </c>
      <c r="G1354">
        <v>0</v>
      </c>
      <c r="H1354">
        <v>5.9454207420349121</v>
      </c>
    </row>
    <row r="1355" spans="1:8" x14ac:dyDescent="0.35">
      <c r="A1355">
        <v>100</v>
      </c>
      <c r="B1355">
        <v>0.17000000178813934</v>
      </c>
      <c r="C1355">
        <v>232</v>
      </c>
      <c r="D1355">
        <v>232</v>
      </c>
      <c r="E1355">
        <v>8</v>
      </c>
      <c r="F1355">
        <v>385</v>
      </c>
      <c r="G1355">
        <v>1</v>
      </c>
      <c r="H1355">
        <v>5.9532432556152344</v>
      </c>
    </row>
    <row r="1356" spans="1:8" x14ac:dyDescent="0.35">
      <c r="A1356">
        <v>100</v>
      </c>
      <c r="B1356">
        <v>0.17000000178813934</v>
      </c>
      <c r="C1356">
        <v>134</v>
      </c>
      <c r="D1356">
        <v>134</v>
      </c>
      <c r="E1356">
        <v>7</v>
      </c>
      <c r="F1356">
        <v>174</v>
      </c>
      <c r="G1356">
        <v>1</v>
      </c>
      <c r="H1356">
        <v>5.159055233001709</v>
      </c>
    </row>
    <row r="1357" spans="1:8" x14ac:dyDescent="0.35">
      <c r="A1357">
        <v>100</v>
      </c>
      <c r="B1357">
        <v>2.9999999329447746E-2</v>
      </c>
      <c r="C1357">
        <v>95</v>
      </c>
      <c r="D1357">
        <v>95</v>
      </c>
      <c r="E1357">
        <v>19</v>
      </c>
      <c r="F1357">
        <v>146</v>
      </c>
      <c r="G1357">
        <v>1</v>
      </c>
      <c r="H1357">
        <v>4.9836068153381348</v>
      </c>
    </row>
    <row r="1358" spans="1:8" x14ac:dyDescent="0.35">
      <c r="A1358">
        <v>100</v>
      </c>
      <c r="B1358">
        <v>1.2999999523162842</v>
      </c>
      <c r="C1358">
        <v>129</v>
      </c>
      <c r="D1358">
        <v>129</v>
      </c>
      <c r="E1358">
        <v>30</v>
      </c>
      <c r="F1358">
        <v>236</v>
      </c>
      <c r="G1358">
        <v>0</v>
      </c>
      <c r="H1358">
        <v>5.463831901550293</v>
      </c>
    </row>
    <row r="1359" spans="1:8" x14ac:dyDescent="0.35">
      <c r="A1359">
        <v>100</v>
      </c>
      <c r="B1359">
        <v>2.1800000667572021</v>
      </c>
      <c r="C1359">
        <v>157</v>
      </c>
      <c r="D1359">
        <v>157</v>
      </c>
      <c r="E1359">
        <v>8</v>
      </c>
      <c r="F1359">
        <v>193</v>
      </c>
      <c r="G1359">
        <v>1</v>
      </c>
      <c r="H1359">
        <v>5.2626900672912598</v>
      </c>
    </row>
    <row r="1360" spans="1:8" x14ac:dyDescent="0.35">
      <c r="A1360">
        <v>100</v>
      </c>
      <c r="B1360">
        <v>0.68999999761581421</v>
      </c>
      <c r="C1360">
        <v>560</v>
      </c>
      <c r="D1360">
        <v>560</v>
      </c>
      <c r="E1360">
        <v>16</v>
      </c>
      <c r="F1360">
        <v>625</v>
      </c>
      <c r="G1360">
        <v>1</v>
      </c>
      <c r="H1360">
        <v>6.4377517700195313</v>
      </c>
    </row>
    <row r="1361" spans="1:8" x14ac:dyDescent="0.35">
      <c r="A1361">
        <v>100</v>
      </c>
      <c r="B1361">
        <v>0.62999999523162842</v>
      </c>
      <c r="C1361">
        <v>23000</v>
      </c>
      <c r="D1361">
        <v>23000</v>
      </c>
      <c r="E1361">
        <v>9</v>
      </c>
      <c r="F1361">
        <v>44450</v>
      </c>
      <c r="G1361">
        <v>0</v>
      </c>
      <c r="H1361">
        <v>10.702119827270508</v>
      </c>
    </row>
    <row r="1362" spans="1:8" x14ac:dyDescent="0.35">
      <c r="A1362">
        <v>100</v>
      </c>
      <c r="B1362">
        <v>0.63999998569488525</v>
      </c>
      <c r="C1362">
        <v>190</v>
      </c>
      <c r="D1362">
        <v>190</v>
      </c>
      <c r="E1362">
        <v>9</v>
      </c>
      <c r="F1362">
        <v>907</v>
      </c>
      <c r="G1362">
        <v>1</v>
      </c>
      <c r="H1362">
        <v>6.8101425170898438</v>
      </c>
    </row>
    <row r="1363" spans="1:8" x14ac:dyDescent="0.35">
      <c r="A1363">
        <v>100</v>
      </c>
      <c r="B1363">
        <v>0.5899999737739563</v>
      </c>
      <c r="C1363">
        <v>129</v>
      </c>
      <c r="D1363">
        <v>129</v>
      </c>
      <c r="E1363">
        <v>26</v>
      </c>
      <c r="F1363">
        <v>185</v>
      </c>
      <c r="G1363">
        <v>1</v>
      </c>
      <c r="H1363">
        <v>5.2203559875488281</v>
      </c>
    </row>
    <row r="1364" spans="1:8" x14ac:dyDescent="0.35">
      <c r="A1364">
        <v>100</v>
      </c>
      <c r="B1364">
        <v>0.25999999046325684</v>
      </c>
      <c r="C1364">
        <v>254</v>
      </c>
      <c r="D1364">
        <v>254</v>
      </c>
      <c r="E1364">
        <v>21</v>
      </c>
      <c r="F1364">
        <v>295</v>
      </c>
      <c r="G1364">
        <v>1</v>
      </c>
      <c r="H1364">
        <v>5.6869754791259766</v>
      </c>
    </row>
    <row r="1365" spans="1:8" x14ac:dyDescent="0.35">
      <c r="A1365">
        <v>100</v>
      </c>
      <c r="B1365">
        <v>1.6000000238418579</v>
      </c>
      <c r="C1365">
        <v>1542</v>
      </c>
      <c r="D1365">
        <v>1542</v>
      </c>
      <c r="E1365">
        <v>9</v>
      </c>
      <c r="F1365">
        <v>2508</v>
      </c>
      <c r="G1365">
        <v>0</v>
      </c>
      <c r="H1365">
        <v>7.8272409439086914</v>
      </c>
    </row>
    <row r="1366" spans="1:8" x14ac:dyDescent="0.35">
      <c r="A1366">
        <v>100</v>
      </c>
      <c r="B1366">
        <v>0.20000000298023224</v>
      </c>
      <c r="C1366">
        <v>234</v>
      </c>
      <c r="D1366">
        <v>234</v>
      </c>
      <c r="E1366">
        <v>5</v>
      </c>
      <c r="F1366">
        <v>290</v>
      </c>
      <c r="G1366">
        <v>1</v>
      </c>
      <c r="H1366">
        <v>5.6698808670043945</v>
      </c>
    </row>
    <row r="1367" spans="1:8" x14ac:dyDescent="0.35">
      <c r="A1367">
        <v>31.399999618530273</v>
      </c>
      <c r="B1367">
        <v>2.9999999329447746E-2</v>
      </c>
      <c r="C1367">
        <v>922</v>
      </c>
      <c r="D1367">
        <v>2933</v>
      </c>
      <c r="E1367">
        <v>6</v>
      </c>
      <c r="F1367">
        <v>4212</v>
      </c>
      <c r="G1367">
        <v>0</v>
      </c>
      <c r="H1367">
        <v>8.3456926345825195</v>
      </c>
    </row>
    <row r="1368" spans="1:8" x14ac:dyDescent="0.35">
      <c r="A1368">
        <v>98.5</v>
      </c>
      <c r="B1368">
        <v>0.5899999737739563</v>
      </c>
      <c r="C1368">
        <v>128</v>
      </c>
      <c r="D1368">
        <v>130</v>
      </c>
      <c r="E1368">
        <v>7</v>
      </c>
      <c r="F1368">
        <v>130</v>
      </c>
      <c r="G1368">
        <v>1</v>
      </c>
      <c r="H1368">
        <v>4.8675346374511719</v>
      </c>
    </row>
    <row r="1369" spans="1:8" x14ac:dyDescent="0.35">
      <c r="A1369">
        <v>100</v>
      </c>
      <c r="B1369">
        <v>1.25</v>
      </c>
      <c r="C1369">
        <v>770</v>
      </c>
      <c r="D1369">
        <v>770</v>
      </c>
      <c r="E1369">
        <v>26</v>
      </c>
      <c r="F1369">
        <v>823</v>
      </c>
      <c r="G1369">
        <v>1</v>
      </c>
      <c r="H1369">
        <v>6.712956428527832</v>
      </c>
    </row>
    <row r="1370" spans="1:8" x14ac:dyDescent="0.35">
      <c r="A1370">
        <v>100</v>
      </c>
      <c r="B1370">
        <v>3.7000000476837158</v>
      </c>
      <c r="C1370">
        <v>640</v>
      </c>
      <c r="D1370">
        <v>640</v>
      </c>
      <c r="E1370">
        <v>8</v>
      </c>
      <c r="F1370">
        <v>825</v>
      </c>
      <c r="G1370">
        <v>0</v>
      </c>
      <c r="H1370">
        <v>6.7153835296630859</v>
      </c>
    </row>
    <row r="1371" spans="1:8" x14ac:dyDescent="0.35">
      <c r="A1371">
        <v>100</v>
      </c>
      <c r="B1371">
        <v>2.9999999329447746E-2</v>
      </c>
      <c r="C1371">
        <v>190</v>
      </c>
      <c r="D1371">
        <v>190</v>
      </c>
      <c r="E1371">
        <v>6</v>
      </c>
      <c r="F1371">
        <v>480</v>
      </c>
      <c r="G1371">
        <v>1</v>
      </c>
      <c r="H1371">
        <v>6.1737861633300781</v>
      </c>
    </row>
    <row r="1372" spans="1:8" x14ac:dyDescent="0.35">
      <c r="A1372">
        <v>100</v>
      </c>
      <c r="B1372">
        <v>0.57999998331069946</v>
      </c>
      <c r="C1372">
        <v>402</v>
      </c>
      <c r="D1372">
        <v>402</v>
      </c>
      <c r="E1372">
        <v>7</v>
      </c>
      <c r="F1372">
        <v>629</v>
      </c>
      <c r="G1372">
        <v>1</v>
      </c>
      <c r="H1372">
        <v>6.4441313743591309</v>
      </c>
    </row>
    <row r="1373" spans="1:8" x14ac:dyDescent="0.35">
      <c r="A1373">
        <v>73.900001525878906</v>
      </c>
      <c r="B1373">
        <v>0.18000000715255737</v>
      </c>
      <c r="C1373">
        <v>677</v>
      </c>
      <c r="D1373">
        <v>916</v>
      </c>
      <c r="E1373">
        <v>6</v>
      </c>
      <c r="F1373">
        <v>1026</v>
      </c>
      <c r="G1373">
        <v>0</v>
      </c>
      <c r="H1373">
        <v>6.9334230422973633</v>
      </c>
    </row>
    <row r="1374" spans="1:8" x14ac:dyDescent="0.35">
      <c r="A1374">
        <v>100</v>
      </c>
      <c r="B1374">
        <v>1</v>
      </c>
      <c r="C1374">
        <v>150</v>
      </c>
      <c r="D1374">
        <v>150</v>
      </c>
      <c r="E1374">
        <v>9</v>
      </c>
      <c r="F1374">
        <v>240</v>
      </c>
      <c r="G1374">
        <v>1</v>
      </c>
      <c r="H1374">
        <v>5.4806389808654785</v>
      </c>
    </row>
    <row r="1375" spans="1:8" x14ac:dyDescent="0.35">
      <c r="A1375">
        <v>79.300003051757813</v>
      </c>
      <c r="B1375">
        <v>0.37999999523162842</v>
      </c>
      <c r="C1375">
        <v>571</v>
      </c>
      <c r="D1375">
        <v>720</v>
      </c>
      <c r="E1375">
        <v>19</v>
      </c>
      <c r="F1375">
        <v>5802</v>
      </c>
      <c r="G1375">
        <v>1</v>
      </c>
      <c r="H1375">
        <v>8.6659584045410156</v>
      </c>
    </row>
    <row r="1376" spans="1:8" x14ac:dyDescent="0.35">
      <c r="A1376">
        <v>70.599998474121094</v>
      </c>
      <c r="B1376">
        <v>0.40000000596046448</v>
      </c>
      <c r="C1376">
        <v>173</v>
      </c>
      <c r="D1376">
        <v>245</v>
      </c>
      <c r="E1376">
        <v>40</v>
      </c>
      <c r="F1376">
        <v>870</v>
      </c>
      <c r="G1376">
        <v>1</v>
      </c>
      <c r="H1376">
        <v>6.7684931755065918</v>
      </c>
    </row>
    <row r="1377" spans="1:8" x14ac:dyDescent="0.35">
      <c r="A1377">
        <v>100</v>
      </c>
      <c r="B1377">
        <v>0.2199999988079071</v>
      </c>
      <c r="C1377">
        <v>102</v>
      </c>
      <c r="D1377">
        <v>102</v>
      </c>
      <c r="E1377">
        <v>22</v>
      </c>
      <c r="F1377">
        <v>115</v>
      </c>
      <c r="G1377">
        <v>0</v>
      </c>
      <c r="H1377">
        <v>4.7449321746826172</v>
      </c>
    </row>
    <row r="1378" spans="1:8" x14ac:dyDescent="0.35">
      <c r="A1378">
        <v>69.300003051757813</v>
      </c>
      <c r="B1378">
        <v>0.75999999046325684</v>
      </c>
      <c r="C1378">
        <v>280</v>
      </c>
      <c r="D1378">
        <v>404</v>
      </c>
      <c r="E1378">
        <v>27</v>
      </c>
      <c r="F1378">
        <v>909</v>
      </c>
      <c r="G1378">
        <v>1</v>
      </c>
      <c r="H1378">
        <v>6.812345027923584</v>
      </c>
    </row>
    <row r="1379" spans="1:8" x14ac:dyDescent="0.35">
      <c r="A1379">
        <v>93.400001525878906</v>
      </c>
      <c r="B1379">
        <v>7.0000000298023224E-2</v>
      </c>
      <c r="C1379">
        <v>576</v>
      </c>
      <c r="D1379">
        <v>617</v>
      </c>
      <c r="E1379">
        <v>7</v>
      </c>
      <c r="F1379">
        <v>617</v>
      </c>
      <c r="G1379">
        <v>0</v>
      </c>
      <c r="H1379">
        <v>6.4248690605163574</v>
      </c>
    </row>
    <row r="1380" spans="1:8" x14ac:dyDescent="0.35">
      <c r="A1380">
        <v>100</v>
      </c>
      <c r="B1380">
        <v>2.3199999332427979</v>
      </c>
      <c r="C1380">
        <v>318</v>
      </c>
      <c r="D1380">
        <v>318</v>
      </c>
      <c r="E1380">
        <v>27</v>
      </c>
      <c r="F1380">
        <v>319</v>
      </c>
      <c r="G1380">
        <v>0</v>
      </c>
      <c r="H1380">
        <v>5.7651910781860352</v>
      </c>
    </row>
    <row r="1381" spans="1:8" x14ac:dyDescent="0.35">
      <c r="A1381">
        <v>84.699996948242188</v>
      </c>
      <c r="B1381">
        <v>0.37999999523162842</v>
      </c>
      <c r="C1381">
        <v>149</v>
      </c>
      <c r="D1381">
        <v>176</v>
      </c>
      <c r="E1381">
        <v>7</v>
      </c>
      <c r="F1381">
        <v>196</v>
      </c>
      <c r="G1381">
        <v>1</v>
      </c>
      <c r="H1381">
        <v>5.2781147956848145</v>
      </c>
    </row>
    <row r="1382" spans="1:8" x14ac:dyDescent="0.35">
      <c r="A1382">
        <v>100</v>
      </c>
      <c r="B1382">
        <v>3.9999999105930328E-2</v>
      </c>
      <c r="C1382">
        <v>196</v>
      </c>
      <c r="D1382">
        <v>196</v>
      </c>
      <c r="E1382">
        <v>9</v>
      </c>
      <c r="F1382">
        <v>303</v>
      </c>
      <c r="G1382">
        <v>1</v>
      </c>
      <c r="H1382">
        <v>5.7137327194213867</v>
      </c>
    </row>
    <row r="1383" spans="1:8" x14ac:dyDescent="0.35">
      <c r="A1383">
        <v>100</v>
      </c>
      <c r="B1383">
        <v>0.34000000357627869</v>
      </c>
      <c r="C1383">
        <v>1224</v>
      </c>
      <c r="D1383">
        <v>1224</v>
      </c>
      <c r="E1383">
        <v>12</v>
      </c>
      <c r="F1383">
        <v>1805</v>
      </c>
      <c r="G1383">
        <v>0</v>
      </c>
      <c r="H1383">
        <v>7.4983158111572266</v>
      </c>
    </row>
    <row r="1384" spans="1:8" x14ac:dyDescent="0.35">
      <c r="A1384">
        <v>100</v>
      </c>
      <c r="B1384">
        <v>0.14000000059604645</v>
      </c>
      <c r="C1384">
        <v>168</v>
      </c>
      <c r="D1384">
        <v>168</v>
      </c>
      <c r="E1384">
        <v>19</v>
      </c>
      <c r="F1384">
        <v>176</v>
      </c>
      <c r="G1384">
        <v>1</v>
      </c>
      <c r="H1384">
        <v>5.1704840660095215</v>
      </c>
    </row>
    <row r="1385" spans="1:8" x14ac:dyDescent="0.35">
      <c r="A1385">
        <v>100</v>
      </c>
      <c r="B1385">
        <v>0.72000002861022949</v>
      </c>
      <c r="C1385">
        <v>138</v>
      </c>
      <c r="D1385">
        <v>138</v>
      </c>
      <c r="E1385">
        <v>20</v>
      </c>
      <c r="F1385">
        <v>157</v>
      </c>
      <c r="G1385">
        <v>1</v>
      </c>
      <c r="H1385">
        <v>5.0562458038330078</v>
      </c>
    </row>
    <row r="1386" spans="1:8" x14ac:dyDescent="0.35">
      <c r="A1386">
        <v>100</v>
      </c>
      <c r="B1386">
        <v>0.46000000834465027</v>
      </c>
      <c r="C1386">
        <v>186</v>
      </c>
      <c r="D1386">
        <v>186</v>
      </c>
      <c r="E1386">
        <v>15</v>
      </c>
      <c r="F1386">
        <v>212</v>
      </c>
      <c r="G1386">
        <v>1</v>
      </c>
      <c r="H1386">
        <v>5.3565864562988281</v>
      </c>
    </row>
    <row r="1387" spans="1:8" x14ac:dyDescent="0.35">
      <c r="A1387">
        <v>94.400001525878906</v>
      </c>
      <c r="B1387">
        <v>1.5099999904632568</v>
      </c>
      <c r="C1387">
        <v>84</v>
      </c>
      <c r="D1387">
        <v>89</v>
      </c>
      <c r="E1387">
        <v>12</v>
      </c>
      <c r="F1387">
        <v>124</v>
      </c>
      <c r="G1387">
        <v>0</v>
      </c>
      <c r="H1387">
        <v>4.8202815055847168</v>
      </c>
    </row>
    <row r="1388" spans="1:8" x14ac:dyDescent="0.35">
      <c r="A1388">
        <v>100</v>
      </c>
      <c r="B1388">
        <v>0.52999997138977051</v>
      </c>
      <c r="C1388">
        <v>644</v>
      </c>
      <c r="D1388">
        <v>644</v>
      </c>
      <c r="E1388">
        <v>8</v>
      </c>
      <c r="F1388">
        <v>727</v>
      </c>
      <c r="G1388">
        <v>0</v>
      </c>
      <c r="H1388">
        <v>6.5889263153076172</v>
      </c>
    </row>
    <row r="1389" spans="1:8" x14ac:dyDescent="0.35">
      <c r="A1389">
        <v>62.5</v>
      </c>
      <c r="B1389">
        <v>0.40000000596046448</v>
      </c>
      <c r="C1389">
        <v>95</v>
      </c>
      <c r="D1389">
        <v>152</v>
      </c>
      <c r="E1389">
        <v>7</v>
      </c>
      <c r="F1389">
        <v>315</v>
      </c>
      <c r="G1389">
        <v>1</v>
      </c>
      <c r="H1389">
        <v>5.7525725364685059</v>
      </c>
    </row>
    <row r="1390" spans="1:8" x14ac:dyDescent="0.35">
      <c r="A1390">
        <v>53.700000762939453</v>
      </c>
      <c r="B1390">
        <v>9.0000003576278687E-2</v>
      </c>
      <c r="C1390">
        <v>440</v>
      </c>
      <c r="D1390">
        <v>820</v>
      </c>
      <c r="E1390">
        <v>8</v>
      </c>
      <c r="F1390">
        <v>965</v>
      </c>
      <c r="G1390">
        <v>0</v>
      </c>
      <c r="H1390">
        <v>6.8721280097961426</v>
      </c>
    </row>
    <row r="1391" spans="1:8" x14ac:dyDescent="0.35">
      <c r="A1391">
        <v>100</v>
      </c>
      <c r="B1391">
        <v>0.63999998569488525</v>
      </c>
      <c r="C1391">
        <v>241</v>
      </c>
      <c r="D1391">
        <v>241</v>
      </c>
      <c r="E1391">
        <v>25</v>
      </c>
      <c r="F1391">
        <v>392</v>
      </c>
      <c r="G1391">
        <v>1</v>
      </c>
      <c r="H1391">
        <v>5.9712619781494141</v>
      </c>
    </row>
    <row r="1392" spans="1:8" x14ac:dyDescent="0.35">
      <c r="A1392">
        <v>100</v>
      </c>
      <c r="B1392">
        <v>1.1299999952316284</v>
      </c>
      <c r="C1392">
        <v>268</v>
      </c>
      <c r="D1392">
        <v>268</v>
      </c>
      <c r="E1392">
        <v>15</v>
      </c>
      <c r="F1392">
        <v>464</v>
      </c>
      <c r="G1392">
        <v>1</v>
      </c>
      <c r="H1392">
        <v>6.1398844718933105</v>
      </c>
    </row>
    <row r="1393" spans="1:8" x14ac:dyDescent="0.35">
      <c r="A1393">
        <v>100</v>
      </c>
      <c r="B1393">
        <v>1.059999942779541</v>
      </c>
      <c r="C1393">
        <v>417</v>
      </c>
      <c r="D1393">
        <v>417</v>
      </c>
      <c r="E1393">
        <v>24</v>
      </c>
      <c r="F1393">
        <v>419</v>
      </c>
      <c r="G1393">
        <v>0</v>
      </c>
      <c r="H1393">
        <v>6.0378708839416504</v>
      </c>
    </row>
    <row r="1394" spans="1:8" x14ac:dyDescent="0.35">
      <c r="A1394">
        <v>87.699996948242188</v>
      </c>
      <c r="B1394">
        <v>1.8999999761581421</v>
      </c>
      <c r="C1394">
        <v>408</v>
      </c>
      <c r="D1394">
        <v>465</v>
      </c>
      <c r="E1394">
        <v>18</v>
      </c>
      <c r="F1394">
        <v>702</v>
      </c>
      <c r="G1394">
        <v>0</v>
      </c>
      <c r="H1394">
        <v>6.5539336204528809</v>
      </c>
    </row>
    <row r="1395" spans="1:8" x14ac:dyDescent="0.35">
      <c r="A1395">
        <v>85.699996948242188</v>
      </c>
      <c r="B1395">
        <v>0.50999999046325684</v>
      </c>
      <c r="C1395">
        <v>180</v>
      </c>
      <c r="D1395">
        <v>210</v>
      </c>
      <c r="E1395">
        <v>8</v>
      </c>
      <c r="F1395">
        <v>214</v>
      </c>
      <c r="G1395">
        <v>0</v>
      </c>
      <c r="H1395">
        <v>5.3659758567810059</v>
      </c>
    </row>
    <row r="1396" spans="1:8" x14ac:dyDescent="0.35">
      <c r="A1396">
        <v>100</v>
      </c>
      <c r="B1396">
        <v>0.37999999523162842</v>
      </c>
      <c r="C1396">
        <v>123</v>
      </c>
      <c r="D1396">
        <v>123</v>
      </c>
      <c r="E1396">
        <v>6</v>
      </c>
      <c r="F1396">
        <v>459</v>
      </c>
      <c r="G1396">
        <v>0</v>
      </c>
      <c r="H1396">
        <v>6.1290502548217773</v>
      </c>
    </row>
    <row r="1397" spans="1:8" x14ac:dyDescent="0.35">
      <c r="A1397">
        <v>62.900001525878906</v>
      </c>
      <c r="B1397">
        <v>1.2100000381469727</v>
      </c>
      <c r="C1397">
        <v>1415</v>
      </c>
      <c r="D1397">
        <v>2251</v>
      </c>
      <c r="E1397">
        <v>19</v>
      </c>
      <c r="F1397">
        <v>18700</v>
      </c>
      <c r="G1397">
        <v>1</v>
      </c>
      <c r="H1397">
        <v>9.8362789154052734</v>
      </c>
    </row>
    <row r="1398" spans="1:8" x14ac:dyDescent="0.35">
      <c r="A1398">
        <v>100</v>
      </c>
      <c r="B1398">
        <v>0.70999997854232788</v>
      </c>
      <c r="C1398">
        <v>240</v>
      </c>
      <c r="D1398">
        <v>240</v>
      </c>
      <c r="E1398">
        <v>10</v>
      </c>
      <c r="F1398">
        <v>318</v>
      </c>
      <c r="G1398">
        <v>1</v>
      </c>
      <c r="H1398">
        <v>5.7620515823364258</v>
      </c>
    </row>
    <row r="1399" spans="1:8" x14ac:dyDescent="0.35">
      <c r="A1399">
        <v>100</v>
      </c>
      <c r="B1399">
        <v>1.3400000333786011</v>
      </c>
      <c r="C1399">
        <v>169</v>
      </c>
      <c r="D1399">
        <v>169</v>
      </c>
      <c r="E1399">
        <v>21</v>
      </c>
      <c r="F1399">
        <v>280</v>
      </c>
      <c r="G1399">
        <v>1</v>
      </c>
      <c r="H1399">
        <v>5.6347894668579102</v>
      </c>
    </row>
    <row r="1400" spans="1:8" x14ac:dyDescent="0.35">
      <c r="A1400">
        <v>56.700000762939453</v>
      </c>
      <c r="B1400">
        <v>9.0000003576278687E-2</v>
      </c>
      <c r="C1400">
        <v>135</v>
      </c>
      <c r="D1400">
        <v>238</v>
      </c>
      <c r="E1400">
        <v>8</v>
      </c>
      <c r="F1400">
        <v>288</v>
      </c>
      <c r="G1400">
        <v>1</v>
      </c>
      <c r="H1400">
        <v>5.6629605293273926</v>
      </c>
    </row>
    <row r="1401" spans="1:8" x14ac:dyDescent="0.35">
      <c r="A1401">
        <v>100</v>
      </c>
      <c r="B1401">
        <v>0.14000000059604645</v>
      </c>
      <c r="C1401">
        <v>640</v>
      </c>
      <c r="D1401">
        <v>640</v>
      </c>
      <c r="E1401">
        <v>5</v>
      </c>
      <c r="F1401">
        <v>837</v>
      </c>
      <c r="G1401">
        <v>0</v>
      </c>
      <c r="H1401">
        <v>6.7298240661621094</v>
      </c>
    </row>
    <row r="1402" spans="1:8" x14ac:dyDescent="0.35">
      <c r="A1402">
        <v>100</v>
      </c>
      <c r="B1402">
        <v>1.9299999475479126</v>
      </c>
      <c r="C1402">
        <v>284</v>
      </c>
      <c r="D1402">
        <v>284</v>
      </c>
      <c r="E1402">
        <v>18</v>
      </c>
      <c r="F1402">
        <v>284</v>
      </c>
      <c r="G1402">
        <v>1</v>
      </c>
      <c r="H1402">
        <v>5.6489744186401367</v>
      </c>
    </row>
    <row r="1403" spans="1:8" x14ac:dyDescent="0.35">
      <c r="A1403">
        <v>100</v>
      </c>
      <c r="B1403">
        <v>0.18000000715255737</v>
      </c>
      <c r="C1403">
        <v>469</v>
      </c>
      <c r="D1403">
        <v>469</v>
      </c>
      <c r="E1403">
        <v>19</v>
      </c>
      <c r="F1403">
        <v>475</v>
      </c>
      <c r="G1403">
        <v>0</v>
      </c>
      <c r="H1403">
        <v>6.1633148193359375</v>
      </c>
    </row>
    <row r="1404" spans="1:8" x14ac:dyDescent="0.35">
      <c r="A1404">
        <v>60.299999237060547</v>
      </c>
      <c r="B1404">
        <v>0.27000001072883606</v>
      </c>
      <c r="C1404">
        <v>232</v>
      </c>
      <c r="D1404">
        <v>385</v>
      </c>
      <c r="E1404">
        <v>12</v>
      </c>
      <c r="F1404">
        <v>423</v>
      </c>
      <c r="G1404">
        <v>1</v>
      </c>
      <c r="H1404">
        <v>6.0473723411560059</v>
      </c>
    </row>
    <row r="1405" spans="1:8" x14ac:dyDescent="0.35">
      <c r="A1405">
        <v>21.299999237060547</v>
      </c>
      <c r="B1405">
        <v>0.37999999523162842</v>
      </c>
      <c r="C1405">
        <v>766</v>
      </c>
      <c r="D1405">
        <v>3600</v>
      </c>
      <c r="E1405">
        <v>6</v>
      </c>
      <c r="F1405">
        <v>4500</v>
      </c>
      <c r="G1405">
        <v>1</v>
      </c>
      <c r="H1405">
        <v>8.4118328094482422</v>
      </c>
    </row>
    <row r="1406" spans="1:8" x14ac:dyDescent="0.35">
      <c r="A1406">
        <v>85.699996948242188</v>
      </c>
      <c r="B1406">
        <v>0.40000000596046448</v>
      </c>
      <c r="C1406">
        <v>699</v>
      </c>
      <c r="D1406">
        <v>816</v>
      </c>
      <c r="E1406">
        <v>7</v>
      </c>
      <c r="F1406">
        <v>1504</v>
      </c>
      <c r="G1406">
        <v>0</v>
      </c>
      <c r="H1406">
        <v>7.3158836364746094</v>
      </c>
    </row>
    <row r="1407" spans="1:8" x14ac:dyDescent="0.35">
      <c r="A1407">
        <v>100</v>
      </c>
      <c r="B1407">
        <v>0.38999998569488525</v>
      </c>
      <c r="C1407">
        <v>225</v>
      </c>
      <c r="D1407">
        <v>225</v>
      </c>
      <c r="E1407">
        <v>8</v>
      </c>
      <c r="F1407">
        <v>519</v>
      </c>
      <c r="G1407">
        <v>0</v>
      </c>
      <c r="H1407">
        <v>6.2519040107727051</v>
      </c>
    </row>
    <row r="1408" spans="1:8" x14ac:dyDescent="0.35">
      <c r="A1408">
        <v>100</v>
      </c>
      <c r="B1408">
        <v>0.72000002861022949</v>
      </c>
      <c r="C1408">
        <v>149</v>
      </c>
      <c r="D1408">
        <v>149</v>
      </c>
      <c r="E1408">
        <v>16</v>
      </c>
      <c r="F1408">
        <v>170</v>
      </c>
      <c r="G1408">
        <v>1</v>
      </c>
      <c r="H1408">
        <v>5.135798454284668</v>
      </c>
    </row>
    <row r="1409" spans="1:8" x14ac:dyDescent="0.35">
      <c r="A1409">
        <v>71.699996948242188</v>
      </c>
      <c r="B1409">
        <v>0.79000002145767212</v>
      </c>
      <c r="C1409">
        <v>266</v>
      </c>
      <c r="D1409">
        <v>371</v>
      </c>
      <c r="E1409">
        <v>31</v>
      </c>
      <c r="F1409">
        <v>543</v>
      </c>
      <c r="G1409">
        <v>0</v>
      </c>
      <c r="H1409">
        <v>6.2971091270446777</v>
      </c>
    </row>
    <row r="1410" spans="1:8" x14ac:dyDescent="0.35">
      <c r="A1410">
        <v>91.699996948242188</v>
      </c>
      <c r="B1410">
        <v>0.27000001072883606</v>
      </c>
      <c r="C1410">
        <v>144</v>
      </c>
      <c r="D1410">
        <v>157</v>
      </c>
      <c r="E1410">
        <v>9</v>
      </c>
      <c r="F1410">
        <v>505</v>
      </c>
      <c r="G1410">
        <v>1</v>
      </c>
      <c r="H1410">
        <v>6.2245583534240723</v>
      </c>
    </row>
    <row r="1411" spans="1:8" x14ac:dyDescent="0.35">
      <c r="A1411">
        <v>100</v>
      </c>
      <c r="B1411">
        <v>0.68999999761581421</v>
      </c>
      <c r="C1411">
        <v>2351</v>
      </c>
      <c r="D1411">
        <v>2351</v>
      </c>
      <c r="E1411">
        <v>8</v>
      </c>
      <c r="F1411">
        <v>2351</v>
      </c>
      <c r="G1411">
        <v>1</v>
      </c>
      <c r="H1411">
        <v>7.7625961303710938</v>
      </c>
    </row>
    <row r="1412" spans="1:8" x14ac:dyDescent="0.35">
      <c r="A1412">
        <v>55.900001525878906</v>
      </c>
      <c r="B1412">
        <v>0.38999998569488525</v>
      </c>
      <c r="C1412">
        <v>243</v>
      </c>
      <c r="D1412">
        <v>435</v>
      </c>
      <c r="E1412">
        <v>7</v>
      </c>
      <c r="F1412">
        <v>625</v>
      </c>
      <c r="G1412">
        <v>0</v>
      </c>
      <c r="H1412">
        <v>6.4377517700195313</v>
      </c>
    </row>
    <row r="1413" spans="1:8" x14ac:dyDescent="0.35">
      <c r="A1413">
        <v>94.199996948242188</v>
      </c>
      <c r="B1413">
        <v>0.15999999642372131</v>
      </c>
      <c r="C1413">
        <v>373</v>
      </c>
      <c r="D1413">
        <v>396</v>
      </c>
      <c r="E1413">
        <v>18</v>
      </c>
      <c r="F1413">
        <v>608</v>
      </c>
      <c r="G1413">
        <v>1</v>
      </c>
      <c r="H1413">
        <v>6.4101748466491699</v>
      </c>
    </row>
    <row r="1414" spans="1:8" x14ac:dyDescent="0.35">
      <c r="A1414">
        <v>100</v>
      </c>
      <c r="B1414">
        <v>1.6100000143051147</v>
      </c>
      <c r="C1414">
        <v>110</v>
      </c>
      <c r="D1414">
        <v>110</v>
      </c>
      <c r="E1414">
        <v>21</v>
      </c>
      <c r="F1414">
        <v>178</v>
      </c>
      <c r="G1414">
        <v>1</v>
      </c>
      <c r="H1414">
        <v>5.1817836761474609</v>
      </c>
    </row>
    <row r="1415" spans="1:8" x14ac:dyDescent="0.35">
      <c r="A1415">
        <v>96.5</v>
      </c>
      <c r="B1415">
        <v>0.50999999046325684</v>
      </c>
      <c r="C1415">
        <v>750</v>
      </c>
      <c r="D1415">
        <v>777</v>
      </c>
      <c r="E1415">
        <v>5</v>
      </c>
      <c r="F1415">
        <v>873</v>
      </c>
      <c r="G1415">
        <v>0</v>
      </c>
      <c r="H1415">
        <v>6.7719354629516602</v>
      </c>
    </row>
    <row r="1416" spans="1:8" x14ac:dyDescent="0.35">
      <c r="A1416">
        <v>100</v>
      </c>
      <c r="B1416">
        <v>0.11999999731779099</v>
      </c>
      <c r="C1416">
        <v>100</v>
      </c>
      <c r="D1416">
        <v>100</v>
      </c>
      <c r="E1416">
        <v>22</v>
      </c>
      <c r="F1416">
        <v>186</v>
      </c>
      <c r="G1416">
        <v>1</v>
      </c>
      <c r="H1416">
        <v>5.2257466316223145</v>
      </c>
    </row>
    <row r="1417" spans="1:8" x14ac:dyDescent="0.35">
      <c r="A1417">
        <v>87.599998474121094</v>
      </c>
      <c r="B1417">
        <v>0.6600000262260437</v>
      </c>
      <c r="C1417">
        <v>106</v>
      </c>
      <c r="D1417">
        <v>121</v>
      </c>
      <c r="E1417">
        <v>5</v>
      </c>
      <c r="F1417">
        <v>398</v>
      </c>
      <c r="G1417">
        <v>1</v>
      </c>
      <c r="H1417">
        <v>5.9864521026611328</v>
      </c>
    </row>
    <row r="1418" spans="1:8" x14ac:dyDescent="0.35">
      <c r="A1418">
        <v>77.300003051757813</v>
      </c>
      <c r="B1418">
        <v>0.31999999284744263</v>
      </c>
      <c r="C1418">
        <v>1482</v>
      </c>
      <c r="D1418">
        <v>1916</v>
      </c>
      <c r="E1418">
        <v>9</v>
      </c>
      <c r="F1418">
        <v>22023</v>
      </c>
      <c r="G1418">
        <v>0</v>
      </c>
      <c r="H1418">
        <v>9.999842643737793</v>
      </c>
    </row>
    <row r="1419" spans="1:8" x14ac:dyDescent="0.35">
      <c r="A1419">
        <v>100</v>
      </c>
      <c r="B1419">
        <v>0.41999998688697815</v>
      </c>
      <c r="C1419">
        <v>103</v>
      </c>
      <c r="D1419">
        <v>103</v>
      </c>
      <c r="E1419">
        <v>7</v>
      </c>
      <c r="F1419">
        <v>417</v>
      </c>
      <c r="G1419">
        <v>0</v>
      </c>
      <c r="H1419">
        <v>6.0330862998962402</v>
      </c>
    </row>
    <row r="1420" spans="1:8" x14ac:dyDescent="0.35">
      <c r="A1420">
        <v>100</v>
      </c>
      <c r="B1420">
        <v>1.8799999952316284</v>
      </c>
      <c r="C1420">
        <v>72</v>
      </c>
      <c r="D1420">
        <v>72</v>
      </c>
      <c r="E1420">
        <v>19</v>
      </c>
      <c r="F1420">
        <v>138</v>
      </c>
      <c r="G1420">
        <v>1</v>
      </c>
      <c r="H1420">
        <v>4.9272537231445313</v>
      </c>
    </row>
    <row r="1421" spans="1:8" x14ac:dyDescent="0.35">
      <c r="A1421">
        <v>62.700000762939453</v>
      </c>
      <c r="B1421">
        <v>0.36000001430511475</v>
      </c>
      <c r="C1421">
        <v>16545</v>
      </c>
      <c r="D1421">
        <v>26395</v>
      </c>
      <c r="E1421">
        <v>22</v>
      </c>
      <c r="F1421">
        <v>39378</v>
      </c>
      <c r="G1421">
        <v>0</v>
      </c>
      <c r="H1421">
        <v>10.580962181091309</v>
      </c>
    </row>
    <row r="1422" spans="1:8" x14ac:dyDescent="0.35">
      <c r="A1422">
        <v>100</v>
      </c>
      <c r="B1422">
        <v>0.47999998927116394</v>
      </c>
      <c r="C1422">
        <v>256</v>
      </c>
      <c r="D1422">
        <v>256</v>
      </c>
      <c r="E1422">
        <v>7</v>
      </c>
      <c r="F1422">
        <v>431</v>
      </c>
      <c r="G1422">
        <v>1</v>
      </c>
      <c r="H1422">
        <v>6.066108226776123</v>
      </c>
    </row>
    <row r="1423" spans="1:8" x14ac:dyDescent="0.35">
      <c r="A1423">
        <v>100</v>
      </c>
      <c r="B1423">
        <v>0.31999999284744263</v>
      </c>
      <c r="C1423">
        <v>336</v>
      </c>
      <c r="D1423">
        <v>336</v>
      </c>
      <c r="E1423">
        <v>7</v>
      </c>
      <c r="F1423">
        <v>359</v>
      </c>
      <c r="G1423">
        <v>0</v>
      </c>
      <c r="H1423">
        <v>5.8833222389221191</v>
      </c>
    </row>
    <row r="1424" spans="1:8" x14ac:dyDescent="0.35">
      <c r="A1424">
        <v>89.699996948242188</v>
      </c>
      <c r="B1424">
        <v>0.36000001430511475</v>
      </c>
      <c r="C1424">
        <v>2313</v>
      </c>
      <c r="D1424">
        <v>2578</v>
      </c>
      <c r="E1424">
        <v>12</v>
      </c>
      <c r="F1424">
        <v>4540</v>
      </c>
      <c r="G1424">
        <v>0</v>
      </c>
      <c r="H1424">
        <v>8.4206819534301758</v>
      </c>
    </row>
    <row r="1425" spans="1:8" x14ac:dyDescent="0.35">
      <c r="A1425">
        <v>100</v>
      </c>
      <c r="B1425">
        <v>0.23000000417232513</v>
      </c>
      <c r="C1425">
        <v>621</v>
      </c>
      <c r="D1425">
        <v>621</v>
      </c>
      <c r="E1425">
        <v>8</v>
      </c>
      <c r="F1425">
        <v>720</v>
      </c>
      <c r="G1425">
        <v>1</v>
      </c>
      <c r="H1425">
        <v>6.5792512893676758</v>
      </c>
    </row>
    <row r="1426" spans="1:8" x14ac:dyDescent="0.35">
      <c r="A1426">
        <v>100</v>
      </c>
      <c r="B1426">
        <v>2.369999885559082</v>
      </c>
      <c r="C1426">
        <v>131</v>
      </c>
      <c r="D1426">
        <v>131</v>
      </c>
      <c r="E1426">
        <v>13</v>
      </c>
      <c r="F1426">
        <v>166</v>
      </c>
      <c r="G1426">
        <v>1</v>
      </c>
      <c r="H1426">
        <v>5.1119875907897949</v>
      </c>
    </row>
    <row r="1427" spans="1:8" x14ac:dyDescent="0.35">
      <c r="A1427">
        <v>100</v>
      </c>
      <c r="B1427">
        <v>0.20000000298023224</v>
      </c>
      <c r="C1427">
        <v>449</v>
      </c>
      <c r="D1427">
        <v>449</v>
      </c>
      <c r="E1427">
        <v>6</v>
      </c>
      <c r="F1427">
        <v>19744</v>
      </c>
      <c r="G1427">
        <v>1</v>
      </c>
      <c r="H1427">
        <v>9.8906049728393555</v>
      </c>
    </row>
    <row r="1428" spans="1:8" x14ac:dyDescent="0.35">
      <c r="A1428">
        <v>77.699996948242188</v>
      </c>
      <c r="B1428">
        <v>0.14000000059604645</v>
      </c>
      <c r="C1428">
        <v>290</v>
      </c>
      <c r="D1428">
        <v>373</v>
      </c>
      <c r="E1428">
        <v>5</v>
      </c>
      <c r="F1428">
        <v>978</v>
      </c>
      <c r="G1428">
        <v>1</v>
      </c>
      <c r="H1428">
        <v>6.8855094909667969</v>
      </c>
    </row>
    <row r="1429" spans="1:8" x14ac:dyDescent="0.35">
      <c r="A1429">
        <v>56.799999237060547</v>
      </c>
      <c r="B1429">
        <v>0.25999999046325684</v>
      </c>
      <c r="C1429">
        <v>643</v>
      </c>
      <c r="D1429">
        <v>1132</v>
      </c>
      <c r="E1429">
        <v>6</v>
      </c>
      <c r="F1429">
        <v>1281</v>
      </c>
      <c r="G1429">
        <v>0</v>
      </c>
      <c r="H1429">
        <v>7.1553964614868164</v>
      </c>
    </row>
    <row r="1430" spans="1:8" x14ac:dyDescent="0.35">
      <c r="A1430">
        <v>58.200000762939453</v>
      </c>
      <c r="B1430">
        <v>0.36000001430511475</v>
      </c>
      <c r="C1430">
        <v>185</v>
      </c>
      <c r="D1430">
        <v>318</v>
      </c>
      <c r="E1430">
        <v>11</v>
      </c>
      <c r="F1430">
        <v>332</v>
      </c>
      <c r="G1430">
        <v>1</v>
      </c>
      <c r="H1430">
        <v>5.8051347732543945</v>
      </c>
    </row>
    <row r="1431" spans="1:8" x14ac:dyDescent="0.35">
      <c r="A1431">
        <v>100</v>
      </c>
      <c r="B1431">
        <v>0.36000001430511475</v>
      </c>
      <c r="C1431">
        <v>240</v>
      </c>
      <c r="D1431">
        <v>240</v>
      </c>
      <c r="E1431">
        <v>9</v>
      </c>
      <c r="F1431">
        <v>300</v>
      </c>
      <c r="G1431">
        <v>0</v>
      </c>
      <c r="H1431">
        <v>5.7037825584411621</v>
      </c>
    </row>
    <row r="1432" spans="1:8" x14ac:dyDescent="0.35">
      <c r="A1432">
        <v>100</v>
      </c>
      <c r="B1432">
        <v>0.93999999761581421</v>
      </c>
      <c r="C1432">
        <v>2031</v>
      </c>
      <c r="D1432">
        <v>2031</v>
      </c>
      <c r="E1432">
        <v>6</v>
      </c>
      <c r="F1432">
        <v>2898</v>
      </c>
      <c r="G1432">
        <v>1</v>
      </c>
      <c r="H1432">
        <v>7.971776008605957</v>
      </c>
    </row>
    <row r="1433" spans="1:8" x14ac:dyDescent="0.35">
      <c r="A1433">
        <v>70</v>
      </c>
      <c r="B1433">
        <v>0.31000000238418579</v>
      </c>
      <c r="C1433">
        <v>91</v>
      </c>
      <c r="D1433">
        <v>130</v>
      </c>
      <c r="E1433">
        <v>6</v>
      </c>
      <c r="F1433">
        <v>252</v>
      </c>
      <c r="G1433">
        <v>1</v>
      </c>
      <c r="H1433">
        <v>5.5294289588928223</v>
      </c>
    </row>
    <row r="1434" spans="1:8" x14ac:dyDescent="0.35">
      <c r="A1434">
        <v>60.099998474121094</v>
      </c>
      <c r="B1434">
        <v>1.7699999809265137</v>
      </c>
      <c r="C1434">
        <v>101</v>
      </c>
      <c r="D1434">
        <v>168</v>
      </c>
      <c r="E1434">
        <v>5</v>
      </c>
      <c r="F1434">
        <v>359</v>
      </c>
      <c r="G1434">
        <v>1</v>
      </c>
      <c r="H1434">
        <v>5.8833222389221191</v>
      </c>
    </row>
    <row r="1435" spans="1:8" x14ac:dyDescent="0.35">
      <c r="A1435">
        <v>100</v>
      </c>
      <c r="B1435">
        <v>1.1599999666213989</v>
      </c>
      <c r="C1435">
        <v>168</v>
      </c>
      <c r="D1435">
        <v>168</v>
      </c>
      <c r="E1435">
        <v>21</v>
      </c>
      <c r="F1435">
        <v>168</v>
      </c>
      <c r="G1435">
        <v>1</v>
      </c>
      <c r="H1435">
        <v>5.1239638328552246</v>
      </c>
    </row>
    <row r="1436" spans="1:8" x14ac:dyDescent="0.35">
      <c r="A1436">
        <v>100</v>
      </c>
      <c r="B1436">
        <v>1.3500000238418579</v>
      </c>
      <c r="C1436">
        <v>137</v>
      </c>
      <c r="D1436">
        <v>137</v>
      </c>
      <c r="E1436">
        <v>11</v>
      </c>
      <c r="F1436">
        <v>163</v>
      </c>
      <c r="G1436">
        <v>1</v>
      </c>
      <c r="H1436">
        <v>5.09375</v>
      </c>
    </row>
    <row r="1437" spans="1:8" x14ac:dyDescent="0.35">
      <c r="A1437">
        <v>78.099998474121094</v>
      </c>
      <c r="B1437">
        <v>0.31000000238418579</v>
      </c>
      <c r="C1437">
        <v>3703</v>
      </c>
      <c r="D1437">
        <v>4743</v>
      </c>
      <c r="E1437">
        <v>5</v>
      </c>
      <c r="F1437">
        <v>6994</v>
      </c>
      <c r="G1437">
        <v>0</v>
      </c>
      <c r="H1437">
        <v>8.8528079986572266</v>
      </c>
    </row>
    <row r="1438" spans="1:8" x14ac:dyDescent="0.35">
      <c r="A1438">
        <v>78.099998474121094</v>
      </c>
      <c r="B1438">
        <v>0.31000000238418579</v>
      </c>
      <c r="C1438">
        <v>3703</v>
      </c>
      <c r="D1438">
        <v>4743</v>
      </c>
      <c r="E1438">
        <v>5</v>
      </c>
      <c r="F1438">
        <v>6994</v>
      </c>
      <c r="G1438">
        <v>0</v>
      </c>
      <c r="H1438">
        <v>8.8528079986572266</v>
      </c>
    </row>
    <row r="1439" spans="1:8" x14ac:dyDescent="0.35">
      <c r="A1439">
        <v>100</v>
      </c>
      <c r="B1439">
        <v>0.49000000953674316</v>
      </c>
      <c r="C1439">
        <v>166</v>
      </c>
      <c r="D1439">
        <v>166</v>
      </c>
      <c r="E1439">
        <v>6</v>
      </c>
      <c r="F1439">
        <v>264</v>
      </c>
      <c r="G1439">
        <v>1</v>
      </c>
      <c r="H1439">
        <v>5.5759491920471191</v>
      </c>
    </row>
    <row r="1440" spans="1:8" x14ac:dyDescent="0.35">
      <c r="A1440">
        <v>100</v>
      </c>
      <c r="B1440">
        <v>0.54000002145767212</v>
      </c>
      <c r="C1440">
        <v>100</v>
      </c>
      <c r="D1440">
        <v>100</v>
      </c>
      <c r="E1440">
        <v>6</v>
      </c>
      <c r="F1440">
        <v>124</v>
      </c>
      <c r="G1440">
        <v>0</v>
      </c>
      <c r="H1440">
        <v>4.8202815055847168</v>
      </c>
    </row>
    <row r="1441" spans="1:8" x14ac:dyDescent="0.35">
      <c r="A1441">
        <v>100</v>
      </c>
      <c r="B1441">
        <v>0.5899999737739563</v>
      </c>
      <c r="C1441">
        <v>475</v>
      </c>
      <c r="D1441">
        <v>475</v>
      </c>
      <c r="E1441">
        <v>8</v>
      </c>
      <c r="F1441">
        <v>562</v>
      </c>
      <c r="G1441">
        <v>0</v>
      </c>
      <c r="H1441">
        <v>6.3315019607543945</v>
      </c>
    </row>
    <row r="1442" spans="1:8" x14ac:dyDescent="0.35">
      <c r="A1442">
        <v>100</v>
      </c>
      <c r="B1442">
        <v>0.79000002145767212</v>
      </c>
      <c r="C1442">
        <v>571</v>
      </c>
      <c r="D1442">
        <v>571</v>
      </c>
      <c r="E1442">
        <v>7</v>
      </c>
      <c r="F1442">
        <v>926</v>
      </c>
      <c r="G1442">
        <v>0</v>
      </c>
      <c r="H1442">
        <v>6.8308744430541992</v>
      </c>
    </row>
    <row r="1443" spans="1:8" x14ac:dyDescent="0.35">
      <c r="A1443">
        <v>100</v>
      </c>
      <c r="B1443">
        <v>0.6600000262260437</v>
      </c>
      <c r="C1443">
        <v>764</v>
      </c>
      <c r="D1443">
        <v>764</v>
      </c>
      <c r="E1443">
        <v>9</v>
      </c>
      <c r="F1443">
        <v>830</v>
      </c>
      <c r="G1443">
        <v>1</v>
      </c>
      <c r="H1443">
        <v>6.7214255332946777</v>
      </c>
    </row>
    <row r="1444" spans="1:8" x14ac:dyDescent="0.35">
      <c r="A1444">
        <v>92.599998474121094</v>
      </c>
      <c r="B1444">
        <v>2.309999942779541</v>
      </c>
      <c r="C1444">
        <v>100</v>
      </c>
      <c r="D1444">
        <v>108</v>
      </c>
      <c r="E1444">
        <v>8</v>
      </c>
      <c r="F1444">
        <v>160</v>
      </c>
      <c r="G1444">
        <v>1</v>
      </c>
      <c r="H1444">
        <v>5.0751738548278809</v>
      </c>
    </row>
    <row r="1445" spans="1:8" x14ac:dyDescent="0.35">
      <c r="A1445">
        <v>100</v>
      </c>
      <c r="B1445">
        <v>1.8600000143051147</v>
      </c>
      <c r="C1445">
        <v>157</v>
      </c>
      <c r="D1445">
        <v>157</v>
      </c>
      <c r="E1445">
        <v>6</v>
      </c>
      <c r="F1445">
        <v>157</v>
      </c>
      <c r="G1445">
        <v>1</v>
      </c>
      <c r="H1445">
        <v>5.0562458038330078</v>
      </c>
    </row>
    <row r="1446" spans="1:8" x14ac:dyDescent="0.35">
      <c r="A1446">
        <v>61.700000762939453</v>
      </c>
      <c r="B1446">
        <v>0.40999999642372131</v>
      </c>
      <c r="C1446">
        <v>513</v>
      </c>
      <c r="D1446">
        <v>832</v>
      </c>
      <c r="E1446">
        <v>6</v>
      </c>
      <c r="F1446">
        <v>979</v>
      </c>
      <c r="G1446">
        <v>1</v>
      </c>
      <c r="H1446">
        <v>6.8865318298339844</v>
      </c>
    </row>
    <row r="1447" spans="1:8" x14ac:dyDescent="0.35">
      <c r="A1447">
        <v>55.5</v>
      </c>
      <c r="B1447">
        <v>9.0000003576278687E-2</v>
      </c>
      <c r="C1447">
        <v>161</v>
      </c>
      <c r="D1447">
        <v>290</v>
      </c>
      <c r="E1447">
        <v>5</v>
      </c>
      <c r="F1447">
        <v>493</v>
      </c>
      <c r="G1447">
        <v>1</v>
      </c>
      <c r="H1447">
        <v>6.2005090713500977</v>
      </c>
    </row>
    <row r="1448" spans="1:8" x14ac:dyDescent="0.35">
      <c r="A1448">
        <v>100</v>
      </c>
      <c r="B1448">
        <v>0.93000000715255737</v>
      </c>
      <c r="C1448">
        <v>190</v>
      </c>
      <c r="D1448">
        <v>190</v>
      </c>
      <c r="E1448">
        <v>12</v>
      </c>
      <c r="F1448">
        <v>190</v>
      </c>
      <c r="G1448">
        <v>1</v>
      </c>
      <c r="H1448">
        <v>5.2470240592956543</v>
      </c>
    </row>
    <row r="1449" spans="1:8" x14ac:dyDescent="0.35">
      <c r="A1449">
        <v>100</v>
      </c>
      <c r="B1449">
        <v>7.0000000298023224E-2</v>
      </c>
      <c r="C1449">
        <v>128</v>
      </c>
      <c r="D1449">
        <v>128</v>
      </c>
      <c r="E1449">
        <v>7</v>
      </c>
      <c r="F1449">
        <v>182</v>
      </c>
      <c r="G1449">
        <v>1</v>
      </c>
      <c r="H1449">
        <v>5.2040066719055176</v>
      </c>
    </row>
    <row r="1450" spans="1:8" x14ac:dyDescent="0.35">
      <c r="A1450">
        <v>100</v>
      </c>
      <c r="B1450">
        <v>1.9600000381469727</v>
      </c>
      <c r="C1450">
        <v>175</v>
      </c>
      <c r="D1450">
        <v>175</v>
      </c>
      <c r="E1450">
        <v>9</v>
      </c>
      <c r="F1450">
        <v>214</v>
      </c>
      <c r="G1450">
        <v>1</v>
      </c>
      <c r="H1450">
        <v>5.3659758567810059</v>
      </c>
    </row>
    <row r="1451" spans="1:8" x14ac:dyDescent="0.35">
      <c r="A1451">
        <v>100</v>
      </c>
      <c r="B1451">
        <v>1.9900000095367432</v>
      </c>
      <c r="C1451">
        <v>427</v>
      </c>
      <c r="D1451">
        <v>427</v>
      </c>
      <c r="E1451">
        <v>13</v>
      </c>
      <c r="F1451">
        <v>627</v>
      </c>
      <c r="G1451">
        <v>1</v>
      </c>
      <c r="H1451">
        <v>6.4409465789794922</v>
      </c>
    </row>
    <row r="1452" spans="1:8" x14ac:dyDescent="0.35">
      <c r="A1452">
        <v>17.399999618530273</v>
      </c>
      <c r="B1452">
        <v>0.28999999165534973</v>
      </c>
      <c r="C1452">
        <v>265</v>
      </c>
      <c r="D1452">
        <v>1524</v>
      </c>
      <c r="E1452">
        <v>5</v>
      </c>
      <c r="F1452">
        <v>1549</v>
      </c>
      <c r="G1452">
        <v>0</v>
      </c>
      <c r="H1452">
        <v>7.345365047454834</v>
      </c>
    </row>
    <row r="1453" spans="1:8" x14ac:dyDescent="0.35">
      <c r="A1453">
        <v>100</v>
      </c>
      <c r="B1453">
        <v>0.11999999731779099</v>
      </c>
      <c r="C1453">
        <v>254</v>
      </c>
      <c r="D1453">
        <v>254</v>
      </c>
      <c r="E1453">
        <v>7</v>
      </c>
      <c r="F1453">
        <v>345</v>
      </c>
      <c r="G1453">
        <v>1</v>
      </c>
      <c r="H1453">
        <v>5.8435444831848145</v>
      </c>
    </row>
    <row r="1454" spans="1:8" x14ac:dyDescent="0.35">
      <c r="A1454">
        <v>90.800003051757813</v>
      </c>
      <c r="B1454">
        <v>1.1799999475479126</v>
      </c>
      <c r="C1454">
        <v>1448</v>
      </c>
      <c r="D1454">
        <v>1594</v>
      </c>
      <c r="E1454">
        <v>21</v>
      </c>
      <c r="F1454">
        <v>26052</v>
      </c>
      <c r="G1454">
        <v>1</v>
      </c>
      <c r="H1454">
        <v>10.167849540710449</v>
      </c>
    </row>
    <row r="1455" spans="1:8" x14ac:dyDescent="0.35">
      <c r="A1455">
        <v>100</v>
      </c>
      <c r="B1455">
        <v>0.2800000011920929</v>
      </c>
      <c r="C1455">
        <v>108</v>
      </c>
      <c r="D1455">
        <v>108</v>
      </c>
      <c r="E1455">
        <v>6</v>
      </c>
      <c r="F1455">
        <v>325</v>
      </c>
      <c r="G1455">
        <v>1</v>
      </c>
      <c r="H1455">
        <v>5.7838253974914551</v>
      </c>
    </row>
    <row r="1456" spans="1:8" x14ac:dyDescent="0.35">
      <c r="A1456">
        <v>99.599998474121094</v>
      </c>
      <c r="B1456">
        <v>0.23999999463558197</v>
      </c>
      <c r="C1456">
        <v>229</v>
      </c>
      <c r="D1456">
        <v>230</v>
      </c>
      <c r="E1456">
        <v>13</v>
      </c>
      <c r="F1456">
        <v>230</v>
      </c>
      <c r="G1456">
        <v>1</v>
      </c>
      <c r="H1456">
        <v>5.4380793571472168</v>
      </c>
    </row>
    <row r="1457" spans="1:8" x14ac:dyDescent="0.35">
      <c r="A1457">
        <v>76.400001525878906</v>
      </c>
      <c r="B1457">
        <v>0.40000000596046448</v>
      </c>
      <c r="C1457">
        <v>2652</v>
      </c>
      <c r="D1457">
        <v>3469</v>
      </c>
      <c r="E1457">
        <v>8</v>
      </c>
      <c r="F1457">
        <v>60258</v>
      </c>
      <c r="G1457">
        <v>0</v>
      </c>
      <c r="H1457">
        <v>11.006390571594238</v>
      </c>
    </row>
    <row r="1458" spans="1:8" x14ac:dyDescent="0.35">
      <c r="A1458">
        <v>43.799999237060547</v>
      </c>
      <c r="B1458">
        <v>0.20000000298023224</v>
      </c>
      <c r="C1458">
        <v>1372</v>
      </c>
      <c r="D1458">
        <v>3130</v>
      </c>
      <c r="E1458">
        <v>6</v>
      </c>
      <c r="F1458">
        <v>10990</v>
      </c>
      <c r="G1458">
        <v>1</v>
      </c>
      <c r="H1458">
        <v>9.3047409057617188</v>
      </c>
    </row>
    <row r="1459" spans="1:8" x14ac:dyDescent="0.35">
      <c r="A1459">
        <v>100</v>
      </c>
      <c r="B1459">
        <v>0.38999998569488525</v>
      </c>
      <c r="C1459">
        <v>191</v>
      </c>
      <c r="D1459">
        <v>191</v>
      </c>
      <c r="E1459">
        <v>13</v>
      </c>
      <c r="F1459">
        <v>393</v>
      </c>
      <c r="G1459">
        <v>1</v>
      </c>
      <c r="H1459">
        <v>5.9738097190856934</v>
      </c>
    </row>
    <row r="1460" spans="1:8" x14ac:dyDescent="0.35">
      <c r="A1460">
        <v>100</v>
      </c>
      <c r="B1460">
        <v>0.57999998331069946</v>
      </c>
      <c r="C1460">
        <v>110</v>
      </c>
      <c r="D1460">
        <v>110</v>
      </c>
      <c r="E1460">
        <v>5</v>
      </c>
      <c r="F1460">
        <v>211</v>
      </c>
      <c r="G1460">
        <v>1</v>
      </c>
      <c r="H1460">
        <v>5.3518581390380859</v>
      </c>
    </row>
    <row r="1461" spans="1:8" x14ac:dyDescent="0.35">
      <c r="A1461">
        <v>79.300003051757813</v>
      </c>
      <c r="B1461">
        <v>0.43000000715255737</v>
      </c>
      <c r="C1461">
        <v>318</v>
      </c>
      <c r="D1461">
        <v>401</v>
      </c>
      <c r="E1461">
        <v>9</v>
      </c>
      <c r="F1461">
        <v>57065</v>
      </c>
      <c r="G1461">
        <v>1</v>
      </c>
      <c r="H1461">
        <v>10.951946258544922</v>
      </c>
    </row>
    <row r="1462" spans="1:8" x14ac:dyDescent="0.35">
      <c r="A1462">
        <v>100</v>
      </c>
      <c r="B1462">
        <v>0.89999997615814209</v>
      </c>
      <c r="C1462">
        <v>617</v>
      </c>
      <c r="D1462">
        <v>617</v>
      </c>
      <c r="E1462">
        <v>10</v>
      </c>
      <c r="F1462">
        <v>938</v>
      </c>
      <c r="G1462">
        <v>1</v>
      </c>
      <c r="H1462">
        <v>6.84375</v>
      </c>
    </row>
    <row r="1463" spans="1:8" x14ac:dyDescent="0.35">
      <c r="A1463">
        <v>100</v>
      </c>
      <c r="B1463">
        <v>0.75999999046325684</v>
      </c>
      <c r="C1463">
        <v>180</v>
      </c>
      <c r="D1463">
        <v>180</v>
      </c>
      <c r="E1463">
        <v>10</v>
      </c>
      <c r="F1463">
        <v>242</v>
      </c>
      <c r="G1463">
        <v>1</v>
      </c>
      <c r="H1463">
        <v>5.4889378547668457</v>
      </c>
    </row>
    <row r="1464" spans="1:8" x14ac:dyDescent="0.35">
      <c r="A1464">
        <v>51.5</v>
      </c>
      <c r="B1464">
        <v>0.23000000417232513</v>
      </c>
      <c r="C1464">
        <v>177</v>
      </c>
      <c r="D1464">
        <v>344</v>
      </c>
      <c r="E1464">
        <v>7</v>
      </c>
      <c r="F1464">
        <v>419</v>
      </c>
      <c r="G1464">
        <v>1</v>
      </c>
      <c r="H1464">
        <v>6.0378708839416504</v>
      </c>
    </row>
    <row r="1465" spans="1:8" x14ac:dyDescent="0.35">
      <c r="A1465">
        <v>88.400001525878906</v>
      </c>
      <c r="B1465">
        <v>1.2599999904632568</v>
      </c>
      <c r="C1465">
        <v>61</v>
      </c>
      <c r="D1465">
        <v>69</v>
      </c>
      <c r="E1465">
        <v>8</v>
      </c>
      <c r="F1465">
        <v>210</v>
      </c>
      <c r="G1465">
        <v>0</v>
      </c>
      <c r="H1465">
        <v>5.3471074104309082</v>
      </c>
    </row>
    <row r="1466" spans="1:8" x14ac:dyDescent="0.35">
      <c r="A1466">
        <v>79.900001525878906</v>
      </c>
      <c r="B1466">
        <v>0.67000001668930054</v>
      </c>
      <c r="C1466">
        <v>147</v>
      </c>
      <c r="D1466">
        <v>184</v>
      </c>
      <c r="E1466">
        <v>51</v>
      </c>
      <c r="F1466">
        <v>309</v>
      </c>
      <c r="G1466">
        <v>0</v>
      </c>
      <c r="H1466">
        <v>5.7333412170410156</v>
      </c>
    </row>
    <row r="1467" spans="1:8" x14ac:dyDescent="0.35">
      <c r="A1467">
        <v>80.800003051757813</v>
      </c>
      <c r="B1467">
        <v>0.68999999761581421</v>
      </c>
      <c r="C1467">
        <v>101</v>
      </c>
      <c r="D1467">
        <v>125</v>
      </c>
      <c r="E1467">
        <v>29</v>
      </c>
      <c r="F1467">
        <v>309</v>
      </c>
      <c r="G1467">
        <v>0</v>
      </c>
      <c r="H1467">
        <v>5.7333412170410156</v>
      </c>
    </row>
    <row r="1468" spans="1:8" x14ac:dyDescent="0.35">
      <c r="A1468">
        <v>92.599998474121094</v>
      </c>
      <c r="B1468">
        <v>0.5899999737739563</v>
      </c>
      <c r="C1468">
        <v>261</v>
      </c>
      <c r="D1468">
        <v>282</v>
      </c>
      <c r="E1468">
        <v>6</v>
      </c>
      <c r="F1468">
        <v>510</v>
      </c>
      <c r="G1468">
        <v>0</v>
      </c>
      <c r="H1468">
        <v>6.2344107627868652</v>
      </c>
    </row>
    <row r="1469" spans="1:8" x14ac:dyDescent="0.35">
      <c r="A1469">
        <v>100</v>
      </c>
      <c r="B1469">
        <v>1.2899999618530273</v>
      </c>
      <c r="C1469">
        <v>694</v>
      </c>
      <c r="D1469">
        <v>694</v>
      </c>
      <c r="E1469">
        <v>10</v>
      </c>
      <c r="F1469">
        <v>1289</v>
      </c>
      <c r="G1469">
        <v>1</v>
      </c>
      <c r="H1469">
        <v>7.1616220474243164</v>
      </c>
    </row>
    <row r="1470" spans="1:8" x14ac:dyDescent="0.35">
      <c r="A1470">
        <v>92.5</v>
      </c>
      <c r="B1470">
        <v>0.51999998092651367</v>
      </c>
      <c r="C1470">
        <v>297</v>
      </c>
      <c r="D1470">
        <v>321</v>
      </c>
      <c r="E1470">
        <v>22</v>
      </c>
      <c r="F1470">
        <v>364</v>
      </c>
      <c r="G1470">
        <v>1</v>
      </c>
      <c r="H1470">
        <v>5.8971538543701172</v>
      </c>
    </row>
    <row r="1471" spans="1:8" x14ac:dyDescent="0.35">
      <c r="A1471">
        <v>43.299999237060547</v>
      </c>
      <c r="B1471">
        <v>0.15000000596046448</v>
      </c>
      <c r="C1471">
        <v>384</v>
      </c>
      <c r="D1471">
        <v>886</v>
      </c>
      <c r="E1471">
        <v>7</v>
      </c>
      <c r="F1471">
        <v>1191</v>
      </c>
      <c r="G1471">
        <v>1</v>
      </c>
      <c r="H1471">
        <v>7.0825486183166504</v>
      </c>
    </row>
    <row r="1472" spans="1:8" x14ac:dyDescent="0.35">
      <c r="A1472">
        <v>45.799999237060547</v>
      </c>
      <c r="B1472">
        <v>0.43999999761581421</v>
      </c>
      <c r="C1472">
        <v>1690</v>
      </c>
      <c r="D1472">
        <v>3691</v>
      </c>
      <c r="E1472">
        <v>7</v>
      </c>
      <c r="F1472">
        <v>5865</v>
      </c>
      <c r="G1472">
        <v>1</v>
      </c>
      <c r="H1472">
        <v>8.6767578125</v>
      </c>
    </row>
    <row r="1473" spans="1:8" x14ac:dyDescent="0.35">
      <c r="A1473">
        <v>67.199996948242188</v>
      </c>
      <c r="B1473">
        <v>0.18999999761581421</v>
      </c>
      <c r="C1473">
        <v>117</v>
      </c>
      <c r="D1473">
        <v>174</v>
      </c>
      <c r="E1473">
        <v>6</v>
      </c>
      <c r="F1473">
        <v>305</v>
      </c>
      <c r="G1473">
        <v>1</v>
      </c>
      <c r="H1473">
        <v>5.7203116416931152</v>
      </c>
    </row>
    <row r="1474" spans="1:8" x14ac:dyDescent="0.35">
      <c r="A1474">
        <v>100</v>
      </c>
      <c r="B1474">
        <v>0.11999999731779099</v>
      </c>
      <c r="C1474">
        <v>3565</v>
      </c>
      <c r="D1474">
        <v>3565</v>
      </c>
      <c r="E1474">
        <v>9</v>
      </c>
      <c r="F1474">
        <v>3565</v>
      </c>
      <c r="G1474">
        <v>1</v>
      </c>
      <c r="H1474">
        <v>8.178919792175293</v>
      </c>
    </row>
    <row r="1475" spans="1:8" x14ac:dyDescent="0.35">
      <c r="A1475">
        <v>79.300003051757813</v>
      </c>
      <c r="B1475">
        <v>0.70999997854232788</v>
      </c>
      <c r="C1475">
        <v>107</v>
      </c>
      <c r="D1475">
        <v>135</v>
      </c>
      <c r="E1475">
        <v>5</v>
      </c>
      <c r="F1475">
        <v>216</v>
      </c>
      <c r="G1475">
        <v>1</v>
      </c>
      <c r="H1475">
        <v>5.3752784729003906</v>
      </c>
    </row>
    <row r="1476" spans="1:8" x14ac:dyDescent="0.35">
      <c r="A1476">
        <v>78.800003051757813</v>
      </c>
      <c r="B1476">
        <v>0.46000000834465027</v>
      </c>
      <c r="C1476">
        <v>761</v>
      </c>
      <c r="D1476">
        <v>966</v>
      </c>
      <c r="E1476">
        <v>8</v>
      </c>
      <c r="F1476">
        <v>980</v>
      </c>
      <c r="G1476">
        <v>0</v>
      </c>
      <c r="H1476">
        <v>6.8875527381896973</v>
      </c>
    </row>
    <row r="1477" spans="1:8" x14ac:dyDescent="0.35">
      <c r="A1477">
        <v>100</v>
      </c>
      <c r="B1477">
        <v>0.28999999165534973</v>
      </c>
      <c r="C1477">
        <v>764</v>
      </c>
      <c r="D1477">
        <v>764</v>
      </c>
      <c r="E1477">
        <v>6</v>
      </c>
      <c r="F1477">
        <v>962</v>
      </c>
      <c r="G1477">
        <v>0</v>
      </c>
      <c r="H1477">
        <v>6.8690142631530762</v>
      </c>
    </row>
    <row r="1478" spans="1:8" x14ac:dyDescent="0.35">
      <c r="A1478">
        <v>100</v>
      </c>
      <c r="B1478">
        <v>0.37999999523162842</v>
      </c>
      <c r="C1478">
        <v>113</v>
      </c>
      <c r="D1478">
        <v>113</v>
      </c>
      <c r="E1478">
        <v>8</v>
      </c>
      <c r="F1478">
        <v>185</v>
      </c>
      <c r="G1478">
        <v>0</v>
      </c>
      <c r="H1478">
        <v>5.2203559875488281</v>
      </c>
    </row>
    <row r="1479" spans="1:8" x14ac:dyDescent="0.35">
      <c r="A1479">
        <v>50.900001525878906</v>
      </c>
      <c r="B1479">
        <v>0.51999998092651367</v>
      </c>
      <c r="C1479">
        <v>144</v>
      </c>
      <c r="D1479">
        <v>283</v>
      </c>
      <c r="E1479">
        <v>9</v>
      </c>
      <c r="F1479">
        <v>796</v>
      </c>
      <c r="G1479">
        <v>1</v>
      </c>
      <c r="H1479">
        <v>6.6795992851257324</v>
      </c>
    </row>
    <row r="1480" spans="1:8" x14ac:dyDescent="0.35">
      <c r="A1480">
        <v>81.599998474121094</v>
      </c>
      <c r="B1480">
        <v>0.41999998688697815</v>
      </c>
      <c r="C1480">
        <v>142</v>
      </c>
      <c r="D1480">
        <v>174</v>
      </c>
      <c r="E1480">
        <v>8</v>
      </c>
      <c r="F1480">
        <v>177</v>
      </c>
      <c r="G1480">
        <v>1</v>
      </c>
      <c r="H1480">
        <v>5.176149845123291</v>
      </c>
    </row>
    <row r="1481" spans="1:8" x14ac:dyDescent="0.35">
      <c r="A1481">
        <v>77.599998474121094</v>
      </c>
      <c r="B1481">
        <v>0.36000001430511475</v>
      </c>
      <c r="C1481">
        <v>222</v>
      </c>
      <c r="D1481">
        <v>286</v>
      </c>
      <c r="E1481">
        <v>7</v>
      </c>
      <c r="F1481">
        <v>381</v>
      </c>
      <c r="G1481">
        <v>0</v>
      </c>
      <c r="H1481">
        <v>5.9427995681762695</v>
      </c>
    </row>
    <row r="1482" spans="1:8" x14ac:dyDescent="0.35">
      <c r="A1482">
        <v>93.900001525878906</v>
      </c>
      <c r="B1482">
        <v>0.5</v>
      </c>
      <c r="C1482">
        <v>400</v>
      </c>
      <c r="D1482">
        <v>426</v>
      </c>
      <c r="E1482">
        <v>8</v>
      </c>
      <c r="F1482">
        <v>457</v>
      </c>
      <c r="G1482">
        <v>1</v>
      </c>
      <c r="H1482">
        <v>6.1246833801269531</v>
      </c>
    </row>
    <row r="1483" spans="1:8" x14ac:dyDescent="0.35">
      <c r="A1483">
        <v>80.900001525878906</v>
      </c>
      <c r="B1483">
        <v>0.4699999988079071</v>
      </c>
      <c r="C1483">
        <v>555</v>
      </c>
      <c r="D1483">
        <v>686</v>
      </c>
      <c r="E1483">
        <v>16</v>
      </c>
      <c r="F1483">
        <v>1399</v>
      </c>
      <c r="G1483">
        <v>0</v>
      </c>
      <c r="H1483">
        <v>7.2435131072998047</v>
      </c>
    </row>
    <row r="1484" spans="1:8" x14ac:dyDescent="0.35">
      <c r="A1484">
        <v>100</v>
      </c>
      <c r="B1484">
        <v>0.20999999344348907</v>
      </c>
      <c r="C1484">
        <v>159</v>
      </c>
      <c r="D1484">
        <v>159</v>
      </c>
      <c r="E1484">
        <v>6</v>
      </c>
      <c r="F1484">
        <v>189</v>
      </c>
      <c r="G1484">
        <v>1</v>
      </c>
      <c r="H1484">
        <v>5.2417469024658203</v>
      </c>
    </row>
    <row r="1485" spans="1:8" x14ac:dyDescent="0.35">
      <c r="A1485">
        <v>85.800003051757813</v>
      </c>
      <c r="B1485">
        <v>0.15999999642372131</v>
      </c>
      <c r="C1485">
        <v>1138</v>
      </c>
      <c r="D1485">
        <v>1327</v>
      </c>
      <c r="E1485">
        <v>18</v>
      </c>
      <c r="F1485">
        <v>1328</v>
      </c>
      <c r="G1485">
        <v>0</v>
      </c>
      <c r="H1485">
        <v>7.1914291381835938</v>
      </c>
    </row>
    <row r="1486" spans="1:8" x14ac:dyDescent="0.35">
      <c r="A1486">
        <v>100</v>
      </c>
      <c r="B1486">
        <v>1.0099999904632568</v>
      </c>
      <c r="C1486">
        <v>121</v>
      </c>
      <c r="D1486">
        <v>121</v>
      </c>
      <c r="E1486">
        <v>6</v>
      </c>
      <c r="F1486">
        <v>537</v>
      </c>
      <c r="G1486">
        <v>1</v>
      </c>
      <c r="H1486">
        <v>6.2859978675842285</v>
      </c>
    </row>
    <row r="1487" spans="1:8" x14ac:dyDescent="0.35">
      <c r="A1487">
        <v>100</v>
      </c>
      <c r="B1487">
        <v>0.28999999165534973</v>
      </c>
      <c r="C1487">
        <v>184</v>
      </c>
      <c r="D1487">
        <v>184</v>
      </c>
      <c r="E1487">
        <v>7</v>
      </c>
      <c r="F1487">
        <v>231</v>
      </c>
      <c r="G1487">
        <v>1</v>
      </c>
      <c r="H1487">
        <v>5.4424176216125488</v>
      </c>
    </row>
    <row r="1488" spans="1:8" x14ac:dyDescent="0.35">
      <c r="A1488">
        <v>100</v>
      </c>
      <c r="B1488">
        <v>2.6400001049041748</v>
      </c>
      <c r="C1488">
        <v>207</v>
      </c>
      <c r="D1488">
        <v>207</v>
      </c>
      <c r="E1488">
        <v>6</v>
      </c>
      <c r="F1488">
        <v>259</v>
      </c>
      <c r="G1488">
        <v>1</v>
      </c>
      <c r="H1488">
        <v>5.5568280220031738</v>
      </c>
    </row>
    <row r="1489" spans="1:8" x14ac:dyDescent="0.35">
      <c r="A1489">
        <v>100</v>
      </c>
      <c r="B1489">
        <v>0.51999998092651367</v>
      </c>
      <c r="C1489">
        <v>3405</v>
      </c>
      <c r="D1489">
        <v>3405</v>
      </c>
      <c r="E1489">
        <v>8</v>
      </c>
      <c r="F1489">
        <v>4792</v>
      </c>
      <c r="G1489">
        <v>0</v>
      </c>
      <c r="H1489">
        <v>8.4747028350830078</v>
      </c>
    </row>
    <row r="1490" spans="1:8" x14ac:dyDescent="0.35">
      <c r="A1490">
        <v>70.900001525878906</v>
      </c>
      <c r="B1490">
        <v>0.40999999642372131</v>
      </c>
      <c r="C1490">
        <v>100</v>
      </c>
      <c r="D1490">
        <v>141</v>
      </c>
      <c r="E1490">
        <v>8</v>
      </c>
      <c r="F1490">
        <v>141</v>
      </c>
      <c r="G1490">
        <v>1</v>
      </c>
      <c r="H1490">
        <v>4.9487600326538086</v>
      </c>
    </row>
    <row r="1491" spans="1:8" x14ac:dyDescent="0.35">
      <c r="A1491">
        <v>100</v>
      </c>
      <c r="B1491">
        <v>0.94999998807907104</v>
      </c>
      <c r="C1491">
        <v>183</v>
      </c>
      <c r="D1491">
        <v>183</v>
      </c>
      <c r="E1491">
        <v>5</v>
      </c>
      <c r="F1491">
        <v>223</v>
      </c>
      <c r="G1491">
        <v>1</v>
      </c>
      <c r="H1491">
        <v>5.4071717262268066</v>
      </c>
    </row>
    <row r="1492" spans="1:8" x14ac:dyDescent="0.35">
      <c r="A1492">
        <v>100</v>
      </c>
      <c r="B1492">
        <v>1.0399999618530273</v>
      </c>
      <c r="C1492">
        <v>1590</v>
      </c>
      <c r="D1492">
        <v>1590</v>
      </c>
      <c r="E1492">
        <v>12</v>
      </c>
      <c r="F1492">
        <v>1612</v>
      </c>
      <c r="G1492">
        <v>0</v>
      </c>
      <c r="H1492">
        <v>7.3852310180664063</v>
      </c>
    </row>
    <row r="1493" spans="1:8" x14ac:dyDescent="0.35">
      <c r="A1493">
        <v>91.800003051757813</v>
      </c>
      <c r="B1493">
        <v>0.97000002861022949</v>
      </c>
      <c r="C1493">
        <v>167</v>
      </c>
      <c r="D1493">
        <v>182</v>
      </c>
      <c r="E1493">
        <v>9</v>
      </c>
      <c r="F1493">
        <v>525</v>
      </c>
      <c r="G1493">
        <v>1</v>
      </c>
      <c r="H1493">
        <v>6.2633981704711914</v>
      </c>
    </row>
    <row r="1494" spans="1:8" x14ac:dyDescent="0.35">
      <c r="A1494">
        <v>72.099998474121094</v>
      </c>
      <c r="B1494">
        <v>0.11999999731779099</v>
      </c>
      <c r="C1494">
        <v>202</v>
      </c>
      <c r="D1494">
        <v>280</v>
      </c>
      <c r="E1494">
        <v>6</v>
      </c>
      <c r="F1494">
        <v>1564</v>
      </c>
      <c r="G1494">
        <v>0</v>
      </c>
      <c r="H1494">
        <v>7.3550019264221191</v>
      </c>
    </row>
    <row r="1495" spans="1:8" x14ac:dyDescent="0.35">
      <c r="A1495">
        <v>100</v>
      </c>
      <c r="B1495">
        <v>0.43000000715255737</v>
      </c>
      <c r="C1495">
        <v>98</v>
      </c>
      <c r="D1495">
        <v>98</v>
      </c>
      <c r="E1495">
        <v>12</v>
      </c>
      <c r="F1495">
        <v>167</v>
      </c>
      <c r="G1495">
        <v>1</v>
      </c>
      <c r="H1495">
        <v>5.1179938316345215</v>
      </c>
    </row>
    <row r="1496" spans="1:8" x14ac:dyDescent="0.35">
      <c r="A1496">
        <v>74.699996948242188</v>
      </c>
      <c r="B1496">
        <v>0.38999998569488525</v>
      </c>
      <c r="C1496">
        <v>74</v>
      </c>
      <c r="D1496">
        <v>99</v>
      </c>
      <c r="E1496">
        <v>8</v>
      </c>
      <c r="F1496">
        <v>170</v>
      </c>
      <c r="G1496">
        <v>1</v>
      </c>
      <c r="H1496">
        <v>5.135798454284668</v>
      </c>
    </row>
    <row r="1497" spans="1:8" x14ac:dyDescent="0.35">
      <c r="A1497">
        <v>72.900001525878906</v>
      </c>
      <c r="B1497">
        <v>0.81000000238418579</v>
      </c>
      <c r="C1497">
        <v>3601</v>
      </c>
      <c r="D1497">
        <v>4937</v>
      </c>
      <c r="E1497">
        <v>6</v>
      </c>
      <c r="F1497">
        <v>7061</v>
      </c>
      <c r="G1497">
        <v>0</v>
      </c>
      <c r="H1497">
        <v>8.8623418807983398</v>
      </c>
    </row>
    <row r="1498" spans="1:8" x14ac:dyDescent="0.35">
      <c r="A1498">
        <v>100</v>
      </c>
      <c r="B1498">
        <v>2.9000000953674316</v>
      </c>
      <c r="C1498">
        <v>110</v>
      </c>
      <c r="D1498">
        <v>110</v>
      </c>
      <c r="E1498">
        <v>8</v>
      </c>
      <c r="F1498">
        <v>129</v>
      </c>
      <c r="G1498">
        <v>0</v>
      </c>
      <c r="H1498">
        <v>4.8598122596740723</v>
      </c>
    </row>
    <row r="1499" spans="1:8" x14ac:dyDescent="0.35">
      <c r="A1499">
        <v>63.599998474121094</v>
      </c>
      <c r="B1499">
        <v>0.34000000357627869</v>
      </c>
      <c r="C1499">
        <v>673</v>
      </c>
      <c r="D1499">
        <v>1059</v>
      </c>
      <c r="E1499">
        <v>9</v>
      </c>
      <c r="F1499">
        <v>2700</v>
      </c>
      <c r="G1499">
        <v>1</v>
      </c>
      <c r="H1499">
        <v>7.9010071754455566</v>
      </c>
    </row>
    <row r="1500" spans="1:8" x14ac:dyDescent="0.35">
      <c r="A1500">
        <v>52.700000762939453</v>
      </c>
      <c r="B1500">
        <v>0.44999998807907104</v>
      </c>
      <c r="C1500">
        <v>196</v>
      </c>
      <c r="D1500">
        <v>372</v>
      </c>
      <c r="E1500">
        <v>12</v>
      </c>
      <c r="F1500">
        <v>486</v>
      </c>
      <c r="G1500">
        <v>0</v>
      </c>
      <c r="H1500">
        <v>6.1862087249755859</v>
      </c>
    </row>
    <row r="1501" spans="1:8" x14ac:dyDescent="0.35">
      <c r="A1501">
        <v>83.300003051757813</v>
      </c>
      <c r="B1501">
        <v>2.9999999329447746E-2</v>
      </c>
      <c r="C1501">
        <v>209</v>
      </c>
      <c r="D1501">
        <v>251</v>
      </c>
      <c r="E1501">
        <v>8</v>
      </c>
      <c r="F1501">
        <v>520</v>
      </c>
      <c r="G1501">
        <v>0</v>
      </c>
      <c r="H1501">
        <v>6.2538290023803711</v>
      </c>
    </row>
    <row r="1502" spans="1:8" x14ac:dyDescent="0.35">
      <c r="A1502">
        <v>84.900001525878906</v>
      </c>
      <c r="B1502">
        <v>0.27000001072883606</v>
      </c>
      <c r="C1502">
        <v>118</v>
      </c>
      <c r="D1502">
        <v>139</v>
      </c>
      <c r="E1502">
        <v>18</v>
      </c>
      <c r="F1502">
        <v>148</v>
      </c>
      <c r="G1502">
        <v>0</v>
      </c>
      <c r="H1502">
        <v>4.9972124099731445</v>
      </c>
    </row>
    <row r="1503" spans="1:8" x14ac:dyDescent="0.35">
      <c r="A1503">
        <v>100</v>
      </c>
      <c r="B1503">
        <v>0.10000000149011612</v>
      </c>
      <c r="C1503">
        <v>129</v>
      </c>
      <c r="D1503">
        <v>129</v>
      </c>
      <c r="E1503">
        <v>10</v>
      </c>
      <c r="F1503">
        <v>132</v>
      </c>
      <c r="G1503">
        <v>0</v>
      </c>
      <c r="H1503">
        <v>4.8828020095825195</v>
      </c>
    </row>
    <row r="1504" spans="1:8" x14ac:dyDescent="0.35">
      <c r="A1504">
        <v>70.900001525878906</v>
      </c>
      <c r="B1504">
        <v>0.5</v>
      </c>
      <c r="C1504">
        <v>280</v>
      </c>
      <c r="D1504">
        <v>395</v>
      </c>
      <c r="E1504">
        <v>5</v>
      </c>
      <c r="F1504">
        <v>1777</v>
      </c>
      <c r="G1504">
        <v>0</v>
      </c>
      <c r="H1504">
        <v>7.4826817512512207</v>
      </c>
    </row>
    <row r="1505" spans="1:8" x14ac:dyDescent="0.35">
      <c r="A1505">
        <v>68.800003051757813</v>
      </c>
      <c r="B1505">
        <v>0.37999999523162842</v>
      </c>
      <c r="C1505">
        <v>350</v>
      </c>
      <c r="D1505">
        <v>509</v>
      </c>
      <c r="E1505">
        <v>5</v>
      </c>
      <c r="F1505">
        <v>577</v>
      </c>
      <c r="G1505">
        <v>1</v>
      </c>
      <c r="H1505">
        <v>6.3578424453735352</v>
      </c>
    </row>
    <row r="1506" spans="1:8" x14ac:dyDescent="0.35">
      <c r="A1506">
        <v>82.599998474121094</v>
      </c>
      <c r="B1506">
        <v>0.56000000238418579</v>
      </c>
      <c r="C1506">
        <v>2282</v>
      </c>
      <c r="D1506">
        <v>2763</v>
      </c>
      <c r="E1506">
        <v>24</v>
      </c>
      <c r="F1506">
        <v>4090</v>
      </c>
      <c r="G1506">
        <v>0</v>
      </c>
      <c r="H1506">
        <v>8.3163003921508789</v>
      </c>
    </row>
    <row r="1507" spans="1:8" x14ac:dyDescent="0.35">
      <c r="A1507">
        <v>100</v>
      </c>
      <c r="B1507">
        <v>0.77999997138977051</v>
      </c>
      <c r="C1507">
        <v>15923</v>
      </c>
      <c r="D1507">
        <v>15923</v>
      </c>
      <c r="E1507">
        <v>26</v>
      </c>
      <c r="F1507">
        <v>45000</v>
      </c>
      <c r="G1507">
        <v>0</v>
      </c>
      <c r="H1507">
        <v>10.714417457580566</v>
      </c>
    </row>
    <row r="1508" spans="1:8" x14ac:dyDescent="0.35">
      <c r="A1508">
        <v>100</v>
      </c>
      <c r="B1508">
        <v>3.0999999046325684</v>
      </c>
      <c r="C1508">
        <v>92</v>
      </c>
      <c r="D1508">
        <v>92</v>
      </c>
      <c r="E1508">
        <v>26</v>
      </c>
      <c r="F1508">
        <v>108</v>
      </c>
      <c r="G1508">
        <v>1</v>
      </c>
      <c r="H1508">
        <v>4.682131290435791</v>
      </c>
    </row>
    <row r="1509" spans="1:8" x14ac:dyDescent="0.35">
      <c r="A1509">
        <v>99.5</v>
      </c>
      <c r="B1509">
        <v>0.70999997854232788</v>
      </c>
      <c r="C1509">
        <v>5097</v>
      </c>
      <c r="D1509">
        <v>5123</v>
      </c>
      <c r="E1509">
        <v>41</v>
      </c>
      <c r="F1509">
        <v>8331</v>
      </c>
      <c r="G1509">
        <v>1</v>
      </c>
      <c r="H1509">
        <v>9.0277385711669922</v>
      </c>
    </row>
    <row r="1510" spans="1:8" x14ac:dyDescent="0.35">
      <c r="A1510">
        <v>91.900001525878906</v>
      </c>
      <c r="B1510">
        <v>0.20999999344348907</v>
      </c>
      <c r="C1510">
        <v>203</v>
      </c>
      <c r="D1510">
        <v>221</v>
      </c>
      <c r="E1510">
        <v>14</v>
      </c>
      <c r="F1510">
        <v>241</v>
      </c>
      <c r="G1510">
        <v>1</v>
      </c>
      <c r="H1510">
        <v>5.4847970008850098</v>
      </c>
    </row>
    <row r="1511" spans="1:8" x14ac:dyDescent="0.35">
      <c r="A1511">
        <v>68.699996948242188</v>
      </c>
      <c r="B1511">
        <v>0.18999999761581421</v>
      </c>
      <c r="C1511">
        <v>1762</v>
      </c>
      <c r="D1511">
        <v>2566</v>
      </c>
      <c r="E1511">
        <v>7</v>
      </c>
      <c r="F1511">
        <v>3894</v>
      </c>
      <c r="G1511">
        <v>1</v>
      </c>
      <c r="H1511">
        <v>8.2671918869018555</v>
      </c>
    </row>
    <row r="1512" spans="1:8" x14ac:dyDescent="0.35">
      <c r="A1512">
        <v>73.800003051757813</v>
      </c>
      <c r="B1512">
        <v>0.34999999403953552</v>
      </c>
      <c r="C1512">
        <v>107</v>
      </c>
      <c r="D1512">
        <v>145</v>
      </c>
      <c r="E1512">
        <v>7</v>
      </c>
      <c r="F1512">
        <v>215</v>
      </c>
      <c r="G1512">
        <v>0</v>
      </c>
      <c r="H1512">
        <v>5.3706378936767578</v>
      </c>
    </row>
    <row r="1513" spans="1:8" x14ac:dyDescent="0.35">
      <c r="A1513">
        <v>100</v>
      </c>
      <c r="B1513">
        <v>2.6700000762939453</v>
      </c>
      <c r="C1513">
        <v>1376</v>
      </c>
      <c r="D1513">
        <v>1376</v>
      </c>
      <c r="E1513">
        <v>13</v>
      </c>
      <c r="F1513">
        <v>1376</v>
      </c>
      <c r="G1513">
        <v>1</v>
      </c>
      <c r="H1513">
        <v>7.226935863494873</v>
      </c>
    </row>
    <row r="1514" spans="1:8" x14ac:dyDescent="0.35">
      <c r="A1514">
        <v>78.5</v>
      </c>
      <c r="B1514">
        <v>0.31000000238418579</v>
      </c>
      <c r="C1514">
        <v>1772</v>
      </c>
      <c r="D1514">
        <v>2256</v>
      </c>
      <c r="E1514">
        <v>6</v>
      </c>
      <c r="F1514">
        <v>2332</v>
      </c>
      <c r="G1514">
        <v>0</v>
      </c>
      <c r="H1514">
        <v>7.754481315612793</v>
      </c>
    </row>
    <row r="1515" spans="1:8" x14ac:dyDescent="0.35">
      <c r="A1515">
        <v>99.199996948242188</v>
      </c>
      <c r="B1515">
        <v>0.40000000596046448</v>
      </c>
      <c r="C1515">
        <v>2254</v>
      </c>
      <c r="D1515">
        <v>2273</v>
      </c>
      <c r="E1515">
        <v>36</v>
      </c>
      <c r="F1515">
        <v>18706</v>
      </c>
      <c r="G1515">
        <v>0</v>
      </c>
      <c r="H1515">
        <v>9.8365993499755859</v>
      </c>
    </row>
    <row r="1516" spans="1:8" x14ac:dyDescent="0.35">
      <c r="A1516">
        <v>100</v>
      </c>
      <c r="B1516">
        <v>0.87000000476837158</v>
      </c>
      <c r="C1516">
        <v>193</v>
      </c>
      <c r="D1516">
        <v>193</v>
      </c>
      <c r="E1516">
        <v>8</v>
      </c>
      <c r="F1516">
        <v>193</v>
      </c>
      <c r="G1516">
        <v>0</v>
      </c>
      <c r="H1516">
        <v>5.2626900672912598</v>
      </c>
    </row>
    <row r="1517" spans="1:8" x14ac:dyDescent="0.35">
      <c r="A1517">
        <v>79.099998474121094</v>
      </c>
      <c r="B1517">
        <v>0.50999999046325684</v>
      </c>
      <c r="C1517">
        <v>121</v>
      </c>
      <c r="D1517">
        <v>153</v>
      </c>
      <c r="E1517">
        <v>8</v>
      </c>
      <c r="F1517">
        <v>6951</v>
      </c>
      <c r="G1517">
        <v>0</v>
      </c>
      <c r="H1517">
        <v>8.8466405868530273</v>
      </c>
    </row>
    <row r="1518" spans="1:8" x14ac:dyDescent="0.35">
      <c r="A1518">
        <v>81</v>
      </c>
      <c r="B1518">
        <v>0.98000001907348633</v>
      </c>
      <c r="C1518">
        <v>162</v>
      </c>
      <c r="D1518">
        <v>200</v>
      </c>
      <c r="E1518">
        <v>7</v>
      </c>
      <c r="F1518">
        <v>236</v>
      </c>
      <c r="G1518">
        <v>0</v>
      </c>
      <c r="H1518">
        <v>5.463831901550293</v>
      </c>
    </row>
    <row r="1519" spans="1:8" x14ac:dyDescent="0.35">
      <c r="A1519">
        <v>93.099998474121094</v>
      </c>
      <c r="B1519">
        <v>0.64999997615814209</v>
      </c>
      <c r="C1519">
        <v>256</v>
      </c>
      <c r="D1519">
        <v>275</v>
      </c>
      <c r="E1519">
        <v>7</v>
      </c>
      <c r="F1519">
        <v>398</v>
      </c>
      <c r="G1519">
        <v>0</v>
      </c>
      <c r="H1519">
        <v>5.9864521026611328</v>
      </c>
    </row>
    <row r="1520" spans="1:8" x14ac:dyDescent="0.35">
      <c r="A1520">
        <v>100</v>
      </c>
      <c r="B1520">
        <v>0.80000001192092896</v>
      </c>
      <c r="C1520">
        <v>417</v>
      </c>
      <c r="D1520">
        <v>417</v>
      </c>
      <c r="E1520">
        <v>8</v>
      </c>
      <c r="F1520">
        <v>459</v>
      </c>
      <c r="G1520">
        <v>1</v>
      </c>
      <c r="H1520">
        <v>6.1290502548217773</v>
      </c>
    </row>
    <row r="1521" spans="1:8" x14ac:dyDescent="0.35">
      <c r="A1521">
        <v>68.900001525878906</v>
      </c>
      <c r="B1521">
        <v>0.60000002384185791</v>
      </c>
      <c r="C1521">
        <v>665</v>
      </c>
      <c r="D1521">
        <v>965</v>
      </c>
      <c r="E1521">
        <v>6</v>
      </c>
      <c r="F1521">
        <v>1603</v>
      </c>
      <c r="G1521">
        <v>1</v>
      </c>
      <c r="H1521">
        <v>7.3796319961547852</v>
      </c>
    </row>
    <row r="1522" spans="1:8" x14ac:dyDescent="0.35">
      <c r="A1522">
        <v>100</v>
      </c>
      <c r="B1522">
        <v>1.7300000190734863</v>
      </c>
      <c r="C1522">
        <v>1086</v>
      </c>
      <c r="D1522">
        <v>1086</v>
      </c>
      <c r="E1522">
        <v>9</v>
      </c>
      <c r="F1522">
        <v>2817</v>
      </c>
      <c r="G1522">
        <v>0</v>
      </c>
      <c r="H1522">
        <v>7.943427562713623</v>
      </c>
    </row>
    <row r="1523" spans="1:8" x14ac:dyDescent="0.35">
      <c r="A1523">
        <v>59.599998474121094</v>
      </c>
      <c r="B1523">
        <v>5.000000074505806E-2</v>
      </c>
      <c r="C1523">
        <v>271</v>
      </c>
      <c r="D1523">
        <v>455</v>
      </c>
      <c r="E1523">
        <v>8</v>
      </c>
      <c r="F1523">
        <v>507</v>
      </c>
      <c r="G1523">
        <v>0</v>
      </c>
      <c r="H1523">
        <v>6.228510856628418</v>
      </c>
    </row>
    <row r="1524" spans="1:8" x14ac:dyDescent="0.35">
      <c r="A1524">
        <v>100</v>
      </c>
      <c r="B1524">
        <v>3.2400000095367432</v>
      </c>
      <c r="C1524">
        <v>2477</v>
      </c>
      <c r="D1524">
        <v>2477</v>
      </c>
      <c r="E1524">
        <v>30</v>
      </c>
      <c r="F1524">
        <v>3523</v>
      </c>
      <c r="G1524">
        <v>0</v>
      </c>
      <c r="H1524">
        <v>8.1670684814453125</v>
      </c>
    </row>
    <row r="1525" spans="1:8" x14ac:dyDescent="0.35">
      <c r="A1525">
        <v>52.400001525878906</v>
      </c>
      <c r="B1525">
        <v>0.31000000238418579</v>
      </c>
      <c r="C1525">
        <v>1392</v>
      </c>
      <c r="D1525">
        <v>2659</v>
      </c>
      <c r="E1525">
        <v>8</v>
      </c>
      <c r="F1525">
        <v>34393</v>
      </c>
      <c r="G1525">
        <v>0</v>
      </c>
      <c r="H1525">
        <v>10.445608139038086</v>
      </c>
    </row>
    <row r="1526" spans="1:8" x14ac:dyDescent="0.35">
      <c r="A1526">
        <v>100</v>
      </c>
      <c r="B1526">
        <v>0.99000000953674316</v>
      </c>
      <c r="C1526">
        <v>325</v>
      </c>
      <c r="D1526">
        <v>325</v>
      </c>
      <c r="E1526">
        <v>39</v>
      </c>
      <c r="F1526">
        <v>439</v>
      </c>
      <c r="G1526">
        <v>1</v>
      </c>
      <c r="H1526">
        <v>6.0844993591308594</v>
      </c>
    </row>
    <row r="1527" spans="1:8" x14ac:dyDescent="0.35">
      <c r="A1527">
        <v>54.900001525878906</v>
      </c>
      <c r="B1527">
        <v>0.40000000596046448</v>
      </c>
      <c r="C1527">
        <v>203</v>
      </c>
      <c r="D1527">
        <v>370</v>
      </c>
      <c r="E1527">
        <v>7</v>
      </c>
      <c r="F1527">
        <v>521</v>
      </c>
      <c r="G1527">
        <v>0</v>
      </c>
      <c r="H1527">
        <v>6.2557501792907715</v>
      </c>
    </row>
    <row r="1528" spans="1:8" x14ac:dyDescent="0.35">
      <c r="A1528">
        <v>100</v>
      </c>
      <c r="B1528">
        <v>4.0199999809265137</v>
      </c>
      <c r="C1528">
        <v>432</v>
      </c>
      <c r="D1528">
        <v>432</v>
      </c>
      <c r="E1528">
        <v>34</v>
      </c>
      <c r="F1528">
        <v>660</v>
      </c>
      <c r="G1528">
        <v>0</v>
      </c>
      <c r="H1528">
        <v>6.4922399520874023</v>
      </c>
    </row>
    <row r="1529" spans="1:8" x14ac:dyDescent="0.35">
      <c r="A1529">
        <v>89.099998474121094</v>
      </c>
      <c r="B1529">
        <v>1.3999999761581421</v>
      </c>
      <c r="C1529">
        <v>212</v>
      </c>
      <c r="D1529">
        <v>238</v>
      </c>
      <c r="E1529">
        <v>31</v>
      </c>
      <c r="F1529">
        <v>469</v>
      </c>
      <c r="G1529">
        <v>1</v>
      </c>
      <c r="H1529">
        <v>6.1506028175354004</v>
      </c>
    </row>
    <row r="1530" spans="1:8" x14ac:dyDescent="0.35">
      <c r="A1530">
        <v>60.599998474121094</v>
      </c>
      <c r="B1530">
        <v>5.9999998658895493E-2</v>
      </c>
      <c r="C1530">
        <v>829</v>
      </c>
      <c r="D1530">
        <v>1367</v>
      </c>
      <c r="E1530">
        <v>7</v>
      </c>
      <c r="F1530">
        <v>1828</v>
      </c>
      <c r="G1530">
        <v>0</v>
      </c>
      <c r="H1530">
        <v>7.5109777450561523</v>
      </c>
    </row>
    <row r="1531" spans="1:8" x14ac:dyDescent="0.35">
      <c r="A1531">
        <v>85.099998474121094</v>
      </c>
      <c r="B1531">
        <v>0.33000001311302185</v>
      </c>
      <c r="C1531">
        <v>553</v>
      </c>
      <c r="D1531">
        <v>650</v>
      </c>
      <c r="E1531">
        <v>24</v>
      </c>
      <c r="F1531">
        <v>907</v>
      </c>
      <c r="G1531">
        <v>0</v>
      </c>
      <c r="H1531">
        <v>6.8101425170898438</v>
      </c>
    </row>
    <row r="1532" spans="1:8" x14ac:dyDescent="0.35">
      <c r="A1532">
        <v>100</v>
      </c>
      <c r="B1532">
        <v>2.5199999809265137</v>
      </c>
      <c r="C1532">
        <v>142</v>
      </c>
      <c r="D1532">
        <v>142</v>
      </c>
      <c r="E1532">
        <v>17</v>
      </c>
      <c r="F1532">
        <v>197</v>
      </c>
      <c r="G1532">
        <v>1</v>
      </c>
      <c r="H1532">
        <v>5.2832036018371582</v>
      </c>
    </row>
    <row r="1533" spans="1:8" x14ac:dyDescent="0.35">
      <c r="A1533">
        <v>100</v>
      </c>
      <c r="B1533">
        <v>2.2699999809265137</v>
      </c>
      <c r="C1533">
        <v>1928</v>
      </c>
      <c r="D1533">
        <v>1928</v>
      </c>
      <c r="E1533">
        <v>35</v>
      </c>
      <c r="F1533">
        <v>2171</v>
      </c>
      <c r="G1533">
        <v>0</v>
      </c>
      <c r="H1533">
        <v>7.6829433441162109</v>
      </c>
    </row>
    <row r="1534" spans="1:8" x14ac:dyDescent="0.35">
      <c r="A1534">
        <v>100</v>
      </c>
      <c r="B1534">
        <v>0.57999998331069946</v>
      </c>
      <c r="C1534">
        <v>166</v>
      </c>
      <c r="D1534">
        <v>166</v>
      </c>
      <c r="E1534">
        <v>8</v>
      </c>
      <c r="F1534">
        <v>931</v>
      </c>
      <c r="G1534">
        <v>1</v>
      </c>
      <c r="H1534">
        <v>6.8362593650817871</v>
      </c>
    </row>
    <row r="1535" spans="1:8" x14ac:dyDescent="0.35">
      <c r="A1535">
        <v>100</v>
      </c>
      <c r="B1535">
        <v>0.44999998807907104</v>
      </c>
      <c r="C1535">
        <v>2179</v>
      </c>
      <c r="D1535">
        <v>2179</v>
      </c>
      <c r="E1535">
        <v>24</v>
      </c>
      <c r="F1535">
        <v>3187</v>
      </c>
      <c r="G1535">
        <v>0</v>
      </c>
      <c r="H1535">
        <v>8.0668354034423828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88F3-1342-4FBF-A471-9990B0F5E681}">
  <dimension ref="A1:S1535"/>
  <sheetViews>
    <sheetView topLeftCell="E3" zoomScale="115" zoomScaleNormal="115" workbookViewId="0">
      <selection activeCell="E3" sqref="E3"/>
    </sheetView>
  </sheetViews>
  <sheetFormatPr baseColWidth="10" defaultRowHeight="14.5" x14ac:dyDescent="0.35"/>
  <cols>
    <col min="7" max="7" width="47.90625" bestFit="1" customWidth="1"/>
    <col min="9" max="9" width="10.90625" style="8"/>
  </cols>
  <sheetData>
    <row r="1" spans="1:19" s="1" customFormat="1" x14ac:dyDescent="0.35">
      <c r="A1" s="1" t="s">
        <v>97</v>
      </c>
      <c r="B1" s="1" t="s">
        <v>98</v>
      </c>
      <c r="C1" s="1" t="s">
        <v>58</v>
      </c>
      <c r="D1" s="1" t="s">
        <v>101</v>
      </c>
      <c r="E1" s="1" t="s">
        <v>88</v>
      </c>
      <c r="G1" s="7" t="s">
        <v>6</v>
      </c>
      <c r="H1" s="7"/>
      <c r="I1" s="7" t="str" cm="1">
        <f t="array" ref="I1:I19">_xll.R.MR_Lineal.C(A1:A1535,B1:D1535,,,E1:E1535,,,$G$2)</f>
        <v>R4XCL_ModeloEstimado</v>
      </c>
      <c r="J1" s="7"/>
      <c r="M1" s="7"/>
      <c r="N1" s="9"/>
      <c r="S1" s="2"/>
    </row>
    <row r="2" spans="1:19" x14ac:dyDescent="0.35">
      <c r="A2">
        <v>26.100000381469727</v>
      </c>
      <c r="B2">
        <v>0.20999999344348907</v>
      </c>
      <c r="C2">
        <v>8</v>
      </c>
      <c r="D2">
        <v>8709</v>
      </c>
      <c r="E2">
        <v>0</v>
      </c>
      <c r="G2" s="6">
        <v>1</v>
      </c>
      <c r="I2" s="3" t="str">
        <v/>
      </c>
    </row>
    <row r="3" spans="1:19" x14ac:dyDescent="0.35">
      <c r="A3">
        <v>100</v>
      </c>
      <c r="B3">
        <v>1.4199999570846558</v>
      </c>
      <c r="C3">
        <v>6</v>
      </c>
      <c r="D3">
        <v>315</v>
      </c>
      <c r="E3">
        <v>0</v>
      </c>
      <c r="G3" s="6"/>
      <c r="I3" s="3" t="str">
        <v>=================================================</v>
      </c>
    </row>
    <row r="4" spans="1:19" x14ac:dyDescent="0.35">
      <c r="A4">
        <v>97.599998474121094</v>
      </c>
      <c r="B4">
        <v>0.9100000262260437</v>
      </c>
      <c r="C4">
        <v>10</v>
      </c>
      <c r="D4">
        <v>275</v>
      </c>
      <c r="E4">
        <v>0</v>
      </c>
      <c r="G4" s="6" t="s">
        <v>7</v>
      </c>
      <c r="I4" s="3" t="str">
        <v xml:space="preserve">                         Dependent variable:     </v>
      </c>
    </row>
    <row r="5" spans="1:19" x14ac:dyDescent="0.35">
      <c r="A5">
        <v>100</v>
      </c>
      <c r="B5">
        <v>0.41999998688697815</v>
      </c>
      <c r="C5">
        <v>7</v>
      </c>
      <c r="D5">
        <v>500</v>
      </c>
      <c r="E5">
        <v>0</v>
      </c>
      <c r="G5" s="6" t="s">
        <v>8</v>
      </c>
      <c r="I5" s="3" t="str">
        <v xml:space="preserve">                    -----------------------------</v>
      </c>
    </row>
    <row r="6" spans="1:19" x14ac:dyDescent="0.35">
      <c r="A6">
        <v>82.5</v>
      </c>
      <c r="B6">
        <v>0.52999997138977051</v>
      </c>
      <c r="C6">
        <v>28</v>
      </c>
      <c r="D6">
        <v>933</v>
      </c>
      <c r="E6">
        <v>0</v>
      </c>
      <c r="G6" s="6" t="s">
        <v>9</v>
      </c>
      <c r="I6" s="3" t="str">
        <v xml:space="preserve">                                prate            </v>
      </c>
    </row>
    <row r="7" spans="1:19" x14ac:dyDescent="0.35">
      <c r="A7">
        <v>100</v>
      </c>
      <c r="B7">
        <v>1.8200000524520874</v>
      </c>
      <c r="C7">
        <v>7</v>
      </c>
      <c r="D7">
        <v>143</v>
      </c>
      <c r="E7">
        <v>0</v>
      </c>
      <c r="G7" s="6" t="s">
        <v>10</v>
      </c>
      <c r="I7" s="3" t="str">
        <v>-------------------------------------------------</v>
      </c>
    </row>
    <row r="8" spans="1:19" x14ac:dyDescent="0.35">
      <c r="A8">
        <v>100</v>
      </c>
      <c r="B8">
        <v>0.52999997138977051</v>
      </c>
      <c r="C8">
        <v>31</v>
      </c>
      <c r="D8">
        <v>628</v>
      </c>
      <c r="E8">
        <v>0</v>
      </c>
      <c r="G8" s="6" t="s">
        <v>11</v>
      </c>
      <c r="I8" s="3" t="str">
        <v xml:space="preserve">mrate                  5.442*** (4.414, 6.470)   </v>
      </c>
    </row>
    <row r="9" spans="1:19" x14ac:dyDescent="0.35">
      <c r="A9">
        <v>92.5</v>
      </c>
      <c r="B9">
        <v>0.34000000357627869</v>
      </c>
      <c r="C9">
        <v>13</v>
      </c>
      <c r="D9">
        <v>823</v>
      </c>
      <c r="E9">
        <v>0</v>
      </c>
      <c r="G9" s="6" t="s">
        <v>12</v>
      </c>
      <c r="I9" s="3" t="str">
        <v xml:space="preserve">age                    0.269*** (0.181, 0.358)   </v>
      </c>
    </row>
    <row r="10" spans="1:19" x14ac:dyDescent="0.35">
      <c r="A10">
        <v>100</v>
      </c>
      <c r="B10">
        <v>0.2199999988079071</v>
      </c>
      <c r="C10">
        <v>21</v>
      </c>
      <c r="D10">
        <v>279</v>
      </c>
      <c r="E10">
        <v>0</v>
      </c>
      <c r="G10" s="6" t="s">
        <v>13</v>
      </c>
      <c r="I10" s="3" t="str">
        <v>totemp              -0.0001*** (-0.0002, -0.0001)</v>
      </c>
    </row>
    <row r="11" spans="1:19" x14ac:dyDescent="0.35">
      <c r="A11">
        <v>96.800003051757813</v>
      </c>
      <c r="B11">
        <v>0.60000002384185791</v>
      </c>
      <c r="C11">
        <v>10</v>
      </c>
      <c r="D11">
        <v>141</v>
      </c>
      <c r="E11">
        <v>0</v>
      </c>
      <c r="G11" s="6" t="s">
        <v>14</v>
      </c>
      <c r="I11" s="3" t="str">
        <v xml:space="preserve">Constant             80.294*** (78.770, 81.818)  </v>
      </c>
    </row>
    <row r="12" spans="1:19" x14ac:dyDescent="0.35">
      <c r="A12">
        <v>83</v>
      </c>
      <c r="B12">
        <v>0.5</v>
      </c>
      <c r="C12">
        <v>5</v>
      </c>
      <c r="D12">
        <v>252</v>
      </c>
      <c r="E12">
        <v>0</v>
      </c>
      <c r="G12" s="6" t="s">
        <v>15</v>
      </c>
      <c r="I12" s="3" t="str">
        <v>-------------------------------------------------</v>
      </c>
    </row>
    <row r="13" spans="1:19" x14ac:dyDescent="0.35">
      <c r="A13">
        <v>100</v>
      </c>
      <c r="B13">
        <v>1.1100000143051147</v>
      </c>
      <c r="C13">
        <v>20</v>
      </c>
      <c r="D13">
        <v>237</v>
      </c>
      <c r="E13">
        <v>0</v>
      </c>
      <c r="G13" s="6" t="s">
        <v>16</v>
      </c>
      <c r="I13" s="3" t="str">
        <v xml:space="preserve">Observations                    1,534            </v>
      </c>
    </row>
    <row r="14" spans="1:19" x14ac:dyDescent="0.35">
      <c r="A14">
        <v>65.5</v>
      </c>
      <c r="B14">
        <v>0.43000000715255737</v>
      </c>
      <c r="C14">
        <v>5</v>
      </c>
      <c r="D14">
        <v>681</v>
      </c>
      <c r="E14">
        <v>0</v>
      </c>
      <c r="G14" s="6" t="s">
        <v>37</v>
      </c>
      <c r="I14" s="8" t="str">
        <v xml:space="preserve">R2                              0.100            </v>
      </c>
    </row>
    <row r="15" spans="1:19" x14ac:dyDescent="0.35">
      <c r="A15">
        <v>84.900001525878906</v>
      </c>
      <c r="B15">
        <v>0.50999999046325684</v>
      </c>
      <c r="C15">
        <v>10</v>
      </c>
      <c r="D15">
        <v>2557</v>
      </c>
      <c r="E15">
        <v>0</v>
      </c>
      <c r="I15" s="8" t="str">
        <v xml:space="preserve">Adjusted R2                     0.098            </v>
      </c>
    </row>
    <row r="16" spans="1:19" x14ac:dyDescent="0.35">
      <c r="A16">
        <v>100</v>
      </c>
      <c r="B16">
        <v>0.18999999761581421</v>
      </c>
      <c r="C16">
        <v>7</v>
      </c>
      <c r="D16">
        <v>187</v>
      </c>
      <c r="E16">
        <v>0</v>
      </c>
      <c r="I16" s="8" t="str">
        <v xml:space="preserve">Residual Std. Error      15.878 (df = 1530)      </v>
      </c>
    </row>
    <row r="17" spans="1:9" x14ac:dyDescent="0.35">
      <c r="A17">
        <v>100</v>
      </c>
      <c r="B17">
        <v>0.40999999642372131</v>
      </c>
      <c r="C17">
        <v>7</v>
      </c>
      <c r="D17">
        <v>188</v>
      </c>
      <c r="E17">
        <v>0</v>
      </c>
      <c r="I17" s="8" t="str">
        <v xml:space="preserve">F Statistic           56.379*** (df = 3; 1530)   </v>
      </c>
    </row>
    <row r="18" spans="1:9" x14ac:dyDescent="0.35">
      <c r="A18">
        <v>100</v>
      </c>
      <c r="B18">
        <v>0.8399999737739563</v>
      </c>
      <c r="C18">
        <v>13</v>
      </c>
      <c r="D18">
        <v>4120</v>
      </c>
      <c r="E18">
        <v>0</v>
      </c>
      <c r="I18" s="8" t="str">
        <v>=================================================</v>
      </c>
    </row>
    <row r="19" spans="1:9" x14ac:dyDescent="0.35">
      <c r="A19">
        <v>77.599998474121094</v>
      </c>
      <c r="B19">
        <v>0.46000000834465027</v>
      </c>
      <c r="C19">
        <v>15</v>
      </c>
      <c r="D19">
        <v>341</v>
      </c>
      <c r="E19">
        <v>0</v>
      </c>
      <c r="I19" s="8" t="str">
        <v>Note:                 *p&lt;0.1; **p&lt;0.05; ***p&lt;0.01</v>
      </c>
    </row>
    <row r="20" spans="1:9" x14ac:dyDescent="0.35">
      <c r="A20">
        <v>100</v>
      </c>
      <c r="B20">
        <v>0.44999998807907104</v>
      </c>
      <c r="C20">
        <v>15</v>
      </c>
      <c r="D20">
        <v>598</v>
      </c>
      <c r="E20">
        <v>0</v>
      </c>
    </row>
    <row r="21" spans="1:9" x14ac:dyDescent="0.35">
      <c r="A21">
        <v>100</v>
      </c>
      <c r="B21">
        <v>1.1299999952316284</v>
      </c>
      <c r="C21">
        <v>8</v>
      </c>
      <c r="D21">
        <v>273</v>
      </c>
      <c r="E21">
        <v>0</v>
      </c>
    </row>
    <row r="22" spans="1:9" x14ac:dyDescent="0.35">
      <c r="A22">
        <v>66.900001525878906</v>
      </c>
      <c r="B22">
        <v>0.47999998927116394</v>
      </c>
      <c r="C22">
        <v>5</v>
      </c>
      <c r="D22">
        <v>224</v>
      </c>
      <c r="E22">
        <v>0</v>
      </c>
    </row>
    <row r="23" spans="1:9" x14ac:dyDescent="0.35">
      <c r="A23">
        <v>100</v>
      </c>
      <c r="B23">
        <v>0.38999998569488525</v>
      </c>
      <c r="C23">
        <v>7</v>
      </c>
      <c r="D23">
        <v>415</v>
      </c>
      <c r="E23">
        <v>0</v>
      </c>
    </row>
    <row r="24" spans="1:9" x14ac:dyDescent="0.35">
      <c r="A24">
        <v>70.300003051757813</v>
      </c>
      <c r="B24">
        <v>0.20999999344348907</v>
      </c>
      <c r="C24">
        <v>7</v>
      </c>
      <c r="D24">
        <v>361</v>
      </c>
      <c r="E24">
        <v>0</v>
      </c>
    </row>
    <row r="25" spans="1:9" x14ac:dyDescent="0.35">
      <c r="A25">
        <v>100</v>
      </c>
      <c r="B25">
        <v>0.94999998807907104</v>
      </c>
      <c r="C25">
        <v>23</v>
      </c>
      <c r="D25">
        <v>422</v>
      </c>
      <c r="E25">
        <v>0</v>
      </c>
    </row>
    <row r="26" spans="1:9" x14ac:dyDescent="0.35">
      <c r="A26">
        <v>51.299999237060547</v>
      </c>
      <c r="B26">
        <v>0.34000000357627869</v>
      </c>
      <c r="C26">
        <v>9</v>
      </c>
      <c r="D26">
        <v>797</v>
      </c>
      <c r="E26">
        <v>0</v>
      </c>
    </row>
    <row r="27" spans="1:9" x14ac:dyDescent="0.35">
      <c r="A27">
        <v>61.299999237060547</v>
      </c>
      <c r="B27">
        <v>0.36000001430511475</v>
      </c>
      <c r="C27">
        <v>15</v>
      </c>
      <c r="D27">
        <v>2102</v>
      </c>
      <c r="E27">
        <v>0</v>
      </c>
    </row>
    <row r="28" spans="1:9" x14ac:dyDescent="0.35">
      <c r="A28">
        <v>88.300003051757813</v>
      </c>
      <c r="B28">
        <v>0.95999997854232788</v>
      </c>
      <c r="C28">
        <v>28</v>
      </c>
      <c r="D28">
        <v>4371</v>
      </c>
      <c r="E28">
        <v>0</v>
      </c>
    </row>
    <row r="29" spans="1:9" x14ac:dyDescent="0.35">
      <c r="A29">
        <v>100</v>
      </c>
      <c r="B29">
        <v>0.87000000476837158</v>
      </c>
      <c r="C29">
        <v>8</v>
      </c>
      <c r="D29">
        <v>143</v>
      </c>
      <c r="E29">
        <v>0</v>
      </c>
    </row>
    <row r="30" spans="1:9" x14ac:dyDescent="0.35">
      <c r="A30">
        <v>82.900001525878906</v>
      </c>
      <c r="B30">
        <v>4.1999998092651367</v>
      </c>
      <c r="C30">
        <v>7</v>
      </c>
      <c r="D30">
        <v>131</v>
      </c>
      <c r="E30">
        <v>0</v>
      </c>
    </row>
    <row r="31" spans="1:9" x14ac:dyDescent="0.35">
      <c r="A31">
        <v>77.800003051757813</v>
      </c>
      <c r="B31">
        <v>7.9999998211860657E-2</v>
      </c>
      <c r="C31">
        <v>6</v>
      </c>
      <c r="D31">
        <v>1042</v>
      </c>
      <c r="E31">
        <v>0</v>
      </c>
    </row>
    <row r="32" spans="1:9" x14ac:dyDescent="0.35">
      <c r="A32">
        <v>100</v>
      </c>
      <c r="B32">
        <v>0.9100000262260437</v>
      </c>
      <c r="C32">
        <v>6</v>
      </c>
      <c r="D32">
        <v>312</v>
      </c>
      <c r="E32">
        <v>0</v>
      </c>
    </row>
    <row r="33" spans="1:5" x14ac:dyDescent="0.35">
      <c r="A33">
        <v>90.099998474121094</v>
      </c>
      <c r="B33">
        <v>0.43999999761581421</v>
      </c>
      <c r="C33">
        <v>6</v>
      </c>
      <c r="D33">
        <v>3543</v>
      </c>
      <c r="E33">
        <v>0</v>
      </c>
    </row>
    <row r="34" spans="1:5" x14ac:dyDescent="0.35">
      <c r="A34">
        <v>85.300003051757813</v>
      </c>
      <c r="B34">
        <v>0.62000000476837158</v>
      </c>
      <c r="C34">
        <v>13</v>
      </c>
      <c r="D34">
        <v>158</v>
      </c>
      <c r="E34">
        <v>0</v>
      </c>
    </row>
    <row r="35" spans="1:5" x14ac:dyDescent="0.35">
      <c r="A35">
        <v>100</v>
      </c>
      <c r="B35">
        <v>0.2800000011920929</v>
      </c>
      <c r="C35">
        <v>7</v>
      </c>
      <c r="D35">
        <v>458</v>
      </c>
      <c r="E35">
        <v>0</v>
      </c>
    </row>
    <row r="36" spans="1:5" x14ac:dyDescent="0.35">
      <c r="A36">
        <v>100</v>
      </c>
      <c r="B36">
        <v>0.5899999737739563</v>
      </c>
      <c r="C36">
        <v>7</v>
      </c>
      <c r="D36">
        <v>2442</v>
      </c>
      <c r="E36">
        <v>0</v>
      </c>
    </row>
    <row r="37" spans="1:5" x14ac:dyDescent="0.35">
      <c r="A37">
        <v>75.599998474121094</v>
      </c>
      <c r="B37">
        <v>0.30000001192092896</v>
      </c>
      <c r="C37">
        <v>11</v>
      </c>
      <c r="D37">
        <v>1721</v>
      </c>
      <c r="E37">
        <v>0</v>
      </c>
    </row>
    <row r="38" spans="1:5" x14ac:dyDescent="0.35">
      <c r="A38">
        <v>100</v>
      </c>
      <c r="B38">
        <v>0.56000000238418579</v>
      </c>
      <c r="C38">
        <v>7</v>
      </c>
      <c r="D38">
        <v>685</v>
      </c>
      <c r="E38">
        <v>0</v>
      </c>
    </row>
    <row r="39" spans="1:5" x14ac:dyDescent="0.35">
      <c r="A39">
        <v>100</v>
      </c>
      <c r="B39">
        <v>0.64999997615814209</v>
      </c>
      <c r="C39">
        <v>5</v>
      </c>
      <c r="D39">
        <v>1559</v>
      </c>
      <c r="E39">
        <v>0</v>
      </c>
    </row>
    <row r="40" spans="1:5" x14ac:dyDescent="0.35">
      <c r="A40">
        <v>100</v>
      </c>
      <c r="B40">
        <v>1.309999942779541</v>
      </c>
      <c r="C40">
        <v>37</v>
      </c>
      <c r="D40">
        <v>297</v>
      </c>
      <c r="E40">
        <v>0</v>
      </c>
    </row>
    <row r="41" spans="1:5" x14ac:dyDescent="0.35">
      <c r="A41">
        <v>78.199996948242188</v>
      </c>
      <c r="B41">
        <v>0.20999999344348907</v>
      </c>
      <c r="C41">
        <v>7</v>
      </c>
      <c r="D41">
        <v>2125</v>
      </c>
      <c r="E41">
        <v>0</v>
      </c>
    </row>
    <row r="42" spans="1:5" x14ac:dyDescent="0.35">
      <c r="A42">
        <v>77.400001525878906</v>
      </c>
      <c r="B42">
        <v>0.40999999642372131</v>
      </c>
      <c r="C42">
        <v>7</v>
      </c>
      <c r="D42">
        <v>381</v>
      </c>
      <c r="E42">
        <v>0</v>
      </c>
    </row>
    <row r="43" spans="1:5" x14ac:dyDescent="0.35">
      <c r="A43">
        <v>100</v>
      </c>
      <c r="B43">
        <v>0.23000000417232513</v>
      </c>
      <c r="C43">
        <v>6</v>
      </c>
      <c r="D43">
        <v>405</v>
      </c>
      <c r="E43">
        <v>0</v>
      </c>
    </row>
    <row r="44" spans="1:5" x14ac:dyDescent="0.35">
      <c r="A44">
        <v>77</v>
      </c>
      <c r="B44">
        <v>0.40999999642372131</v>
      </c>
      <c r="C44">
        <v>12</v>
      </c>
      <c r="D44">
        <v>1125</v>
      </c>
      <c r="E44">
        <v>0</v>
      </c>
    </row>
    <row r="45" spans="1:5" x14ac:dyDescent="0.35">
      <c r="A45">
        <v>100</v>
      </c>
      <c r="B45">
        <v>2.0299999713897705</v>
      </c>
      <c r="C45">
        <v>35</v>
      </c>
      <c r="D45">
        <v>206</v>
      </c>
      <c r="E45">
        <v>0</v>
      </c>
    </row>
    <row r="46" spans="1:5" x14ac:dyDescent="0.35">
      <c r="A46">
        <v>98.900001525878906</v>
      </c>
      <c r="B46">
        <v>0.51999998092651367</v>
      </c>
      <c r="C46">
        <v>42</v>
      </c>
      <c r="D46">
        <v>297</v>
      </c>
      <c r="E46">
        <v>0</v>
      </c>
    </row>
    <row r="47" spans="1:5" x14ac:dyDescent="0.35">
      <c r="A47">
        <v>75.300003051757813</v>
      </c>
      <c r="B47">
        <v>0.38999998569488525</v>
      </c>
      <c r="C47">
        <v>6</v>
      </c>
      <c r="D47">
        <v>1024</v>
      </c>
      <c r="E47">
        <v>0</v>
      </c>
    </row>
    <row r="48" spans="1:5" x14ac:dyDescent="0.35">
      <c r="A48">
        <v>77.199996948242188</v>
      </c>
      <c r="B48">
        <v>0.15999999642372131</v>
      </c>
      <c r="C48">
        <v>6</v>
      </c>
      <c r="D48">
        <v>636</v>
      </c>
      <c r="E48">
        <v>0</v>
      </c>
    </row>
    <row r="49" spans="1:5" x14ac:dyDescent="0.35">
      <c r="A49">
        <v>100</v>
      </c>
      <c r="B49">
        <v>0.99000000953674316</v>
      </c>
      <c r="C49">
        <v>9</v>
      </c>
      <c r="D49">
        <v>622</v>
      </c>
      <c r="E49">
        <v>0</v>
      </c>
    </row>
    <row r="50" spans="1:5" x14ac:dyDescent="0.35">
      <c r="A50">
        <v>88.5</v>
      </c>
      <c r="B50">
        <v>0.10000000149011612</v>
      </c>
      <c r="C50">
        <v>5</v>
      </c>
      <c r="D50">
        <v>6428</v>
      </c>
      <c r="E50">
        <v>0</v>
      </c>
    </row>
    <row r="51" spans="1:5" x14ac:dyDescent="0.35">
      <c r="A51">
        <v>100</v>
      </c>
      <c r="B51">
        <v>1.9999999552965164E-2</v>
      </c>
      <c r="C51">
        <v>7</v>
      </c>
      <c r="D51">
        <v>2284</v>
      </c>
      <c r="E51">
        <v>0</v>
      </c>
    </row>
    <row r="52" spans="1:5" x14ac:dyDescent="0.35">
      <c r="A52">
        <v>100</v>
      </c>
      <c r="B52">
        <v>0.87999999523162842</v>
      </c>
      <c r="C52">
        <v>7</v>
      </c>
      <c r="D52">
        <v>322</v>
      </c>
      <c r="E52">
        <v>0</v>
      </c>
    </row>
    <row r="53" spans="1:5" x14ac:dyDescent="0.35">
      <c r="A53">
        <v>42.5</v>
      </c>
      <c r="B53">
        <v>0.28999999165534973</v>
      </c>
      <c r="C53">
        <v>37</v>
      </c>
      <c r="D53">
        <v>775</v>
      </c>
      <c r="E53">
        <v>0</v>
      </c>
    </row>
    <row r="54" spans="1:5" x14ac:dyDescent="0.35">
      <c r="A54">
        <v>100</v>
      </c>
      <c r="B54">
        <v>0.12999999523162842</v>
      </c>
      <c r="C54">
        <v>11</v>
      </c>
      <c r="D54">
        <v>157</v>
      </c>
      <c r="E54">
        <v>0</v>
      </c>
    </row>
    <row r="55" spans="1:5" x14ac:dyDescent="0.35">
      <c r="A55">
        <v>100</v>
      </c>
      <c r="B55">
        <v>1.5900000333786011</v>
      </c>
      <c r="C55">
        <v>32</v>
      </c>
      <c r="D55">
        <v>446</v>
      </c>
      <c r="E55">
        <v>0</v>
      </c>
    </row>
    <row r="56" spans="1:5" x14ac:dyDescent="0.35">
      <c r="A56">
        <v>74.699996948242188</v>
      </c>
      <c r="B56">
        <v>0.57999998331069946</v>
      </c>
      <c r="C56">
        <v>36</v>
      </c>
      <c r="D56">
        <v>4067</v>
      </c>
      <c r="E56">
        <v>0</v>
      </c>
    </row>
    <row r="57" spans="1:5" x14ac:dyDescent="0.35">
      <c r="A57">
        <v>37.5</v>
      </c>
      <c r="B57">
        <v>0.28999999165534973</v>
      </c>
      <c r="C57">
        <v>6</v>
      </c>
      <c r="D57">
        <v>3351</v>
      </c>
      <c r="E57">
        <v>0</v>
      </c>
    </row>
    <row r="58" spans="1:5" x14ac:dyDescent="0.35">
      <c r="A58">
        <v>78</v>
      </c>
      <c r="B58">
        <v>0.14000000059604645</v>
      </c>
      <c r="C58">
        <v>9</v>
      </c>
      <c r="D58">
        <v>9080</v>
      </c>
      <c r="E58">
        <v>0</v>
      </c>
    </row>
    <row r="59" spans="1:5" x14ac:dyDescent="0.35">
      <c r="A59">
        <v>84</v>
      </c>
      <c r="B59">
        <v>0.64999997615814209</v>
      </c>
      <c r="C59">
        <v>31</v>
      </c>
      <c r="D59">
        <v>1253</v>
      </c>
      <c r="E59">
        <v>0</v>
      </c>
    </row>
    <row r="60" spans="1:5" x14ac:dyDescent="0.35">
      <c r="A60">
        <v>100</v>
      </c>
      <c r="B60">
        <v>2.3900001049041748</v>
      </c>
      <c r="C60">
        <v>6</v>
      </c>
      <c r="D60">
        <v>179</v>
      </c>
      <c r="E60">
        <v>0</v>
      </c>
    </row>
    <row r="61" spans="1:5" x14ac:dyDescent="0.35">
      <c r="A61">
        <v>100</v>
      </c>
      <c r="B61">
        <v>1.1399999856948853</v>
      </c>
      <c r="C61">
        <v>20</v>
      </c>
      <c r="D61">
        <v>411</v>
      </c>
      <c r="E61">
        <v>0</v>
      </c>
    </row>
    <row r="62" spans="1:5" x14ac:dyDescent="0.35">
      <c r="A62">
        <v>84.900001525878906</v>
      </c>
      <c r="B62">
        <v>0.40999999642372131</v>
      </c>
      <c r="C62">
        <v>7</v>
      </c>
      <c r="D62">
        <v>1404</v>
      </c>
      <c r="E62">
        <v>0</v>
      </c>
    </row>
    <row r="63" spans="1:5" x14ac:dyDescent="0.35">
      <c r="A63">
        <v>79.5</v>
      </c>
      <c r="B63">
        <v>0.2199999988079071</v>
      </c>
      <c r="C63">
        <v>5</v>
      </c>
      <c r="D63">
        <v>2304</v>
      </c>
      <c r="E63">
        <v>0</v>
      </c>
    </row>
    <row r="64" spans="1:5" x14ac:dyDescent="0.35">
      <c r="A64">
        <v>100</v>
      </c>
      <c r="B64">
        <v>0.44999998807907104</v>
      </c>
      <c r="C64">
        <v>5</v>
      </c>
      <c r="D64">
        <v>149</v>
      </c>
      <c r="E64">
        <v>0</v>
      </c>
    </row>
    <row r="65" spans="1:5" x14ac:dyDescent="0.35">
      <c r="A65">
        <v>100</v>
      </c>
      <c r="B65">
        <v>1.1000000238418579</v>
      </c>
      <c r="C65">
        <v>14</v>
      </c>
      <c r="D65">
        <v>720</v>
      </c>
      <c r="E65">
        <v>0</v>
      </c>
    </row>
    <row r="66" spans="1:5" x14ac:dyDescent="0.35">
      <c r="A66">
        <v>95.800003051757813</v>
      </c>
      <c r="B66">
        <v>0.62999999523162842</v>
      </c>
      <c r="C66">
        <v>6</v>
      </c>
      <c r="D66">
        <v>130</v>
      </c>
      <c r="E66">
        <v>0</v>
      </c>
    </row>
    <row r="67" spans="1:5" x14ac:dyDescent="0.35">
      <c r="A67">
        <v>99.300003051757813</v>
      </c>
      <c r="B67">
        <v>0.49000000953674316</v>
      </c>
      <c r="C67">
        <v>28</v>
      </c>
      <c r="D67">
        <v>665</v>
      </c>
      <c r="E67">
        <v>0</v>
      </c>
    </row>
    <row r="68" spans="1:5" x14ac:dyDescent="0.35">
      <c r="A68">
        <v>81.199996948242188</v>
      </c>
      <c r="B68">
        <v>0.15000000596046448</v>
      </c>
      <c r="C68">
        <v>7</v>
      </c>
      <c r="D68">
        <v>231</v>
      </c>
      <c r="E68">
        <v>0</v>
      </c>
    </row>
    <row r="69" spans="1:5" x14ac:dyDescent="0.35">
      <c r="A69">
        <v>93.599998474121094</v>
      </c>
      <c r="B69">
        <v>0.10999999940395355</v>
      </c>
      <c r="C69">
        <v>27</v>
      </c>
      <c r="D69">
        <v>211</v>
      </c>
      <c r="E69">
        <v>0</v>
      </c>
    </row>
    <row r="70" spans="1:5" x14ac:dyDescent="0.35">
      <c r="A70">
        <v>88.099998474121094</v>
      </c>
      <c r="B70">
        <v>0.23999999463558197</v>
      </c>
      <c r="C70">
        <v>8</v>
      </c>
      <c r="D70">
        <v>425</v>
      </c>
      <c r="E70">
        <v>0</v>
      </c>
    </row>
    <row r="71" spans="1:5" x14ac:dyDescent="0.35">
      <c r="A71">
        <v>100</v>
      </c>
      <c r="B71">
        <v>0.64999997615814209</v>
      </c>
      <c r="C71">
        <v>16</v>
      </c>
      <c r="D71">
        <v>198</v>
      </c>
      <c r="E71">
        <v>0</v>
      </c>
    </row>
    <row r="72" spans="1:5" x14ac:dyDescent="0.35">
      <c r="A72">
        <v>100</v>
      </c>
      <c r="B72">
        <v>1.3500000238418579</v>
      </c>
      <c r="C72">
        <v>10</v>
      </c>
      <c r="D72">
        <v>287</v>
      </c>
      <c r="E72">
        <v>0</v>
      </c>
    </row>
    <row r="73" spans="1:5" x14ac:dyDescent="0.35">
      <c r="A73">
        <v>100</v>
      </c>
      <c r="B73">
        <v>0.20000000298023224</v>
      </c>
      <c r="C73">
        <v>5</v>
      </c>
      <c r="D73">
        <v>3062</v>
      </c>
      <c r="E73">
        <v>0</v>
      </c>
    </row>
    <row r="74" spans="1:5" x14ac:dyDescent="0.35">
      <c r="A74">
        <v>81</v>
      </c>
      <c r="B74">
        <v>0.18000000715255737</v>
      </c>
      <c r="C74">
        <v>27</v>
      </c>
      <c r="D74">
        <v>151</v>
      </c>
      <c r="E74">
        <v>0</v>
      </c>
    </row>
    <row r="75" spans="1:5" x14ac:dyDescent="0.35">
      <c r="A75">
        <v>100</v>
      </c>
      <c r="B75">
        <v>1.1699999570846558</v>
      </c>
      <c r="C75">
        <v>8</v>
      </c>
      <c r="D75">
        <v>247</v>
      </c>
      <c r="E75">
        <v>0</v>
      </c>
    </row>
    <row r="76" spans="1:5" x14ac:dyDescent="0.35">
      <c r="A76">
        <v>73.800003051757813</v>
      </c>
      <c r="B76">
        <v>1.1200000047683716</v>
      </c>
      <c r="C76">
        <v>20</v>
      </c>
      <c r="D76">
        <v>24656</v>
      </c>
      <c r="E76">
        <v>0</v>
      </c>
    </row>
    <row r="77" spans="1:5" x14ac:dyDescent="0.35">
      <c r="A77">
        <v>65.699996948242188</v>
      </c>
      <c r="B77">
        <v>0.15000000596046448</v>
      </c>
      <c r="C77">
        <v>6</v>
      </c>
      <c r="D77">
        <v>808</v>
      </c>
      <c r="E77">
        <v>0</v>
      </c>
    </row>
    <row r="78" spans="1:5" x14ac:dyDescent="0.35">
      <c r="A78">
        <v>94.900001525878906</v>
      </c>
      <c r="B78">
        <v>1.6599999666213989</v>
      </c>
      <c r="C78">
        <v>27</v>
      </c>
      <c r="D78">
        <v>2437</v>
      </c>
      <c r="E78">
        <v>0</v>
      </c>
    </row>
    <row r="79" spans="1:5" x14ac:dyDescent="0.35">
      <c r="A79">
        <v>38.099998474121094</v>
      </c>
      <c r="B79">
        <v>0.20000000298023224</v>
      </c>
      <c r="C79">
        <v>6</v>
      </c>
      <c r="D79">
        <v>529</v>
      </c>
      <c r="E79">
        <v>0</v>
      </c>
    </row>
    <row r="80" spans="1:5" x14ac:dyDescent="0.35">
      <c r="A80">
        <v>91.900001525878906</v>
      </c>
      <c r="B80">
        <v>0.20000000298023224</v>
      </c>
      <c r="C80">
        <v>11</v>
      </c>
      <c r="D80">
        <v>575</v>
      </c>
      <c r="E80">
        <v>0</v>
      </c>
    </row>
    <row r="81" spans="1:5" x14ac:dyDescent="0.35">
      <c r="A81">
        <v>35.599998474121094</v>
      </c>
      <c r="B81">
        <v>0.18999999761581421</v>
      </c>
      <c r="C81">
        <v>9</v>
      </c>
      <c r="D81">
        <v>5102</v>
      </c>
      <c r="E81">
        <v>0</v>
      </c>
    </row>
    <row r="82" spans="1:5" x14ac:dyDescent="0.35">
      <c r="A82">
        <v>71.900001525878906</v>
      </c>
      <c r="B82">
        <v>0.2199999988079071</v>
      </c>
      <c r="C82">
        <v>5</v>
      </c>
      <c r="D82">
        <v>2896</v>
      </c>
      <c r="E82">
        <v>0</v>
      </c>
    </row>
    <row r="83" spans="1:5" x14ac:dyDescent="0.35">
      <c r="A83">
        <v>77.400001525878906</v>
      </c>
      <c r="B83">
        <v>2.2400000095367432</v>
      </c>
      <c r="C83">
        <v>6</v>
      </c>
      <c r="D83">
        <v>379</v>
      </c>
      <c r="E83">
        <v>0</v>
      </c>
    </row>
    <row r="84" spans="1:5" x14ac:dyDescent="0.35">
      <c r="A84">
        <v>100</v>
      </c>
      <c r="B84">
        <v>0.62000000476837158</v>
      </c>
      <c r="C84">
        <v>11</v>
      </c>
      <c r="D84">
        <v>253</v>
      </c>
      <c r="E84">
        <v>0</v>
      </c>
    </row>
    <row r="85" spans="1:5" x14ac:dyDescent="0.35">
      <c r="A85">
        <v>93.199996948242188</v>
      </c>
      <c r="B85">
        <v>0.43999999761581421</v>
      </c>
      <c r="C85">
        <v>8</v>
      </c>
      <c r="D85">
        <v>3400</v>
      </c>
      <c r="E85">
        <v>0</v>
      </c>
    </row>
    <row r="86" spans="1:5" x14ac:dyDescent="0.35">
      <c r="A86">
        <v>84.599998474121094</v>
      </c>
      <c r="B86">
        <v>0.43999999761581421</v>
      </c>
      <c r="C86">
        <v>7</v>
      </c>
      <c r="D86">
        <v>591</v>
      </c>
      <c r="E86">
        <v>0</v>
      </c>
    </row>
    <row r="87" spans="1:5" x14ac:dyDescent="0.35">
      <c r="A87">
        <v>90.300003051757813</v>
      </c>
      <c r="B87">
        <v>0.4699999988079071</v>
      </c>
      <c r="C87">
        <v>8</v>
      </c>
      <c r="D87">
        <v>1102</v>
      </c>
      <c r="E87">
        <v>0</v>
      </c>
    </row>
    <row r="88" spans="1:5" x14ac:dyDescent="0.35">
      <c r="A88">
        <v>73</v>
      </c>
      <c r="B88">
        <v>0.11999999731779099</v>
      </c>
      <c r="C88">
        <v>8</v>
      </c>
      <c r="D88">
        <v>138</v>
      </c>
      <c r="E88">
        <v>0</v>
      </c>
    </row>
    <row r="89" spans="1:5" x14ac:dyDescent="0.35">
      <c r="A89">
        <v>86.300003051757813</v>
      </c>
      <c r="B89">
        <v>0.43999999761581421</v>
      </c>
      <c r="C89">
        <v>7</v>
      </c>
      <c r="D89">
        <v>482</v>
      </c>
      <c r="E89">
        <v>0</v>
      </c>
    </row>
    <row r="90" spans="1:5" x14ac:dyDescent="0.35">
      <c r="A90">
        <v>95.599998474121094</v>
      </c>
      <c r="B90">
        <v>0.43999999761581421</v>
      </c>
      <c r="C90">
        <v>7</v>
      </c>
      <c r="D90">
        <v>3661</v>
      </c>
      <c r="E90">
        <v>0</v>
      </c>
    </row>
    <row r="91" spans="1:5" x14ac:dyDescent="0.35">
      <c r="A91">
        <v>80.5</v>
      </c>
      <c r="B91">
        <v>4.6599998474121094</v>
      </c>
      <c r="C91">
        <v>16</v>
      </c>
      <c r="D91">
        <v>31973</v>
      </c>
      <c r="E91">
        <v>0</v>
      </c>
    </row>
    <row r="92" spans="1:5" x14ac:dyDescent="0.35">
      <c r="A92">
        <v>65.599998474121094</v>
      </c>
      <c r="B92">
        <v>0.25999999046325684</v>
      </c>
      <c r="C92">
        <v>7</v>
      </c>
      <c r="D92">
        <v>306</v>
      </c>
      <c r="E92">
        <v>0</v>
      </c>
    </row>
    <row r="93" spans="1:5" x14ac:dyDescent="0.35">
      <c r="A93">
        <v>37.700000762939453</v>
      </c>
      <c r="B93">
        <v>0.34999999403953552</v>
      </c>
      <c r="C93">
        <v>8</v>
      </c>
      <c r="D93">
        <v>1395</v>
      </c>
      <c r="E93">
        <v>0</v>
      </c>
    </row>
    <row r="94" spans="1:5" x14ac:dyDescent="0.35">
      <c r="A94">
        <v>78.400001525878906</v>
      </c>
      <c r="B94">
        <v>0.23000000417232513</v>
      </c>
      <c r="C94">
        <v>6</v>
      </c>
      <c r="D94">
        <v>391</v>
      </c>
      <c r="E94">
        <v>0</v>
      </c>
    </row>
    <row r="95" spans="1:5" x14ac:dyDescent="0.35">
      <c r="A95">
        <v>61.700000762939453</v>
      </c>
      <c r="B95">
        <v>0.23000000417232513</v>
      </c>
      <c r="C95">
        <v>10</v>
      </c>
      <c r="D95">
        <v>926</v>
      </c>
      <c r="E95">
        <v>0</v>
      </c>
    </row>
    <row r="96" spans="1:5" x14ac:dyDescent="0.35">
      <c r="A96">
        <v>58.700000762939453</v>
      </c>
      <c r="B96">
        <v>0.25</v>
      </c>
      <c r="C96">
        <v>14</v>
      </c>
      <c r="D96">
        <v>4838</v>
      </c>
      <c r="E96">
        <v>0</v>
      </c>
    </row>
    <row r="97" spans="1:5" x14ac:dyDescent="0.35">
      <c r="A97">
        <v>81.099998474121094</v>
      </c>
      <c r="B97">
        <v>0.40999999642372131</v>
      </c>
      <c r="C97">
        <v>8</v>
      </c>
      <c r="D97">
        <v>424</v>
      </c>
      <c r="E97">
        <v>0</v>
      </c>
    </row>
    <row r="98" spans="1:5" x14ac:dyDescent="0.35">
      <c r="A98">
        <v>100</v>
      </c>
      <c r="B98">
        <v>0.68999999761581421</v>
      </c>
      <c r="C98">
        <v>10</v>
      </c>
      <c r="D98">
        <v>3209</v>
      </c>
      <c r="E98">
        <v>0</v>
      </c>
    </row>
    <row r="99" spans="1:5" x14ac:dyDescent="0.35">
      <c r="A99">
        <v>58.400001525878906</v>
      </c>
      <c r="B99">
        <v>0.34000000357627869</v>
      </c>
      <c r="C99">
        <v>5</v>
      </c>
      <c r="D99">
        <v>273</v>
      </c>
      <c r="E99">
        <v>0</v>
      </c>
    </row>
    <row r="100" spans="1:5" x14ac:dyDescent="0.35">
      <c r="A100">
        <v>34.200000762939453</v>
      </c>
      <c r="B100">
        <v>0.20999999344348907</v>
      </c>
      <c r="C100">
        <v>5</v>
      </c>
      <c r="D100">
        <v>798</v>
      </c>
      <c r="E100">
        <v>0</v>
      </c>
    </row>
    <row r="101" spans="1:5" x14ac:dyDescent="0.35">
      <c r="A101">
        <v>100</v>
      </c>
      <c r="B101">
        <v>1.1000000238418579</v>
      </c>
      <c r="C101">
        <v>7</v>
      </c>
      <c r="D101">
        <v>478</v>
      </c>
      <c r="E101">
        <v>0</v>
      </c>
    </row>
    <row r="102" spans="1:5" x14ac:dyDescent="0.35">
      <c r="A102">
        <v>100</v>
      </c>
      <c r="B102">
        <v>0.50999999046325684</v>
      </c>
      <c r="C102">
        <v>9</v>
      </c>
      <c r="D102">
        <v>597</v>
      </c>
      <c r="E102">
        <v>0</v>
      </c>
    </row>
    <row r="103" spans="1:5" x14ac:dyDescent="0.35">
      <c r="A103">
        <v>96</v>
      </c>
      <c r="B103">
        <v>0.5</v>
      </c>
      <c r="C103">
        <v>23</v>
      </c>
      <c r="D103">
        <v>93165</v>
      </c>
      <c r="E103">
        <v>0</v>
      </c>
    </row>
    <row r="104" spans="1:5" x14ac:dyDescent="0.35">
      <c r="A104">
        <v>100</v>
      </c>
      <c r="B104">
        <v>0.23000000417232513</v>
      </c>
      <c r="C104">
        <v>7</v>
      </c>
      <c r="D104">
        <v>945</v>
      </c>
      <c r="E104">
        <v>0</v>
      </c>
    </row>
    <row r="105" spans="1:5" x14ac:dyDescent="0.35">
      <c r="A105">
        <v>100</v>
      </c>
      <c r="B105">
        <v>0.89999997615814209</v>
      </c>
      <c r="C105">
        <v>7</v>
      </c>
      <c r="D105">
        <v>989</v>
      </c>
      <c r="E105">
        <v>0</v>
      </c>
    </row>
    <row r="106" spans="1:5" x14ac:dyDescent="0.35">
      <c r="A106">
        <v>100</v>
      </c>
      <c r="B106">
        <v>0.8399999737739563</v>
      </c>
      <c r="C106">
        <v>5</v>
      </c>
      <c r="D106">
        <v>3076</v>
      </c>
      <c r="E106">
        <v>0</v>
      </c>
    </row>
    <row r="107" spans="1:5" x14ac:dyDescent="0.35">
      <c r="A107">
        <v>100</v>
      </c>
      <c r="B107">
        <v>1.0700000524520874</v>
      </c>
      <c r="C107">
        <v>7</v>
      </c>
      <c r="D107">
        <v>8546</v>
      </c>
      <c r="E107">
        <v>0</v>
      </c>
    </row>
    <row r="108" spans="1:5" x14ac:dyDescent="0.35">
      <c r="A108">
        <v>76.400001525878906</v>
      </c>
      <c r="B108">
        <v>0.43999999761581421</v>
      </c>
      <c r="C108">
        <v>8</v>
      </c>
      <c r="D108">
        <v>4230</v>
      </c>
      <c r="E108">
        <v>0</v>
      </c>
    </row>
    <row r="109" spans="1:5" x14ac:dyDescent="0.35">
      <c r="A109">
        <v>100</v>
      </c>
      <c r="B109">
        <v>0.34999999403953552</v>
      </c>
      <c r="C109">
        <v>6</v>
      </c>
      <c r="D109">
        <v>267</v>
      </c>
      <c r="E109">
        <v>0</v>
      </c>
    </row>
    <row r="110" spans="1:5" x14ac:dyDescent="0.35">
      <c r="A110">
        <v>92.699996948242188</v>
      </c>
      <c r="B110">
        <v>0.31999999284744263</v>
      </c>
      <c r="C110">
        <v>7</v>
      </c>
      <c r="D110">
        <v>162</v>
      </c>
      <c r="E110">
        <v>0</v>
      </c>
    </row>
    <row r="111" spans="1:5" x14ac:dyDescent="0.35">
      <c r="A111">
        <v>56.700000762939453</v>
      </c>
      <c r="B111">
        <v>0.28999999165534973</v>
      </c>
      <c r="C111">
        <v>8</v>
      </c>
      <c r="D111">
        <v>1588</v>
      </c>
      <c r="E111">
        <v>0</v>
      </c>
    </row>
    <row r="112" spans="1:5" x14ac:dyDescent="0.35">
      <c r="A112">
        <v>100</v>
      </c>
      <c r="B112">
        <v>1.9900000095367432</v>
      </c>
      <c r="C112">
        <v>6</v>
      </c>
      <c r="D112">
        <v>208</v>
      </c>
      <c r="E112">
        <v>0</v>
      </c>
    </row>
    <row r="113" spans="1:5" x14ac:dyDescent="0.35">
      <c r="A113">
        <v>78.699996948242188</v>
      </c>
      <c r="B113">
        <v>0.12999999523162842</v>
      </c>
      <c r="C113">
        <v>7</v>
      </c>
      <c r="D113">
        <v>359</v>
      </c>
      <c r="E113">
        <v>0</v>
      </c>
    </row>
    <row r="114" spans="1:5" x14ac:dyDescent="0.35">
      <c r="A114">
        <v>74.099998474121094</v>
      </c>
      <c r="B114">
        <v>0.43000000715255737</v>
      </c>
      <c r="C114">
        <v>6</v>
      </c>
      <c r="D114">
        <v>949</v>
      </c>
      <c r="E114">
        <v>0</v>
      </c>
    </row>
    <row r="115" spans="1:5" x14ac:dyDescent="0.35">
      <c r="A115">
        <v>45.5</v>
      </c>
      <c r="B115">
        <v>7.0000000298023224E-2</v>
      </c>
      <c r="C115">
        <v>7</v>
      </c>
      <c r="D115">
        <v>710</v>
      </c>
      <c r="E115">
        <v>0</v>
      </c>
    </row>
    <row r="116" spans="1:5" x14ac:dyDescent="0.35">
      <c r="A116">
        <v>87.400001525878906</v>
      </c>
      <c r="B116">
        <v>0.33000001311302185</v>
      </c>
      <c r="C116">
        <v>8</v>
      </c>
      <c r="D116">
        <v>1162</v>
      </c>
      <c r="E116">
        <v>0</v>
      </c>
    </row>
    <row r="117" spans="1:5" x14ac:dyDescent="0.35">
      <c r="A117">
        <v>100</v>
      </c>
      <c r="B117">
        <v>0.93999999761581421</v>
      </c>
      <c r="C117">
        <v>7</v>
      </c>
      <c r="D117">
        <v>1249</v>
      </c>
      <c r="E117">
        <v>0</v>
      </c>
    </row>
    <row r="118" spans="1:5" x14ac:dyDescent="0.35">
      <c r="A118">
        <v>86.400001525878906</v>
      </c>
      <c r="B118">
        <v>0.37000000476837158</v>
      </c>
      <c r="C118">
        <v>5</v>
      </c>
      <c r="D118">
        <v>15602</v>
      </c>
      <c r="E118">
        <v>0</v>
      </c>
    </row>
    <row r="119" spans="1:5" x14ac:dyDescent="0.35">
      <c r="A119">
        <v>64.599998474121094</v>
      </c>
      <c r="B119">
        <v>0.37000000476837158</v>
      </c>
      <c r="C119">
        <v>13</v>
      </c>
      <c r="D119">
        <v>4228</v>
      </c>
      <c r="E119">
        <v>0</v>
      </c>
    </row>
    <row r="120" spans="1:5" x14ac:dyDescent="0.35">
      <c r="A120">
        <v>93</v>
      </c>
      <c r="B120">
        <v>1</v>
      </c>
      <c r="C120">
        <v>10</v>
      </c>
      <c r="D120">
        <v>996</v>
      </c>
      <c r="E120">
        <v>0</v>
      </c>
    </row>
    <row r="121" spans="1:5" x14ac:dyDescent="0.35">
      <c r="A121">
        <v>89.5</v>
      </c>
      <c r="B121">
        <v>0.52999997138977051</v>
      </c>
      <c r="C121">
        <v>15</v>
      </c>
      <c r="D121">
        <v>377</v>
      </c>
      <c r="E121">
        <v>0</v>
      </c>
    </row>
    <row r="122" spans="1:5" x14ac:dyDescent="0.35">
      <c r="A122">
        <v>100</v>
      </c>
      <c r="B122">
        <v>1.6000000238418579</v>
      </c>
      <c r="C122">
        <v>33</v>
      </c>
      <c r="D122">
        <v>889</v>
      </c>
      <c r="E122">
        <v>0</v>
      </c>
    </row>
    <row r="123" spans="1:5" x14ac:dyDescent="0.35">
      <c r="A123">
        <v>100</v>
      </c>
      <c r="B123">
        <v>2.4000000953674316</v>
      </c>
      <c r="C123">
        <v>40</v>
      </c>
      <c r="D123">
        <v>199</v>
      </c>
      <c r="E123">
        <v>0</v>
      </c>
    </row>
    <row r="124" spans="1:5" x14ac:dyDescent="0.35">
      <c r="A124">
        <v>100</v>
      </c>
      <c r="B124">
        <v>0.75999999046325684</v>
      </c>
      <c r="C124">
        <v>24</v>
      </c>
      <c r="D124">
        <v>435</v>
      </c>
      <c r="E124">
        <v>0</v>
      </c>
    </row>
    <row r="125" spans="1:5" x14ac:dyDescent="0.35">
      <c r="A125">
        <v>68.599998474121094</v>
      </c>
      <c r="B125">
        <v>0.44999998807907104</v>
      </c>
      <c r="C125">
        <v>18</v>
      </c>
      <c r="D125">
        <v>301</v>
      </c>
      <c r="E125">
        <v>0</v>
      </c>
    </row>
    <row r="126" spans="1:5" x14ac:dyDescent="0.35">
      <c r="A126">
        <v>63.299999237060547</v>
      </c>
      <c r="B126">
        <v>0.2800000011920929</v>
      </c>
      <c r="C126">
        <v>8</v>
      </c>
      <c r="D126">
        <v>2468</v>
      </c>
      <c r="E126">
        <v>0</v>
      </c>
    </row>
    <row r="127" spans="1:5" x14ac:dyDescent="0.35">
      <c r="A127">
        <v>100</v>
      </c>
      <c r="B127">
        <v>0.69999998807907104</v>
      </c>
      <c r="C127">
        <v>25</v>
      </c>
      <c r="D127">
        <v>2174</v>
      </c>
      <c r="E127">
        <v>0</v>
      </c>
    </row>
    <row r="128" spans="1:5" x14ac:dyDescent="0.35">
      <c r="A128">
        <v>89.599998474121094</v>
      </c>
      <c r="B128">
        <v>0.37999999523162842</v>
      </c>
      <c r="C128">
        <v>19</v>
      </c>
      <c r="D128">
        <v>19871</v>
      </c>
      <c r="E128">
        <v>0</v>
      </c>
    </row>
    <row r="129" spans="1:5" x14ac:dyDescent="0.35">
      <c r="A129">
        <v>88.800003051757813</v>
      </c>
      <c r="B129">
        <v>0.40000000596046448</v>
      </c>
      <c r="C129">
        <v>10</v>
      </c>
      <c r="D129">
        <v>19871</v>
      </c>
      <c r="E129">
        <v>0</v>
      </c>
    </row>
    <row r="130" spans="1:5" x14ac:dyDescent="0.35">
      <c r="A130">
        <v>58.599998474121094</v>
      </c>
      <c r="B130">
        <v>0.18000000715255737</v>
      </c>
      <c r="C130">
        <v>7</v>
      </c>
      <c r="D130">
        <v>644</v>
      </c>
      <c r="E130">
        <v>0</v>
      </c>
    </row>
    <row r="131" spans="1:5" x14ac:dyDescent="0.35">
      <c r="A131">
        <v>100</v>
      </c>
      <c r="B131">
        <v>1.0700000524520874</v>
      </c>
      <c r="C131">
        <v>6</v>
      </c>
      <c r="D131">
        <v>593</v>
      </c>
      <c r="E131">
        <v>0</v>
      </c>
    </row>
    <row r="132" spans="1:5" x14ac:dyDescent="0.35">
      <c r="A132">
        <v>100</v>
      </c>
      <c r="B132">
        <v>0.20000000298023224</v>
      </c>
      <c r="C132">
        <v>33</v>
      </c>
      <c r="D132">
        <v>6769</v>
      </c>
      <c r="E132">
        <v>0</v>
      </c>
    </row>
    <row r="133" spans="1:5" x14ac:dyDescent="0.35">
      <c r="A133">
        <v>100</v>
      </c>
      <c r="B133">
        <v>0.62000000476837158</v>
      </c>
      <c r="C133">
        <v>7</v>
      </c>
      <c r="D133">
        <v>373</v>
      </c>
      <c r="E133">
        <v>0</v>
      </c>
    </row>
    <row r="134" spans="1:5" x14ac:dyDescent="0.35">
      <c r="A134">
        <v>56.200000762939453</v>
      </c>
      <c r="B134">
        <v>0.18000000715255737</v>
      </c>
      <c r="C134">
        <v>6</v>
      </c>
      <c r="D134">
        <v>1035</v>
      </c>
      <c r="E134">
        <v>0</v>
      </c>
    </row>
    <row r="135" spans="1:5" x14ac:dyDescent="0.35">
      <c r="A135">
        <v>100</v>
      </c>
      <c r="B135">
        <v>0.85000002384185791</v>
      </c>
      <c r="C135">
        <v>35</v>
      </c>
      <c r="D135">
        <v>196</v>
      </c>
      <c r="E135">
        <v>0</v>
      </c>
    </row>
    <row r="136" spans="1:5" x14ac:dyDescent="0.35">
      <c r="A136">
        <v>61.799999237060547</v>
      </c>
      <c r="B136">
        <v>0.44999998807907104</v>
      </c>
      <c r="C136">
        <v>6</v>
      </c>
      <c r="D136">
        <v>1843</v>
      </c>
      <c r="E136">
        <v>0</v>
      </c>
    </row>
    <row r="137" spans="1:5" x14ac:dyDescent="0.35">
      <c r="A137">
        <v>75.699996948242188</v>
      </c>
      <c r="B137">
        <v>0.30000001192092896</v>
      </c>
      <c r="C137">
        <v>7</v>
      </c>
      <c r="D137">
        <v>271</v>
      </c>
      <c r="E137">
        <v>0</v>
      </c>
    </row>
    <row r="138" spans="1:5" x14ac:dyDescent="0.35">
      <c r="A138">
        <v>100</v>
      </c>
      <c r="B138">
        <v>0.38999998569488525</v>
      </c>
      <c r="C138">
        <v>27</v>
      </c>
      <c r="D138">
        <v>207</v>
      </c>
      <c r="E138">
        <v>0</v>
      </c>
    </row>
    <row r="139" spans="1:5" x14ac:dyDescent="0.35">
      <c r="A139">
        <v>100</v>
      </c>
      <c r="B139">
        <v>0.4699999988079071</v>
      </c>
      <c r="C139">
        <v>8</v>
      </c>
      <c r="D139">
        <v>3511</v>
      </c>
      <c r="E139">
        <v>0</v>
      </c>
    </row>
    <row r="140" spans="1:5" x14ac:dyDescent="0.35">
      <c r="A140">
        <v>100</v>
      </c>
      <c r="B140">
        <v>0.10999999940395355</v>
      </c>
      <c r="C140">
        <v>7</v>
      </c>
      <c r="D140">
        <v>134</v>
      </c>
      <c r="E140">
        <v>0</v>
      </c>
    </row>
    <row r="141" spans="1:5" x14ac:dyDescent="0.35">
      <c r="A141">
        <v>100</v>
      </c>
      <c r="B141">
        <v>0.82999998331069946</v>
      </c>
      <c r="C141">
        <v>31</v>
      </c>
      <c r="D141">
        <v>290</v>
      </c>
      <c r="E141">
        <v>0</v>
      </c>
    </row>
    <row r="142" spans="1:5" x14ac:dyDescent="0.35">
      <c r="A142">
        <v>61.200000762939453</v>
      </c>
      <c r="B142">
        <v>0.74000000953674316</v>
      </c>
      <c r="C142">
        <v>7</v>
      </c>
      <c r="D142">
        <v>17986</v>
      </c>
      <c r="E142">
        <v>0</v>
      </c>
    </row>
    <row r="143" spans="1:5" x14ac:dyDescent="0.35">
      <c r="A143">
        <v>100</v>
      </c>
      <c r="B143">
        <v>1.1499999761581421</v>
      </c>
      <c r="C143">
        <v>26</v>
      </c>
      <c r="D143">
        <v>690</v>
      </c>
      <c r="E143">
        <v>0</v>
      </c>
    </row>
    <row r="144" spans="1:5" x14ac:dyDescent="0.35">
      <c r="A144">
        <v>100</v>
      </c>
      <c r="B144">
        <v>0.60000002384185791</v>
      </c>
      <c r="C144">
        <v>16</v>
      </c>
      <c r="D144">
        <v>891</v>
      </c>
      <c r="E144">
        <v>0</v>
      </c>
    </row>
    <row r="145" spans="1:5" x14ac:dyDescent="0.35">
      <c r="A145">
        <v>100</v>
      </c>
      <c r="B145">
        <v>0.18000000715255737</v>
      </c>
      <c r="C145">
        <v>5</v>
      </c>
      <c r="D145">
        <v>204</v>
      </c>
      <c r="E145">
        <v>0</v>
      </c>
    </row>
    <row r="146" spans="1:5" x14ac:dyDescent="0.35">
      <c r="A146">
        <v>68</v>
      </c>
      <c r="B146">
        <v>0.25</v>
      </c>
      <c r="C146">
        <v>5</v>
      </c>
      <c r="D146">
        <v>879</v>
      </c>
      <c r="E146">
        <v>0</v>
      </c>
    </row>
    <row r="147" spans="1:5" x14ac:dyDescent="0.35">
      <c r="A147">
        <v>79.800003051757813</v>
      </c>
      <c r="B147">
        <v>0.36000001430511475</v>
      </c>
      <c r="C147">
        <v>6</v>
      </c>
      <c r="D147">
        <v>639</v>
      </c>
      <c r="E147">
        <v>0</v>
      </c>
    </row>
    <row r="148" spans="1:5" x14ac:dyDescent="0.35">
      <c r="A148">
        <v>59.400001525878906</v>
      </c>
      <c r="B148">
        <v>0.30000001192092896</v>
      </c>
      <c r="C148">
        <v>5</v>
      </c>
      <c r="D148">
        <v>903</v>
      </c>
      <c r="E148">
        <v>0</v>
      </c>
    </row>
    <row r="149" spans="1:5" x14ac:dyDescent="0.35">
      <c r="A149">
        <v>100</v>
      </c>
      <c r="B149">
        <v>1.4099999666213989</v>
      </c>
      <c r="C149">
        <v>8</v>
      </c>
      <c r="D149">
        <v>250</v>
      </c>
      <c r="E149">
        <v>0</v>
      </c>
    </row>
    <row r="150" spans="1:5" x14ac:dyDescent="0.35">
      <c r="A150">
        <v>61.599998474121094</v>
      </c>
      <c r="B150">
        <v>0.20000000298023224</v>
      </c>
      <c r="C150">
        <v>8</v>
      </c>
      <c r="D150">
        <v>599</v>
      </c>
      <c r="E150">
        <v>0</v>
      </c>
    </row>
    <row r="151" spans="1:5" x14ac:dyDescent="0.35">
      <c r="A151">
        <v>81</v>
      </c>
      <c r="B151">
        <v>0.77999997138977051</v>
      </c>
      <c r="C151">
        <v>20</v>
      </c>
      <c r="D151">
        <v>609</v>
      </c>
      <c r="E151">
        <v>0</v>
      </c>
    </row>
    <row r="152" spans="1:5" x14ac:dyDescent="0.35">
      <c r="A152">
        <v>33.5</v>
      </c>
      <c r="B152">
        <v>0.46000000834465027</v>
      </c>
      <c r="C152">
        <v>9</v>
      </c>
      <c r="D152">
        <v>425</v>
      </c>
      <c r="E152">
        <v>0</v>
      </c>
    </row>
    <row r="153" spans="1:5" x14ac:dyDescent="0.35">
      <c r="A153">
        <v>65.099998474121094</v>
      </c>
      <c r="B153">
        <v>0.10999999940395355</v>
      </c>
      <c r="C153">
        <v>8</v>
      </c>
      <c r="D153">
        <v>41926</v>
      </c>
      <c r="E153">
        <v>0</v>
      </c>
    </row>
    <row r="154" spans="1:5" x14ac:dyDescent="0.35">
      <c r="A154">
        <v>100</v>
      </c>
      <c r="B154">
        <v>1.0800000429153442</v>
      </c>
      <c r="C154">
        <v>26</v>
      </c>
      <c r="D154">
        <v>465</v>
      </c>
      <c r="E154">
        <v>0</v>
      </c>
    </row>
    <row r="155" spans="1:5" x14ac:dyDescent="0.35">
      <c r="A155">
        <v>83.699996948242188</v>
      </c>
      <c r="B155">
        <v>0.31000000238418579</v>
      </c>
      <c r="C155">
        <v>24</v>
      </c>
      <c r="D155">
        <v>2364</v>
      </c>
      <c r="E155">
        <v>0</v>
      </c>
    </row>
    <row r="156" spans="1:5" x14ac:dyDescent="0.35">
      <c r="A156">
        <v>89.800003051757813</v>
      </c>
      <c r="B156">
        <v>0.17000000178813934</v>
      </c>
      <c r="C156">
        <v>7</v>
      </c>
      <c r="D156">
        <v>225</v>
      </c>
      <c r="E156">
        <v>0</v>
      </c>
    </row>
    <row r="157" spans="1:5" x14ac:dyDescent="0.35">
      <c r="A157">
        <v>100</v>
      </c>
      <c r="B157">
        <v>0.37999999523162842</v>
      </c>
      <c r="C157">
        <v>7</v>
      </c>
      <c r="D157">
        <v>545</v>
      </c>
      <c r="E157">
        <v>0</v>
      </c>
    </row>
    <row r="158" spans="1:5" x14ac:dyDescent="0.35">
      <c r="A158">
        <v>75.800003051757813</v>
      </c>
      <c r="B158">
        <v>0.25999999046325684</v>
      </c>
      <c r="C158">
        <v>7</v>
      </c>
      <c r="D158">
        <v>780</v>
      </c>
      <c r="E158">
        <v>0</v>
      </c>
    </row>
    <row r="159" spans="1:5" x14ac:dyDescent="0.35">
      <c r="A159">
        <v>66.599998474121094</v>
      </c>
      <c r="B159">
        <v>0.15000000596046448</v>
      </c>
      <c r="C159">
        <v>9</v>
      </c>
      <c r="D159">
        <v>1145</v>
      </c>
      <c r="E159">
        <v>0</v>
      </c>
    </row>
    <row r="160" spans="1:5" x14ac:dyDescent="0.35">
      <c r="A160">
        <v>85.099998474121094</v>
      </c>
      <c r="B160">
        <v>0.10000000149011612</v>
      </c>
      <c r="C160">
        <v>29</v>
      </c>
      <c r="D160">
        <v>1053</v>
      </c>
      <c r="E160">
        <v>0</v>
      </c>
    </row>
    <row r="161" spans="1:5" x14ac:dyDescent="0.35">
      <c r="A161">
        <v>100</v>
      </c>
      <c r="B161">
        <v>0.52999997138977051</v>
      </c>
      <c r="C161">
        <v>5</v>
      </c>
      <c r="D161">
        <v>278</v>
      </c>
      <c r="E161">
        <v>0</v>
      </c>
    </row>
    <row r="162" spans="1:5" x14ac:dyDescent="0.35">
      <c r="A162">
        <v>100</v>
      </c>
      <c r="B162">
        <v>0.81999999284744263</v>
      </c>
      <c r="C162">
        <v>5</v>
      </c>
      <c r="D162">
        <v>189</v>
      </c>
      <c r="E162">
        <v>0</v>
      </c>
    </row>
    <row r="163" spans="1:5" x14ac:dyDescent="0.35">
      <c r="A163">
        <v>90.5</v>
      </c>
      <c r="B163">
        <v>0.43999999761581421</v>
      </c>
      <c r="C163">
        <v>19</v>
      </c>
      <c r="D163">
        <v>479</v>
      </c>
      <c r="E163">
        <v>0</v>
      </c>
    </row>
    <row r="164" spans="1:5" x14ac:dyDescent="0.35">
      <c r="A164">
        <v>100</v>
      </c>
      <c r="B164">
        <v>0.99000000953674316</v>
      </c>
      <c r="C164">
        <v>7</v>
      </c>
      <c r="D164">
        <v>4198</v>
      </c>
      <c r="E164">
        <v>0</v>
      </c>
    </row>
    <row r="165" spans="1:5" x14ac:dyDescent="0.35">
      <c r="A165">
        <v>67.599998474121094</v>
      </c>
      <c r="B165">
        <v>0.76999998092651367</v>
      </c>
      <c r="C165">
        <v>8</v>
      </c>
      <c r="D165">
        <v>978</v>
      </c>
      <c r="E165">
        <v>0</v>
      </c>
    </row>
    <row r="166" spans="1:5" x14ac:dyDescent="0.35">
      <c r="A166">
        <v>100</v>
      </c>
      <c r="B166">
        <v>4.059999942779541</v>
      </c>
      <c r="C166">
        <v>7</v>
      </c>
      <c r="D166">
        <v>3290</v>
      </c>
      <c r="E166">
        <v>0</v>
      </c>
    </row>
    <row r="167" spans="1:5" x14ac:dyDescent="0.35">
      <c r="A167">
        <v>75</v>
      </c>
      <c r="B167">
        <v>0.20000000298023224</v>
      </c>
      <c r="C167">
        <v>11</v>
      </c>
      <c r="D167">
        <v>1015</v>
      </c>
      <c r="E167">
        <v>0</v>
      </c>
    </row>
    <row r="168" spans="1:5" x14ac:dyDescent="0.35">
      <c r="A168">
        <v>100</v>
      </c>
      <c r="B168">
        <v>0.74000000953674316</v>
      </c>
      <c r="C168">
        <v>25</v>
      </c>
      <c r="D168">
        <v>441</v>
      </c>
      <c r="E168">
        <v>0</v>
      </c>
    </row>
    <row r="169" spans="1:5" x14ac:dyDescent="0.35">
      <c r="A169">
        <v>89.900001525878906</v>
      </c>
      <c r="B169">
        <v>0.38999998569488525</v>
      </c>
      <c r="C169">
        <v>7</v>
      </c>
      <c r="D169">
        <v>177</v>
      </c>
      <c r="E169">
        <v>0</v>
      </c>
    </row>
    <row r="170" spans="1:5" x14ac:dyDescent="0.35">
      <c r="A170">
        <v>100</v>
      </c>
      <c r="B170">
        <v>0.43000000715255737</v>
      </c>
      <c r="C170">
        <v>11</v>
      </c>
      <c r="D170">
        <v>781</v>
      </c>
      <c r="E170">
        <v>0</v>
      </c>
    </row>
    <row r="171" spans="1:5" x14ac:dyDescent="0.35">
      <c r="A171">
        <v>100</v>
      </c>
      <c r="B171">
        <v>0.12999999523162842</v>
      </c>
      <c r="C171">
        <v>8</v>
      </c>
      <c r="D171">
        <v>412</v>
      </c>
      <c r="E171">
        <v>0</v>
      </c>
    </row>
    <row r="172" spans="1:5" x14ac:dyDescent="0.35">
      <c r="A172">
        <v>100</v>
      </c>
      <c r="B172">
        <v>0.20999999344348907</v>
      </c>
      <c r="C172">
        <v>20</v>
      </c>
      <c r="D172">
        <v>768</v>
      </c>
      <c r="E172">
        <v>0</v>
      </c>
    </row>
    <row r="173" spans="1:5" x14ac:dyDescent="0.35">
      <c r="A173">
        <v>66.900001525878906</v>
      </c>
      <c r="B173">
        <v>0.68000000715255737</v>
      </c>
      <c r="C173">
        <v>5</v>
      </c>
      <c r="D173">
        <v>176</v>
      </c>
      <c r="E173">
        <v>0</v>
      </c>
    </row>
    <row r="174" spans="1:5" x14ac:dyDescent="0.35">
      <c r="A174">
        <v>89.300003051757813</v>
      </c>
      <c r="B174">
        <v>0.52999997138977051</v>
      </c>
      <c r="C174">
        <v>18</v>
      </c>
      <c r="D174">
        <v>790</v>
      </c>
      <c r="E174">
        <v>0</v>
      </c>
    </row>
    <row r="175" spans="1:5" x14ac:dyDescent="0.35">
      <c r="A175">
        <v>100</v>
      </c>
      <c r="B175">
        <v>1.8999999761581421</v>
      </c>
      <c r="C175">
        <v>15</v>
      </c>
      <c r="D175">
        <v>750</v>
      </c>
      <c r="E175">
        <v>0</v>
      </c>
    </row>
    <row r="176" spans="1:5" x14ac:dyDescent="0.35">
      <c r="A176">
        <v>81.5</v>
      </c>
      <c r="B176">
        <v>0.8399999737739563</v>
      </c>
      <c r="C176">
        <v>8</v>
      </c>
      <c r="D176">
        <v>10683</v>
      </c>
      <c r="E176">
        <v>0</v>
      </c>
    </row>
    <row r="177" spans="1:5" x14ac:dyDescent="0.35">
      <c r="A177">
        <v>80.900001525878906</v>
      </c>
      <c r="B177">
        <v>0.41999998688697815</v>
      </c>
      <c r="C177">
        <v>13</v>
      </c>
      <c r="D177">
        <v>7428</v>
      </c>
      <c r="E177">
        <v>0</v>
      </c>
    </row>
    <row r="178" spans="1:5" x14ac:dyDescent="0.35">
      <c r="A178">
        <v>87.599998474121094</v>
      </c>
      <c r="B178">
        <v>0.62999999523162842</v>
      </c>
      <c r="C178">
        <v>20</v>
      </c>
      <c r="D178">
        <v>154</v>
      </c>
      <c r="E178">
        <v>0</v>
      </c>
    </row>
    <row r="179" spans="1:5" x14ac:dyDescent="0.35">
      <c r="A179">
        <v>77</v>
      </c>
      <c r="B179">
        <v>0.55000001192092896</v>
      </c>
      <c r="C179">
        <v>12</v>
      </c>
      <c r="D179">
        <v>221</v>
      </c>
      <c r="E179">
        <v>0</v>
      </c>
    </row>
    <row r="180" spans="1:5" x14ac:dyDescent="0.35">
      <c r="A180">
        <v>99.5</v>
      </c>
      <c r="B180">
        <v>0.95999997854232788</v>
      </c>
      <c r="C180">
        <v>7</v>
      </c>
      <c r="D180">
        <v>256</v>
      </c>
      <c r="E180">
        <v>0</v>
      </c>
    </row>
    <row r="181" spans="1:5" x14ac:dyDescent="0.35">
      <c r="A181">
        <v>97.699996948242188</v>
      </c>
      <c r="B181">
        <v>0.51999998092651367</v>
      </c>
      <c r="C181">
        <v>6</v>
      </c>
      <c r="D181">
        <v>250</v>
      </c>
      <c r="E181">
        <v>0</v>
      </c>
    </row>
    <row r="182" spans="1:5" x14ac:dyDescent="0.35">
      <c r="A182">
        <v>100</v>
      </c>
      <c r="B182">
        <v>4.309999942779541</v>
      </c>
      <c r="C182">
        <v>23</v>
      </c>
      <c r="D182">
        <v>429</v>
      </c>
      <c r="E182">
        <v>0</v>
      </c>
    </row>
    <row r="183" spans="1:5" x14ac:dyDescent="0.35">
      <c r="A183">
        <v>100</v>
      </c>
      <c r="B183">
        <v>1.2699999809265137</v>
      </c>
      <c r="C183">
        <v>5</v>
      </c>
      <c r="D183">
        <v>214</v>
      </c>
      <c r="E183">
        <v>0</v>
      </c>
    </row>
    <row r="184" spans="1:5" x14ac:dyDescent="0.35">
      <c r="A184">
        <v>58.799999237060547</v>
      </c>
      <c r="B184">
        <v>0.31999999284744263</v>
      </c>
      <c r="C184">
        <v>9</v>
      </c>
      <c r="D184">
        <v>8470</v>
      </c>
      <c r="E184">
        <v>0</v>
      </c>
    </row>
    <row r="185" spans="1:5" x14ac:dyDescent="0.35">
      <c r="A185">
        <v>100</v>
      </c>
      <c r="B185">
        <v>0.56000000238418579</v>
      </c>
      <c r="C185">
        <v>6</v>
      </c>
      <c r="D185">
        <v>412</v>
      </c>
      <c r="E185">
        <v>0</v>
      </c>
    </row>
    <row r="186" spans="1:5" x14ac:dyDescent="0.35">
      <c r="A186">
        <v>100</v>
      </c>
      <c r="B186">
        <v>0.28999999165534973</v>
      </c>
      <c r="C186">
        <v>20</v>
      </c>
      <c r="D186">
        <v>118</v>
      </c>
      <c r="E186">
        <v>0</v>
      </c>
    </row>
    <row r="187" spans="1:5" x14ac:dyDescent="0.35">
      <c r="A187">
        <v>93.099998474121094</v>
      </c>
      <c r="B187">
        <v>0.56999999284744263</v>
      </c>
      <c r="C187">
        <v>9</v>
      </c>
      <c r="D187">
        <v>584</v>
      </c>
      <c r="E187">
        <v>0</v>
      </c>
    </row>
    <row r="188" spans="1:5" x14ac:dyDescent="0.35">
      <c r="A188">
        <v>100</v>
      </c>
      <c r="B188">
        <v>1.2699999809265137</v>
      </c>
      <c r="C188">
        <v>13</v>
      </c>
      <c r="D188">
        <v>207</v>
      </c>
      <c r="E188">
        <v>0</v>
      </c>
    </row>
    <row r="189" spans="1:5" x14ac:dyDescent="0.35">
      <c r="A189">
        <v>100</v>
      </c>
      <c r="B189">
        <v>0.34999999403953552</v>
      </c>
      <c r="C189">
        <v>19</v>
      </c>
      <c r="D189">
        <v>207</v>
      </c>
      <c r="E189">
        <v>0</v>
      </c>
    </row>
    <row r="190" spans="1:5" x14ac:dyDescent="0.35">
      <c r="A190">
        <v>100</v>
      </c>
      <c r="B190">
        <v>0.37999999523162842</v>
      </c>
      <c r="C190">
        <v>5</v>
      </c>
      <c r="D190">
        <v>192</v>
      </c>
      <c r="E190">
        <v>0</v>
      </c>
    </row>
    <row r="191" spans="1:5" x14ac:dyDescent="0.35">
      <c r="A191">
        <v>100</v>
      </c>
      <c r="B191">
        <v>0.6600000262260437</v>
      </c>
      <c r="C191">
        <v>19</v>
      </c>
      <c r="D191">
        <v>207</v>
      </c>
      <c r="E191">
        <v>0</v>
      </c>
    </row>
    <row r="192" spans="1:5" x14ac:dyDescent="0.35">
      <c r="A192">
        <v>56.400001525878906</v>
      </c>
      <c r="B192">
        <v>0.20000000298023224</v>
      </c>
      <c r="C192">
        <v>12</v>
      </c>
      <c r="D192">
        <v>1522</v>
      </c>
      <c r="E192">
        <v>0</v>
      </c>
    </row>
    <row r="193" spans="1:5" x14ac:dyDescent="0.35">
      <c r="A193">
        <v>87.300003051757813</v>
      </c>
      <c r="B193">
        <v>0.2800000011920929</v>
      </c>
      <c r="C193">
        <v>10</v>
      </c>
      <c r="D193">
        <v>3450</v>
      </c>
      <c r="E193">
        <v>0</v>
      </c>
    </row>
    <row r="194" spans="1:5" x14ac:dyDescent="0.35">
      <c r="A194">
        <v>100</v>
      </c>
      <c r="B194">
        <v>0.67000001668930054</v>
      </c>
      <c r="C194">
        <v>16</v>
      </c>
      <c r="D194">
        <v>764</v>
      </c>
      <c r="E194">
        <v>0</v>
      </c>
    </row>
    <row r="195" spans="1:5" x14ac:dyDescent="0.35">
      <c r="A195">
        <v>22.100000381469727</v>
      </c>
      <c r="B195">
        <v>0.10999999940395355</v>
      </c>
      <c r="C195">
        <v>7</v>
      </c>
      <c r="D195">
        <v>3537</v>
      </c>
      <c r="E195">
        <v>0</v>
      </c>
    </row>
    <row r="196" spans="1:5" x14ac:dyDescent="0.35">
      <c r="A196">
        <v>48.599998474121094</v>
      </c>
      <c r="B196">
        <v>0.18999999761581421</v>
      </c>
      <c r="C196">
        <v>5</v>
      </c>
      <c r="D196">
        <v>1200</v>
      </c>
      <c r="E196">
        <v>0</v>
      </c>
    </row>
    <row r="197" spans="1:5" x14ac:dyDescent="0.35">
      <c r="A197">
        <v>100</v>
      </c>
      <c r="B197">
        <v>0.5</v>
      </c>
      <c r="C197">
        <v>7</v>
      </c>
      <c r="D197">
        <v>247</v>
      </c>
      <c r="E197">
        <v>0</v>
      </c>
    </row>
    <row r="198" spans="1:5" x14ac:dyDescent="0.35">
      <c r="A198">
        <v>65.099998474121094</v>
      </c>
      <c r="B198">
        <v>0.62999999523162842</v>
      </c>
      <c r="C198">
        <v>10</v>
      </c>
      <c r="D198">
        <v>31859</v>
      </c>
      <c r="E198">
        <v>0</v>
      </c>
    </row>
    <row r="199" spans="1:5" x14ac:dyDescent="0.35">
      <c r="A199">
        <v>100</v>
      </c>
      <c r="B199">
        <v>0.4699999988079071</v>
      </c>
      <c r="C199">
        <v>7</v>
      </c>
      <c r="D199">
        <v>860</v>
      </c>
      <c r="E199">
        <v>0</v>
      </c>
    </row>
    <row r="200" spans="1:5" x14ac:dyDescent="0.35">
      <c r="A200">
        <v>83.400001525878906</v>
      </c>
      <c r="B200">
        <v>0.43999999761581421</v>
      </c>
      <c r="C200">
        <v>32</v>
      </c>
      <c r="D200">
        <v>5277</v>
      </c>
      <c r="E200">
        <v>0</v>
      </c>
    </row>
    <row r="201" spans="1:5" x14ac:dyDescent="0.35">
      <c r="A201">
        <v>100</v>
      </c>
      <c r="B201">
        <v>0.77999997138977051</v>
      </c>
      <c r="C201">
        <v>11</v>
      </c>
      <c r="D201">
        <v>389</v>
      </c>
      <c r="E201">
        <v>0</v>
      </c>
    </row>
    <row r="202" spans="1:5" x14ac:dyDescent="0.35">
      <c r="A202">
        <v>100</v>
      </c>
      <c r="B202">
        <v>0.4699999988079071</v>
      </c>
      <c r="C202">
        <v>8</v>
      </c>
      <c r="D202">
        <v>308</v>
      </c>
      <c r="E202">
        <v>0</v>
      </c>
    </row>
    <row r="203" spans="1:5" x14ac:dyDescent="0.35">
      <c r="A203">
        <v>55.700000762939453</v>
      </c>
      <c r="B203">
        <v>0.20000000298023224</v>
      </c>
      <c r="C203">
        <v>6</v>
      </c>
      <c r="D203">
        <v>307</v>
      </c>
      <c r="E203">
        <v>0</v>
      </c>
    </row>
    <row r="204" spans="1:5" x14ac:dyDescent="0.35">
      <c r="A204">
        <v>100</v>
      </c>
      <c r="B204">
        <v>0.43000000715255737</v>
      </c>
      <c r="C204">
        <v>8</v>
      </c>
      <c r="D204">
        <v>600</v>
      </c>
      <c r="E204">
        <v>0</v>
      </c>
    </row>
    <row r="205" spans="1:5" x14ac:dyDescent="0.35">
      <c r="A205">
        <v>100</v>
      </c>
      <c r="B205">
        <v>1.7999999523162842</v>
      </c>
      <c r="C205">
        <v>12</v>
      </c>
      <c r="D205">
        <v>204</v>
      </c>
      <c r="E205">
        <v>0</v>
      </c>
    </row>
    <row r="206" spans="1:5" x14ac:dyDescent="0.35">
      <c r="A206">
        <v>100</v>
      </c>
      <c r="B206">
        <v>1.2400000095367432</v>
      </c>
      <c r="C206">
        <v>8</v>
      </c>
      <c r="D206">
        <v>783</v>
      </c>
      <c r="E206">
        <v>0</v>
      </c>
    </row>
    <row r="207" spans="1:5" x14ac:dyDescent="0.35">
      <c r="A207">
        <v>100</v>
      </c>
      <c r="B207">
        <v>3.1600000858306885</v>
      </c>
      <c r="C207">
        <v>11</v>
      </c>
      <c r="D207">
        <v>268</v>
      </c>
      <c r="E207">
        <v>0</v>
      </c>
    </row>
    <row r="208" spans="1:5" x14ac:dyDescent="0.35">
      <c r="A208">
        <v>55.099998474121094</v>
      </c>
      <c r="B208">
        <v>0.20999999344348907</v>
      </c>
      <c r="C208">
        <v>7</v>
      </c>
      <c r="D208">
        <v>237</v>
      </c>
      <c r="E208">
        <v>0</v>
      </c>
    </row>
    <row r="209" spans="1:5" x14ac:dyDescent="0.35">
      <c r="A209">
        <v>100</v>
      </c>
      <c r="B209">
        <v>1.25</v>
      </c>
      <c r="C209">
        <v>9</v>
      </c>
      <c r="D209">
        <v>151</v>
      </c>
      <c r="E209">
        <v>0</v>
      </c>
    </row>
    <row r="210" spans="1:5" x14ac:dyDescent="0.35">
      <c r="A210">
        <v>71.400001525878906</v>
      </c>
      <c r="B210">
        <v>0.62000000476837158</v>
      </c>
      <c r="C210">
        <v>5</v>
      </c>
      <c r="D210">
        <v>416</v>
      </c>
      <c r="E210">
        <v>0</v>
      </c>
    </row>
    <row r="211" spans="1:5" x14ac:dyDescent="0.35">
      <c r="A211">
        <v>78.300003051757813</v>
      </c>
      <c r="B211">
        <v>0.5</v>
      </c>
      <c r="C211">
        <v>7</v>
      </c>
      <c r="D211">
        <v>654</v>
      </c>
      <c r="E211">
        <v>0</v>
      </c>
    </row>
    <row r="212" spans="1:5" x14ac:dyDescent="0.35">
      <c r="A212">
        <v>100</v>
      </c>
      <c r="B212">
        <v>0.50999999046325684</v>
      </c>
      <c r="C212">
        <v>13</v>
      </c>
      <c r="D212">
        <v>831</v>
      </c>
      <c r="E212">
        <v>0</v>
      </c>
    </row>
    <row r="213" spans="1:5" x14ac:dyDescent="0.35">
      <c r="A213">
        <v>100</v>
      </c>
      <c r="B213">
        <v>0.76999998092651367</v>
      </c>
      <c r="C213">
        <v>11</v>
      </c>
      <c r="D213">
        <v>545</v>
      </c>
      <c r="E213">
        <v>0</v>
      </c>
    </row>
    <row r="214" spans="1:5" x14ac:dyDescent="0.35">
      <c r="A214">
        <v>100</v>
      </c>
      <c r="B214">
        <v>0.40000000596046448</v>
      </c>
      <c r="C214">
        <v>6</v>
      </c>
      <c r="D214">
        <v>4075</v>
      </c>
      <c r="E214">
        <v>0</v>
      </c>
    </row>
    <row r="215" spans="1:5" x14ac:dyDescent="0.35">
      <c r="A215">
        <v>99.099998474121094</v>
      </c>
      <c r="B215">
        <v>0.2800000011920929</v>
      </c>
      <c r="C215">
        <v>11</v>
      </c>
      <c r="D215">
        <v>144</v>
      </c>
      <c r="E215">
        <v>0</v>
      </c>
    </row>
    <row r="216" spans="1:5" x14ac:dyDescent="0.35">
      <c r="A216">
        <v>100</v>
      </c>
      <c r="B216">
        <v>1.0199999809265137</v>
      </c>
      <c r="C216">
        <v>8</v>
      </c>
      <c r="D216">
        <v>2409</v>
      </c>
      <c r="E216">
        <v>0</v>
      </c>
    </row>
    <row r="217" spans="1:5" x14ac:dyDescent="0.35">
      <c r="A217">
        <v>78.5</v>
      </c>
      <c r="B217">
        <v>0.34000000357627869</v>
      </c>
      <c r="C217">
        <v>9</v>
      </c>
      <c r="D217">
        <v>264</v>
      </c>
      <c r="E217">
        <v>0</v>
      </c>
    </row>
    <row r="218" spans="1:5" x14ac:dyDescent="0.35">
      <c r="A218">
        <v>64.900001525878906</v>
      </c>
      <c r="B218">
        <v>0.4699999988079071</v>
      </c>
      <c r="C218">
        <v>5</v>
      </c>
      <c r="D218">
        <v>309</v>
      </c>
      <c r="E218">
        <v>0</v>
      </c>
    </row>
    <row r="219" spans="1:5" x14ac:dyDescent="0.35">
      <c r="A219">
        <v>77.5</v>
      </c>
      <c r="B219">
        <v>0.60000002384185791</v>
      </c>
      <c r="C219">
        <v>7</v>
      </c>
      <c r="D219">
        <v>190</v>
      </c>
      <c r="E219">
        <v>0</v>
      </c>
    </row>
    <row r="220" spans="1:5" x14ac:dyDescent="0.35">
      <c r="A220">
        <v>58.599998474121094</v>
      </c>
      <c r="B220">
        <v>0.37000000476837158</v>
      </c>
      <c r="C220">
        <v>7</v>
      </c>
      <c r="D220">
        <v>695</v>
      </c>
      <c r="E220">
        <v>0</v>
      </c>
    </row>
    <row r="221" spans="1:5" x14ac:dyDescent="0.35">
      <c r="A221">
        <v>100</v>
      </c>
      <c r="B221">
        <v>0.18999999761581421</v>
      </c>
      <c r="C221">
        <v>5</v>
      </c>
      <c r="D221">
        <v>171</v>
      </c>
      <c r="E221">
        <v>0</v>
      </c>
    </row>
    <row r="222" spans="1:5" x14ac:dyDescent="0.35">
      <c r="A222">
        <v>80</v>
      </c>
      <c r="B222">
        <v>0.20000000298023224</v>
      </c>
      <c r="C222">
        <v>6</v>
      </c>
      <c r="D222">
        <v>889</v>
      </c>
      <c r="E222">
        <v>0</v>
      </c>
    </row>
    <row r="223" spans="1:5" x14ac:dyDescent="0.35">
      <c r="A223">
        <v>100</v>
      </c>
      <c r="B223">
        <v>0.4699999988079071</v>
      </c>
      <c r="C223">
        <v>6</v>
      </c>
      <c r="D223">
        <v>796</v>
      </c>
      <c r="E223">
        <v>0</v>
      </c>
    </row>
    <row r="224" spans="1:5" x14ac:dyDescent="0.35">
      <c r="A224">
        <v>100</v>
      </c>
      <c r="B224">
        <v>0.68999999761581421</v>
      </c>
      <c r="C224">
        <v>5</v>
      </c>
      <c r="D224">
        <v>323</v>
      </c>
      <c r="E224">
        <v>0</v>
      </c>
    </row>
    <row r="225" spans="1:5" x14ac:dyDescent="0.35">
      <c r="A225">
        <v>100</v>
      </c>
      <c r="B225">
        <v>1.2300000190734863</v>
      </c>
      <c r="C225">
        <v>6</v>
      </c>
      <c r="D225">
        <v>265</v>
      </c>
      <c r="E225">
        <v>0</v>
      </c>
    </row>
    <row r="226" spans="1:5" x14ac:dyDescent="0.35">
      <c r="A226">
        <v>42.099998474121094</v>
      </c>
      <c r="B226">
        <v>0.18999999761581421</v>
      </c>
      <c r="C226">
        <v>6</v>
      </c>
      <c r="D226">
        <v>5036</v>
      </c>
      <c r="E226">
        <v>0</v>
      </c>
    </row>
    <row r="227" spans="1:5" x14ac:dyDescent="0.35">
      <c r="A227">
        <v>100</v>
      </c>
      <c r="B227">
        <v>2.8900001049041748</v>
      </c>
      <c r="C227">
        <v>8</v>
      </c>
      <c r="D227">
        <v>333</v>
      </c>
      <c r="E227">
        <v>0</v>
      </c>
    </row>
    <row r="228" spans="1:5" x14ac:dyDescent="0.35">
      <c r="A228">
        <v>73.400001525878906</v>
      </c>
      <c r="B228">
        <v>0.40000000596046448</v>
      </c>
      <c r="C228">
        <v>5</v>
      </c>
      <c r="D228">
        <v>173</v>
      </c>
      <c r="E228">
        <v>0</v>
      </c>
    </row>
    <row r="229" spans="1:5" x14ac:dyDescent="0.35">
      <c r="A229">
        <v>77.5</v>
      </c>
      <c r="B229">
        <v>0.10000000149011612</v>
      </c>
      <c r="C229">
        <v>5</v>
      </c>
      <c r="D229">
        <v>409</v>
      </c>
      <c r="E229">
        <v>0</v>
      </c>
    </row>
    <row r="230" spans="1:5" x14ac:dyDescent="0.35">
      <c r="A230">
        <v>100</v>
      </c>
      <c r="B230">
        <v>0.55000001192092896</v>
      </c>
      <c r="C230">
        <v>5</v>
      </c>
      <c r="D230">
        <v>852</v>
      </c>
      <c r="E230">
        <v>0</v>
      </c>
    </row>
    <row r="231" spans="1:5" x14ac:dyDescent="0.35">
      <c r="A231">
        <v>59.099998474121094</v>
      </c>
      <c r="B231">
        <v>0.41999998688697815</v>
      </c>
      <c r="C231">
        <v>8</v>
      </c>
      <c r="D231">
        <v>1521</v>
      </c>
      <c r="E231">
        <v>0</v>
      </c>
    </row>
    <row r="232" spans="1:5" x14ac:dyDescent="0.35">
      <c r="A232">
        <v>75.300003051757813</v>
      </c>
      <c r="B232">
        <v>0.4699999988079071</v>
      </c>
      <c r="C232">
        <v>6</v>
      </c>
      <c r="D232">
        <v>753</v>
      </c>
      <c r="E232">
        <v>0</v>
      </c>
    </row>
    <row r="233" spans="1:5" x14ac:dyDescent="0.35">
      <c r="A233">
        <v>92.199996948242188</v>
      </c>
      <c r="B233">
        <v>0.62000000476837158</v>
      </c>
      <c r="C233">
        <v>17</v>
      </c>
      <c r="D233">
        <v>468</v>
      </c>
      <c r="E233">
        <v>0</v>
      </c>
    </row>
    <row r="234" spans="1:5" x14ac:dyDescent="0.35">
      <c r="A234">
        <v>82.599998474121094</v>
      </c>
      <c r="B234">
        <v>0.63999998569488525</v>
      </c>
      <c r="C234">
        <v>30</v>
      </c>
      <c r="D234">
        <v>254</v>
      </c>
      <c r="E234">
        <v>0</v>
      </c>
    </row>
    <row r="235" spans="1:5" x14ac:dyDescent="0.35">
      <c r="A235">
        <v>89.800003051757813</v>
      </c>
      <c r="B235">
        <v>0.23000000417232513</v>
      </c>
      <c r="C235">
        <v>24</v>
      </c>
      <c r="D235">
        <v>540</v>
      </c>
      <c r="E235">
        <v>0</v>
      </c>
    </row>
    <row r="236" spans="1:5" x14ac:dyDescent="0.35">
      <c r="A236">
        <v>95.300003051757813</v>
      </c>
      <c r="B236">
        <v>0.40999999642372131</v>
      </c>
      <c r="C236">
        <v>5</v>
      </c>
      <c r="D236">
        <v>491</v>
      </c>
      <c r="E236">
        <v>0</v>
      </c>
    </row>
    <row r="237" spans="1:5" x14ac:dyDescent="0.35">
      <c r="A237">
        <v>47.299999237060547</v>
      </c>
      <c r="B237">
        <v>0.41999998688697815</v>
      </c>
      <c r="C237">
        <v>7</v>
      </c>
      <c r="D237">
        <v>384</v>
      </c>
      <c r="E237">
        <v>0</v>
      </c>
    </row>
    <row r="238" spans="1:5" x14ac:dyDescent="0.35">
      <c r="A238">
        <v>78.599998474121094</v>
      </c>
      <c r="B238">
        <v>0.20000000298023224</v>
      </c>
      <c r="C238">
        <v>5</v>
      </c>
      <c r="D238">
        <v>4195</v>
      </c>
      <c r="E238">
        <v>0</v>
      </c>
    </row>
    <row r="239" spans="1:5" x14ac:dyDescent="0.35">
      <c r="A239">
        <v>75.5</v>
      </c>
      <c r="B239">
        <v>0.23999999463558197</v>
      </c>
      <c r="C239">
        <v>20</v>
      </c>
      <c r="D239">
        <v>1306</v>
      </c>
      <c r="E239">
        <v>0</v>
      </c>
    </row>
    <row r="240" spans="1:5" x14ac:dyDescent="0.35">
      <c r="A240">
        <v>100</v>
      </c>
      <c r="B240">
        <v>0.81999999284744263</v>
      </c>
      <c r="C240">
        <v>16</v>
      </c>
      <c r="D240">
        <v>569</v>
      </c>
      <c r="E240">
        <v>0</v>
      </c>
    </row>
    <row r="241" spans="1:5" x14ac:dyDescent="0.35">
      <c r="A241">
        <v>90.699996948242188</v>
      </c>
      <c r="B241">
        <v>0.40000000596046448</v>
      </c>
      <c r="C241">
        <v>10</v>
      </c>
      <c r="D241">
        <v>268</v>
      </c>
      <c r="E241">
        <v>0</v>
      </c>
    </row>
    <row r="242" spans="1:5" x14ac:dyDescent="0.35">
      <c r="A242">
        <v>97.199996948242188</v>
      </c>
      <c r="B242">
        <v>0.23999999463558197</v>
      </c>
      <c r="C242">
        <v>10</v>
      </c>
      <c r="D242">
        <v>124</v>
      </c>
      <c r="E242">
        <v>0</v>
      </c>
    </row>
    <row r="243" spans="1:5" x14ac:dyDescent="0.35">
      <c r="A243">
        <v>60.599998474121094</v>
      </c>
      <c r="B243">
        <v>0.18999999761581421</v>
      </c>
      <c r="C243">
        <v>6</v>
      </c>
      <c r="D243">
        <v>975</v>
      </c>
      <c r="E243">
        <v>0</v>
      </c>
    </row>
    <row r="244" spans="1:5" x14ac:dyDescent="0.35">
      <c r="A244">
        <v>87.099998474121094</v>
      </c>
      <c r="B244">
        <v>0.23000000417232513</v>
      </c>
      <c r="C244">
        <v>6</v>
      </c>
      <c r="D244">
        <v>694</v>
      </c>
      <c r="E244">
        <v>0</v>
      </c>
    </row>
    <row r="245" spans="1:5" x14ac:dyDescent="0.35">
      <c r="A245">
        <v>100</v>
      </c>
      <c r="B245">
        <v>0.95999997854232788</v>
      </c>
      <c r="C245">
        <v>15</v>
      </c>
      <c r="D245">
        <v>104</v>
      </c>
      <c r="E245">
        <v>0</v>
      </c>
    </row>
    <row r="246" spans="1:5" x14ac:dyDescent="0.35">
      <c r="A246">
        <v>79</v>
      </c>
      <c r="B246">
        <v>0.15999999642372131</v>
      </c>
      <c r="C246">
        <v>8</v>
      </c>
      <c r="D246">
        <v>880</v>
      </c>
      <c r="E246">
        <v>0</v>
      </c>
    </row>
    <row r="247" spans="1:5" x14ac:dyDescent="0.35">
      <c r="A247">
        <v>100</v>
      </c>
      <c r="B247">
        <v>1.7000000476837158</v>
      </c>
      <c r="C247">
        <v>7</v>
      </c>
      <c r="D247">
        <v>307</v>
      </c>
      <c r="E247">
        <v>0</v>
      </c>
    </row>
    <row r="248" spans="1:5" x14ac:dyDescent="0.35">
      <c r="A248">
        <v>100</v>
      </c>
      <c r="B248">
        <v>0.69999998807907104</v>
      </c>
      <c r="C248">
        <v>7</v>
      </c>
      <c r="D248">
        <v>720</v>
      </c>
      <c r="E248">
        <v>0</v>
      </c>
    </row>
    <row r="249" spans="1:5" x14ac:dyDescent="0.35">
      <c r="A249">
        <v>100</v>
      </c>
      <c r="B249">
        <v>0.67000001668930054</v>
      </c>
      <c r="C249">
        <v>7</v>
      </c>
      <c r="D249">
        <v>116</v>
      </c>
      <c r="E249">
        <v>0</v>
      </c>
    </row>
    <row r="250" spans="1:5" x14ac:dyDescent="0.35">
      <c r="A250">
        <v>48.599998474121094</v>
      </c>
      <c r="B250">
        <v>0.4699999988079071</v>
      </c>
      <c r="C250">
        <v>6</v>
      </c>
      <c r="D250">
        <v>287</v>
      </c>
      <c r="E250">
        <v>0</v>
      </c>
    </row>
    <row r="251" spans="1:5" x14ac:dyDescent="0.35">
      <c r="A251">
        <v>100</v>
      </c>
      <c r="B251">
        <v>1.3400000333786011</v>
      </c>
      <c r="C251">
        <v>23</v>
      </c>
      <c r="D251">
        <v>194</v>
      </c>
      <c r="E251">
        <v>0</v>
      </c>
    </row>
    <row r="252" spans="1:5" x14ac:dyDescent="0.35">
      <c r="A252">
        <v>100</v>
      </c>
      <c r="B252">
        <v>1.0199999809265137</v>
      </c>
      <c r="C252">
        <v>15</v>
      </c>
      <c r="D252">
        <v>244</v>
      </c>
      <c r="E252">
        <v>0</v>
      </c>
    </row>
    <row r="253" spans="1:5" x14ac:dyDescent="0.35">
      <c r="A253">
        <v>92.699996948242188</v>
      </c>
      <c r="B253">
        <v>0.2199999988079071</v>
      </c>
      <c r="C253">
        <v>9</v>
      </c>
      <c r="D253">
        <v>174</v>
      </c>
      <c r="E253">
        <v>0</v>
      </c>
    </row>
    <row r="254" spans="1:5" x14ac:dyDescent="0.35">
      <c r="A254">
        <v>100</v>
      </c>
      <c r="B254">
        <v>2.5999999046325684</v>
      </c>
      <c r="C254">
        <v>20</v>
      </c>
      <c r="D254">
        <v>205</v>
      </c>
      <c r="E254">
        <v>0</v>
      </c>
    </row>
    <row r="255" spans="1:5" x14ac:dyDescent="0.35">
      <c r="A255">
        <v>100</v>
      </c>
      <c r="B255">
        <v>0.17000000178813934</v>
      </c>
      <c r="C255">
        <v>23</v>
      </c>
      <c r="D255">
        <v>394</v>
      </c>
      <c r="E255">
        <v>0</v>
      </c>
    </row>
    <row r="256" spans="1:5" x14ac:dyDescent="0.35">
      <c r="A256">
        <v>100</v>
      </c>
      <c r="B256">
        <v>1.3200000524520874</v>
      </c>
      <c r="C256">
        <v>8</v>
      </c>
      <c r="D256">
        <v>244</v>
      </c>
      <c r="E256">
        <v>0</v>
      </c>
    </row>
    <row r="257" spans="1:5" x14ac:dyDescent="0.35">
      <c r="A257">
        <v>68.699996948242188</v>
      </c>
      <c r="B257">
        <v>7.0000000298023224E-2</v>
      </c>
      <c r="C257">
        <v>22</v>
      </c>
      <c r="D257">
        <v>833</v>
      </c>
      <c r="E257">
        <v>0</v>
      </c>
    </row>
    <row r="258" spans="1:5" x14ac:dyDescent="0.35">
      <c r="A258">
        <v>100</v>
      </c>
      <c r="B258">
        <v>1.3300000429153442</v>
      </c>
      <c r="C258">
        <v>23</v>
      </c>
      <c r="D258">
        <v>227</v>
      </c>
      <c r="E258">
        <v>0</v>
      </c>
    </row>
    <row r="259" spans="1:5" x14ac:dyDescent="0.35">
      <c r="A259">
        <v>100</v>
      </c>
      <c r="B259">
        <v>1.440000057220459</v>
      </c>
      <c r="C259">
        <v>16</v>
      </c>
      <c r="D259">
        <v>306</v>
      </c>
      <c r="E259">
        <v>0</v>
      </c>
    </row>
    <row r="260" spans="1:5" x14ac:dyDescent="0.35">
      <c r="A260">
        <v>100</v>
      </c>
      <c r="B260">
        <v>1.2300000190734863</v>
      </c>
      <c r="C260">
        <v>10</v>
      </c>
      <c r="D260">
        <v>2868</v>
      </c>
      <c r="E260">
        <v>0</v>
      </c>
    </row>
    <row r="261" spans="1:5" x14ac:dyDescent="0.35">
      <c r="A261">
        <v>100</v>
      </c>
      <c r="B261">
        <v>2.3399999141693115</v>
      </c>
      <c r="C261">
        <v>5</v>
      </c>
      <c r="D261">
        <v>237</v>
      </c>
      <c r="E261">
        <v>0</v>
      </c>
    </row>
    <row r="262" spans="1:5" x14ac:dyDescent="0.35">
      <c r="A262">
        <v>100</v>
      </c>
      <c r="B262">
        <v>2.619999885559082</v>
      </c>
      <c r="C262">
        <v>17</v>
      </c>
      <c r="D262">
        <v>51200</v>
      </c>
      <c r="E262">
        <v>0</v>
      </c>
    </row>
    <row r="263" spans="1:5" x14ac:dyDescent="0.35">
      <c r="A263">
        <v>100</v>
      </c>
      <c r="B263">
        <v>0.38999998569488525</v>
      </c>
      <c r="C263">
        <v>14</v>
      </c>
      <c r="D263">
        <v>334</v>
      </c>
      <c r="E263">
        <v>0</v>
      </c>
    </row>
    <row r="264" spans="1:5" x14ac:dyDescent="0.35">
      <c r="A264">
        <v>100</v>
      </c>
      <c r="B264">
        <v>1.4299999475479126</v>
      </c>
      <c r="C264">
        <v>8</v>
      </c>
      <c r="D264">
        <v>256</v>
      </c>
      <c r="E264">
        <v>0</v>
      </c>
    </row>
    <row r="265" spans="1:5" x14ac:dyDescent="0.35">
      <c r="A265">
        <v>100</v>
      </c>
      <c r="B265">
        <v>5.000000074505806E-2</v>
      </c>
      <c r="C265">
        <v>17</v>
      </c>
      <c r="D265">
        <v>1107</v>
      </c>
      <c r="E265">
        <v>0</v>
      </c>
    </row>
    <row r="266" spans="1:5" x14ac:dyDescent="0.35">
      <c r="A266">
        <v>100</v>
      </c>
      <c r="B266">
        <v>4.6399998664855957</v>
      </c>
      <c r="C266">
        <v>6</v>
      </c>
      <c r="D266">
        <v>185</v>
      </c>
      <c r="E266">
        <v>0</v>
      </c>
    </row>
    <row r="267" spans="1:5" x14ac:dyDescent="0.35">
      <c r="A267">
        <v>100</v>
      </c>
      <c r="B267">
        <v>0.25999999046325684</v>
      </c>
      <c r="C267">
        <v>6</v>
      </c>
      <c r="D267">
        <v>737</v>
      </c>
      <c r="E267">
        <v>0</v>
      </c>
    </row>
    <row r="268" spans="1:5" x14ac:dyDescent="0.35">
      <c r="A268">
        <v>100</v>
      </c>
      <c r="B268">
        <v>2.5099999904632568</v>
      </c>
      <c r="C268">
        <v>5</v>
      </c>
      <c r="D268">
        <v>244</v>
      </c>
      <c r="E268">
        <v>0</v>
      </c>
    </row>
    <row r="269" spans="1:5" x14ac:dyDescent="0.35">
      <c r="A269">
        <v>100</v>
      </c>
      <c r="B269">
        <v>0.63999998569488525</v>
      </c>
      <c r="C269">
        <v>5</v>
      </c>
      <c r="D269">
        <v>440</v>
      </c>
      <c r="E269">
        <v>0</v>
      </c>
    </row>
    <row r="270" spans="1:5" x14ac:dyDescent="0.35">
      <c r="A270">
        <v>100</v>
      </c>
      <c r="B270">
        <v>0.87999999523162842</v>
      </c>
      <c r="C270">
        <v>5</v>
      </c>
      <c r="D270">
        <v>437</v>
      </c>
      <c r="E270">
        <v>0</v>
      </c>
    </row>
    <row r="271" spans="1:5" x14ac:dyDescent="0.35">
      <c r="A271">
        <v>100</v>
      </c>
      <c r="B271">
        <v>1.2999999523162842</v>
      </c>
      <c r="C271">
        <v>8</v>
      </c>
      <c r="D271">
        <v>253</v>
      </c>
      <c r="E271">
        <v>0</v>
      </c>
    </row>
    <row r="272" spans="1:5" x14ac:dyDescent="0.35">
      <c r="A272">
        <v>100</v>
      </c>
      <c r="B272">
        <v>0.5899999737739563</v>
      </c>
      <c r="C272">
        <v>5</v>
      </c>
      <c r="D272">
        <v>183</v>
      </c>
      <c r="E272">
        <v>0</v>
      </c>
    </row>
    <row r="273" spans="1:5" x14ac:dyDescent="0.35">
      <c r="A273">
        <v>94.5</v>
      </c>
      <c r="B273">
        <v>0.28999999165534973</v>
      </c>
      <c r="C273">
        <v>7</v>
      </c>
      <c r="D273">
        <v>631</v>
      </c>
      <c r="E273">
        <v>0</v>
      </c>
    </row>
    <row r="274" spans="1:5" x14ac:dyDescent="0.35">
      <c r="A274">
        <v>100</v>
      </c>
      <c r="B274">
        <v>0.51999998092651367</v>
      </c>
      <c r="C274">
        <v>7</v>
      </c>
      <c r="D274">
        <v>259</v>
      </c>
      <c r="E274">
        <v>0</v>
      </c>
    </row>
    <row r="275" spans="1:5" x14ac:dyDescent="0.35">
      <c r="A275">
        <v>100</v>
      </c>
      <c r="B275">
        <v>0.17000000178813934</v>
      </c>
      <c r="C275">
        <v>6</v>
      </c>
      <c r="D275">
        <v>4197</v>
      </c>
      <c r="E275">
        <v>0</v>
      </c>
    </row>
    <row r="276" spans="1:5" x14ac:dyDescent="0.35">
      <c r="A276">
        <v>100</v>
      </c>
      <c r="B276">
        <v>0.4699999988079071</v>
      </c>
      <c r="C276">
        <v>5</v>
      </c>
      <c r="D276">
        <v>531</v>
      </c>
      <c r="E276">
        <v>0</v>
      </c>
    </row>
    <row r="277" spans="1:5" x14ac:dyDescent="0.35">
      <c r="A277">
        <v>78</v>
      </c>
      <c r="B277">
        <v>0.56000000238418579</v>
      </c>
      <c r="C277">
        <v>12</v>
      </c>
      <c r="D277">
        <v>3924</v>
      </c>
      <c r="E277">
        <v>0</v>
      </c>
    </row>
    <row r="278" spans="1:5" x14ac:dyDescent="0.35">
      <c r="A278">
        <v>88.5</v>
      </c>
      <c r="B278">
        <v>0.43000000715255737</v>
      </c>
      <c r="C278">
        <v>6</v>
      </c>
      <c r="D278">
        <v>2153</v>
      </c>
      <c r="E278">
        <v>0</v>
      </c>
    </row>
    <row r="279" spans="1:5" x14ac:dyDescent="0.35">
      <c r="A279">
        <v>100</v>
      </c>
      <c r="B279">
        <v>0.15000000596046448</v>
      </c>
      <c r="C279">
        <v>7</v>
      </c>
      <c r="D279">
        <v>739</v>
      </c>
      <c r="E279">
        <v>0</v>
      </c>
    </row>
    <row r="280" spans="1:5" x14ac:dyDescent="0.35">
      <c r="A280">
        <v>99.900001525878906</v>
      </c>
      <c r="B280">
        <v>0.36000001430511475</v>
      </c>
      <c r="C280">
        <v>8</v>
      </c>
      <c r="D280">
        <v>976</v>
      </c>
      <c r="E280">
        <v>0</v>
      </c>
    </row>
    <row r="281" spans="1:5" x14ac:dyDescent="0.35">
      <c r="A281">
        <v>100</v>
      </c>
      <c r="B281">
        <v>0.37000000476837158</v>
      </c>
      <c r="C281">
        <v>22</v>
      </c>
      <c r="D281">
        <v>751</v>
      </c>
      <c r="E281">
        <v>0</v>
      </c>
    </row>
    <row r="282" spans="1:5" x14ac:dyDescent="0.35">
      <c r="A282">
        <v>100</v>
      </c>
      <c r="B282">
        <v>0.20000000298023224</v>
      </c>
      <c r="C282">
        <v>5</v>
      </c>
      <c r="D282">
        <v>147</v>
      </c>
      <c r="E282">
        <v>0</v>
      </c>
    </row>
    <row r="283" spans="1:5" x14ac:dyDescent="0.35">
      <c r="A283">
        <v>75.699996948242188</v>
      </c>
      <c r="B283">
        <v>0.2199999988079071</v>
      </c>
      <c r="C283">
        <v>9</v>
      </c>
      <c r="D283">
        <v>14204</v>
      </c>
      <c r="E283">
        <v>0</v>
      </c>
    </row>
    <row r="284" spans="1:5" x14ac:dyDescent="0.35">
      <c r="A284">
        <v>100</v>
      </c>
      <c r="B284">
        <v>1.6599999666213989</v>
      </c>
      <c r="C284">
        <v>21</v>
      </c>
      <c r="D284">
        <v>332</v>
      </c>
      <c r="E284">
        <v>0</v>
      </c>
    </row>
    <row r="285" spans="1:5" x14ac:dyDescent="0.35">
      <c r="A285">
        <v>66.599998474121094</v>
      </c>
      <c r="B285">
        <v>0.37000000476837158</v>
      </c>
      <c r="C285">
        <v>7</v>
      </c>
      <c r="D285">
        <v>1524</v>
      </c>
      <c r="E285">
        <v>0</v>
      </c>
    </row>
    <row r="286" spans="1:5" x14ac:dyDescent="0.35">
      <c r="A286">
        <v>75.900001525878906</v>
      </c>
      <c r="B286">
        <v>0.41999998688697815</v>
      </c>
      <c r="C286">
        <v>7</v>
      </c>
      <c r="D286">
        <v>812</v>
      </c>
      <c r="E286">
        <v>0</v>
      </c>
    </row>
    <row r="287" spans="1:5" x14ac:dyDescent="0.35">
      <c r="A287">
        <v>93.800003051757813</v>
      </c>
      <c r="B287">
        <v>0.20000000298023224</v>
      </c>
      <c r="C287">
        <v>6</v>
      </c>
      <c r="D287">
        <v>142</v>
      </c>
      <c r="E287">
        <v>0</v>
      </c>
    </row>
    <row r="288" spans="1:5" x14ac:dyDescent="0.35">
      <c r="A288">
        <v>86.599998474121094</v>
      </c>
      <c r="B288">
        <v>0.10999999940395355</v>
      </c>
      <c r="C288">
        <v>10</v>
      </c>
      <c r="D288">
        <v>919</v>
      </c>
      <c r="E288">
        <v>0</v>
      </c>
    </row>
    <row r="289" spans="1:5" x14ac:dyDescent="0.35">
      <c r="A289">
        <v>100</v>
      </c>
      <c r="B289">
        <v>1.0700000524520874</v>
      </c>
      <c r="C289">
        <v>9</v>
      </c>
      <c r="D289">
        <v>106</v>
      </c>
      <c r="E289">
        <v>0</v>
      </c>
    </row>
    <row r="290" spans="1:5" x14ac:dyDescent="0.35">
      <c r="A290">
        <v>100</v>
      </c>
      <c r="B290">
        <v>0.37000000476837158</v>
      </c>
      <c r="C290">
        <v>7</v>
      </c>
      <c r="D290">
        <v>446</v>
      </c>
      <c r="E290">
        <v>0</v>
      </c>
    </row>
    <row r="291" spans="1:5" x14ac:dyDescent="0.35">
      <c r="A291">
        <v>100</v>
      </c>
      <c r="B291">
        <v>0.73000001907348633</v>
      </c>
      <c r="C291">
        <v>7</v>
      </c>
      <c r="D291">
        <v>639</v>
      </c>
      <c r="E291">
        <v>0</v>
      </c>
    </row>
    <row r="292" spans="1:5" x14ac:dyDescent="0.35">
      <c r="A292">
        <v>64.900001525878906</v>
      </c>
      <c r="B292">
        <v>0.41999998688697815</v>
      </c>
      <c r="C292">
        <v>20</v>
      </c>
      <c r="D292">
        <v>225</v>
      </c>
      <c r="E292">
        <v>0</v>
      </c>
    </row>
    <row r="293" spans="1:5" x14ac:dyDescent="0.35">
      <c r="A293">
        <v>100</v>
      </c>
      <c r="B293">
        <v>2.5299999713897705</v>
      </c>
      <c r="C293">
        <v>9</v>
      </c>
      <c r="D293">
        <v>191</v>
      </c>
      <c r="E293">
        <v>0</v>
      </c>
    </row>
    <row r="294" spans="1:5" x14ac:dyDescent="0.35">
      <c r="A294">
        <v>100</v>
      </c>
      <c r="B294">
        <v>0.30000001192092896</v>
      </c>
      <c r="C294">
        <v>7</v>
      </c>
      <c r="D294">
        <v>4044</v>
      </c>
      <c r="E294">
        <v>0</v>
      </c>
    </row>
    <row r="295" spans="1:5" x14ac:dyDescent="0.35">
      <c r="A295">
        <v>100</v>
      </c>
      <c r="B295">
        <v>0.38999998569488525</v>
      </c>
      <c r="C295">
        <v>7</v>
      </c>
      <c r="D295">
        <v>561</v>
      </c>
      <c r="E295">
        <v>0</v>
      </c>
    </row>
    <row r="296" spans="1:5" x14ac:dyDescent="0.35">
      <c r="A296">
        <v>75.300003051757813</v>
      </c>
      <c r="B296">
        <v>0.43000000715255737</v>
      </c>
      <c r="C296">
        <v>24</v>
      </c>
      <c r="D296">
        <v>1108</v>
      </c>
      <c r="E296">
        <v>0</v>
      </c>
    </row>
    <row r="297" spans="1:5" x14ac:dyDescent="0.35">
      <c r="A297">
        <v>96.800003051757813</v>
      </c>
      <c r="B297">
        <v>0.18000000715255737</v>
      </c>
      <c r="C297">
        <v>8</v>
      </c>
      <c r="D297">
        <v>315</v>
      </c>
      <c r="E297">
        <v>0</v>
      </c>
    </row>
    <row r="298" spans="1:5" x14ac:dyDescent="0.35">
      <c r="A298">
        <v>100</v>
      </c>
      <c r="B298">
        <v>0.28999999165534973</v>
      </c>
      <c r="C298">
        <v>9</v>
      </c>
      <c r="D298">
        <v>471</v>
      </c>
      <c r="E298">
        <v>0</v>
      </c>
    </row>
    <row r="299" spans="1:5" x14ac:dyDescent="0.35">
      <c r="A299">
        <v>49.599998474121094</v>
      </c>
      <c r="B299">
        <v>1.4500000476837158</v>
      </c>
      <c r="C299">
        <v>11</v>
      </c>
      <c r="D299">
        <v>328</v>
      </c>
      <c r="E299">
        <v>0</v>
      </c>
    </row>
    <row r="300" spans="1:5" x14ac:dyDescent="0.35">
      <c r="A300">
        <v>42.400001525878906</v>
      </c>
      <c r="B300">
        <v>0.63999998569488525</v>
      </c>
      <c r="C300">
        <v>8</v>
      </c>
      <c r="D300">
        <v>2048</v>
      </c>
      <c r="E300">
        <v>0</v>
      </c>
    </row>
    <row r="301" spans="1:5" x14ac:dyDescent="0.35">
      <c r="A301">
        <v>100</v>
      </c>
      <c r="B301">
        <v>0.25</v>
      </c>
      <c r="C301">
        <v>21</v>
      </c>
      <c r="D301">
        <v>635</v>
      </c>
      <c r="E301">
        <v>0</v>
      </c>
    </row>
    <row r="302" spans="1:5" x14ac:dyDescent="0.35">
      <c r="A302">
        <v>100</v>
      </c>
      <c r="B302">
        <v>0.62999999523162842</v>
      </c>
      <c r="C302">
        <v>20</v>
      </c>
      <c r="D302">
        <v>268</v>
      </c>
      <c r="E302">
        <v>0</v>
      </c>
    </row>
    <row r="303" spans="1:5" x14ac:dyDescent="0.35">
      <c r="A303">
        <v>100</v>
      </c>
      <c r="B303">
        <v>0.31999999284744263</v>
      </c>
      <c r="C303">
        <v>7</v>
      </c>
      <c r="D303">
        <v>308</v>
      </c>
      <c r="E303">
        <v>0</v>
      </c>
    </row>
    <row r="304" spans="1:5" x14ac:dyDescent="0.35">
      <c r="A304">
        <v>83.699996948242188</v>
      </c>
      <c r="B304">
        <v>0.15000000596046448</v>
      </c>
      <c r="C304">
        <v>15</v>
      </c>
      <c r="D304">
        <v>600</v>
      </c>
      <c r="E304">
        <v>0</v>
      </c>
    </row>
    <row r="305" spans="1:5" x14ac:dyDescent="0.35">
      <c r="A305">
        <v>83.5</v>
      </c>
      <c r="B305">
        <v>0.67000001668930054</v>
      </c>
      <c r="C305">
        <v>6</v>
      </c>
      <c r="D305">
        <v>101</v>
      </c>
      <c r="E305">
        <v>0</v>
      </c>
    </row>
    <row r="306" spans="1:5" x14ac:dyDescent="0.35">
      <c r="A306">
        <v>85.099998474121094</v>
      </c>
      <c r="B306">
        <v>0.23000000417232513</v>
      </c>
      <c r="C306">
        <v>4</v>
      </c>
      <c r="D306">
        <v>285</v>
      </c>
      <c r="E306">
        <v>0</v>
      </c>
    </row>
    <row r="307" spans="1:5" x14ac:dyDescent="0.35">
      <c r="A307">
        <v>80.599998474121094</v>
      </c>
      <c r="B307">
        <v>0.41999998688697815</v>
      </c>
      <c r="C307">
        <v>14</v>
      </c>
      <c r="D307">
        <v>3138</v>
      </c>
      <c r="E307">
        <v>0</v>
      </c>
    </row>
    <row r="308" spans="1:5" x14ac:dyDescent="0.35">
      <c r="A308">
        <v>100</v>
      </c>
      <c r="B308">
        <v>2.9999999329447746E-2</v>
      </c>
      <c r="C308">
        <v>25</v>
      </c>
      <c r="D308">
        <v>266</v>
      </c>
      <c r="E308">
        <v>0</v>
      </c>
    </row>
    <row r="309" spans="1:5" x14ac:dyDescent="0.35">
      <c r="A309">
        <v>100</v>
      </c>
      <c r="B309">
        <v>0.87000000476837158</v>
      </c>
      <c r="C309">
        <v>7</v>
      </c>
      <c r="D309">
        <v>233</v>
      </c>
      <c r="E309">
        <v>0</v>
      </c>
    </row>
    <row r="310" spans="1:5" x14ac:dyDescent="0.35">
      <c r="A310">
        <v>77.400001525878906</v>
      </c>
      <c r="B310">
        <v>0.2199999988079071</v>
      </c>
      <c r="C310">
        <v>6</v>
      </c>
      <c r="D310">
        <v>1334</v>
      </c>
      <c r="E310">
        <v>0</v>
      </c>
    </row>
    <row r="311" spans="1:5" x14ac:dyDescent="0.35">
      <c r="A311">
        <v>82.5</v>
      </c>
      <c r="B311">
        <v>3.9900000095367432</v>
      </c>
      <c r="C311">
        <v>9</v>
      </c>
      <c r="D311">
        <v>3904</v>
      </c>
      <c r="E311">
        <v>0</v>
      </c>
    </row>
    <row r="312" spans="1:5" x14ac:dyDescent="0.35">
      <c r="A312">
        <v>100</v>
      </c>
      <c r="B312">
        <v>1.1100000143051147</v>
      </c>
      <c r="C312">
        <v>33</v>
      </c>
      <c r="D312">
        <v>4483</v>
      </c>
      <c r="E312">
        <v>0</v>
      </c>
    </row>
    <row r="313" spans="1:5" x14ac:dyDescent="0.35">
      <c r="A313">
        <v>100</v>
      </c>
      <c r="B313">
        <v>9.0000003576278687E-2</v>
      </c>
      <c r="C313">
        <v>9</v>
      </c>
      <c r="D313">
        <v>546</v>
      </c>
      <c r="E313">
        <v>0</v>
      </c>
    </row>
    <row r="314" spans="1:5" x14ac:dyDescent="0.35">
      <c r="A314">
        <v>48.799999237060547</v>
      </c>
      <c r="B314">
        <v>0.23000000417232513</v>
      </c>
      <c r="C314">
        <v>5</v>
      </c>
      <c r="D314">
        <v>4100</v>
      </c>
      <c r="E314">
        <v>0</v>
      </c>
    </row>
    <row r="315" spans="1:5" x14ac:dyDescent="0.35">
      <c r="A315">
        <v>100</v>
      </c>
      <c r="B315">
        <v>7.9999998211860657E-2</v>
      </c>
      <c r="C315">
        <v>5</v>
      </c>
      <c r="D315">
        <v>156</v>
      </c>
      <c r="E315">
        <v>0</v>
      </c>
    </row>
    <row r="316" spans="1:5" x14ac:dyDescent="0.35">
      <c r="A316">
        <v>73.5</v>
      </c>
      <c r="B316">
        <v>0.31000000238418579</v>
      </c>
      <c r="C316">
        <v>13</v>
      </c>
      <c r="D316">
        <v>260</v>
      </c>
      <c r="E316">
        <v>0</v>
      </c>
    </row>
    <row r="317" spans="1:5" x14ac:dyDescent="0.35">
      <c r="A317">
        <v>100</v>
      </c>
      <c r="B317">
        <v>0.68000000715255737</v>
      </c>
      <c r="C317">
        <v>5</v>
      </c>
      <c r="D317">
        <v>1094</v>
      </c>
      <c r="E317">
        <v>0</v>
      </c>
    </row>
    <row r="318" spans="1:5" x14ac:dyDescent="0.35">
      <c r="A318">
        <v>82</v>
      </c>
      <c r="B318">
        <v>0.40999999642372131</v>
      </c>
      <c r="C318">
        <v>28</v>
      </c>
      <c r="D318">
        <v>6179</v>
      </c>
      <c r="E318">
        <v>0</v>
      </c>
    </row>
    <row r="319" spans="1:5" x14ac:dyDescent="0.35">
      <c r="A319">
        <v>100</v>
      </c>
      <c r="B319">
        <v>0.80000001192092896</v>
      </c>
      <c r="C319">
        <v>20</v>
      </c>
      <c r="D319">
        <v>869</v>
      </c>
      <c r="E319">
        <v>0</v>
      </c>
    </row>
    <row r="320" spans="1:5" x14ac:dyDescent="0.35">
      <c r="A320">
        <v>77.199996948242188</v>
      </c>
      <c r="B320">
        <v>0.74000000953674316</v>
      </c>
      <c r="C320">
        <v>10</v>
      </c>
      <c r="D320">
        <v>1719</v>
      </c>
      <c r="E320">
        <v>0</v>
      </c>
    </row>
    <row r="321" spans="1:5" x14ac:dyDescent="0.35">
      <c r="A321">
        <v>100</v>
      </c>
      <c r="B321">
        <v>1.4199999570846558</v>
      </c>
      <c r="C321">
        <v>8</v>
      </c>
      <c r="D321">
        <v>141</v>
      </c>
      <c r="E321">
        <v>0</v>
      </c>
    </row>
    <row r="322" spans="1:5" x14ac:dyDescent="0.35">
      <c r="A322">
        <v>90.699996948242188</v>
      </c>
      <c r="B322">
        <v>0.36000001430511475</v>
      </c>
      <c r="C322">
        <v>5</v>
      </c>
      <c r="D322">
        <v>1380</v>
      </c>
      <c r="E322">
        <v>0</v>
      </c>
    </row>
    <row r="323" spans="1:5" x14ac:dyDescent="0.35">
      <c r="A323">
        <v>100</v>
      </c>
      <c r="B323">
        <v>0.88999998569488525</v>
      </c>
      <c r="C323">
        <v>8</v>
      </c>
      <c r="D323">
        <v>2473</v>
      </c>
      <c r="E323">
        <v>0</v>
      </c>
    </row>
    <row r="324" spans="1:5" x14ac:dyDescent="0.35">
      <c r="A324">
        <v>83.599998474121094</v>
      </c>
      <c r="B324">
        <v>0.20999999344348907</v>
      </c>
      <c r="C324">
        <v>7</v>
      </c>
      <c r="D324">
        <v>1990</v>
      </c>
      <c r="E324">
        <v>0</v>
      </c>
    </row>
    <row r="325" spans="1:5" x14ac:dyDescent="0.35">
      <c r="A325">
        <v>100</v>
      </c>
      <c r="B325">
        <v>1.0900000333786011</v>
      </c>
      <c r="C325">
        <v>7</v>
      </c>
      <c r="D325">
        <v>254</v>
      </c>
      <c r="E325">
        <v>0</v>
      </c>
    </row>
    <row r="326" spans="1:5" x14ac:dyDescent="0.35">
      <c r="A326">
        <v>46.900001525878906</v>
      </c>
      <c r="B326">
        <v>0.25</v>
      </c>
      <c r="C326">
        <v>7</v>
      </c>
      <c r="D326">
        <v>1131</v>
      </c>
      <c r="E326">
        <v>0</v>
      </c>
    </row>
    <row r="327" spans="1:5" x14ac:dyDescent="0.35">
      <c r="A327">
        <v>91.199996948242188</v>
      </c>
      <c r="B327">
        <v>0.67000001668930054</v>
      </c>
      <c r="C327">
        <v>9</v>
      </c>
      <c r="D327">
        <v>313</v>
      </c>
      <c r="E327">
        <v>0</v>
      </c>
    </row>
    <row r="328" spans="1:5" x14ac:dyDescent="0.35">
      <c r="A328">
        <v>76.5</v>
      </c>
      <c r="B328">
        <v>0.4699999988079071</v>
      </c>
      <c r="C328">
        <v>5</v>
      </c>
      <c r="D328">
        <v>703</v>
      </c>
      <c r="E328">
        <v>0</v>
      </c>
    </row>
    <row r="329" spans="1:5" x14ac:dyDescent="0.35">
      <c r="A329">
        <v>72.300003051757813</v>
      </c>
      <c r="B329">
        <v>0.46000000834465027</v>
      </c>
      <c r="C329">
        <v>8</v>
      </c>
      <c r="D329">
        <v>663</v>
      </c>
      <c r="E329">
        <v>0</v>
      </c>
    </row>
    <row r="330" spans="1:5" x14ac:dyDescent="0.35">
      <c r="A330">
        <v>96.5</v>
      </c>
      <c r="B330">
        <v>0.72000002861022949</v>
      </c>
      <c r="C330">
        <v>9</v>
      </c>
      <c r="D330">
        <v>348</v>
      </c>
      <c r="E330">
        <v>0</v>
      </c>
    </row>
    <row r="331" spans="1:5" x14ac:dyDescent="0.35">
      <c r="A331">
        <v>82.199996948242188</v>
      </c>
      <c r="B331">
        <v>0.27000001072883606</v>
      </c>
      <c r="C331">
        <v>7</v>
      </c>
      <c r="D331">
        <v>469</v>
      </c>
      <c r="E331">
        <v>0</v>
      </c>
    </row>
    <row r="332" spans="1:5" x14ac:dyDescent="0.35">
      <c r="A332">
        <v>100</v>
      </c>
      <c r="B332">
        <v>0.43999999761581421</v>
      </c>
      <c r="C332">
        <v>16</v>
      </c>
      <c r="D332">
        <v>117</v>
      </c>
      <c r="E332">
        <v>0</v>
      </c>
    </row>
    <row r="333" spans="1:5" x14ac:dyDescent="0.35">
      <c r="A333">
        <v>100</v>
      </c>
      <c r="B333">
        <v>1.5800000429153442</v>
      </c>
      <c r="C333">
        <v>10</v>
      </c>
      <c r="D333">
        <v>123</v>
      </c>
      <c r="E333">
        <v>0</v>
      </c>
    </row>
    <row r="334" spans="1:5" x14ac:dyDescent="0.35">
      <c r="A334">
        <v>100</v>
      </c>
      <c r="B334">
        <v>0.33000001311302185</v>
      </c>
      <c r="C334">
        <v>7</v>
      </c>
      <c r="D334">
        <v>161</v>
      </c>
      <c r="E334">
        <v>0</v>
      </c>
    </row>
    <row r="335" spans="1:5" x14ac:dyDescent="0.35">
      <c r="A335">
        <v>100</v>
      </c>
      <c r="B335">
        <v>0.92000001668930054</v>
      </c>
      <c r="C335">
        <v>7</v>
      </c>
      <c r="D335">
        <v>278</v>
      </c>
      <c r="E335">
        <v>0</v>
      </c>
    </row>
    <row r="336" spans="1:5" x14ac:dyDescent="0.35">
      <c r="A336">
        <v>100</v>
      </c>
      <c r="B336">
        <v>0.70999997854232788</v>
      </c>
      <c r="C336">
        <v>7</v>
      </c>
      <c r="D336">
        <v>241</v>
      </c>
      <c r="E336">
        <v>0</v>
      </c>
    </row>
    <row r="337" spans="1:5" x14ac:dyDescent="0.35">
      <c r="A337">
        <v>100</v>
      </c>
      <c r="B337">
        <v>0.55000001192092896</v>
      </c>
      <c r="C337">
        <v>5</v>
      </c>
      <c r="D337">
        <v>705</v>
      </c>
      <c r="E337">
        <v>0</v>
      </c>
    </row>
    <row r="338" spans="1:5" x14ac:dyDescent="0.35">
      <c r="A338">
        <v>100</v>
      </c>
      <c r="B338">
        <v>2.1800000667572021</v>
      </c>
      <c r="C338">
        <v>7</v>
      </c>
      <c r="D338">
        <v>2262</v>
      </c>
      <c r="E338">
        <v>0</v>
      </c>
    </row>
    <row r="339" spans="1:5" x14ac:dyDescent="0.35">
      <c r="A339">
        <v>100</v>
      </c>
      <c r="B339">
        <v>0.37000000476837158</v>
      </c>
      <c r="C339">
        <v>6</v>
      </c>
      <c r="D339">
        <v>309</v>
      </c>
      <c r="E339">
        <v>0</v>
      </c>
    </row>
    <row r="340" spans="1:5" x14ac:dyDescent="0.35">
      <c r="A340">
        <v>89.400001525878906</v>
      </c>
      <c r="B340">
        <v>1.3999999761581421</v>
      </c>
      <c r="C340">
        <v>6</v>
      </c>
      <c r="D340">
        <v>181</v>
      </c>
      <c r="E340">
        <v>0</v>
      </c>
    </row>
    <row r="341" spans="1:5" x14ac:dyDescent="0.35">
      <c r="A341">
        <v>100</v>
      </c>
      <c r="B341">
        <v>1.4800000190734863</v>
      </c>
      <c r="C341">
        <v>7</v>
      </c>
      <c r="D341">
        <v>795</v>
      </c>
      <c r="E341">
        <v>0</v>
      </c>
    </row>
    <row r="342" spans="1:5" x14ac:dyDescent="0.35">
      <c r="A342">
        <v>96</v>
      </c>
      <c r="B342">
        <v>2</v>
      </c>
      <c r="C342">
        <v>16</v>
      </c>
      <c r="D342">
        <v>1003</v>
      </c>
      <c r="E342">
        <v>0</v>
      </c>
    </row>
    <row r="343" spans="1:5" x14ac:dyDescent="0.35">
      <c r="A343">
        <v>100</v>
      </c>
      <c r="B343">
        <v>0.81999999284744263</v>
      </c>
      <c r="C343">
        <v>6</v>
      </c>
      <c r="D343">
        <v>1929</v>
      </c>
      <c r="E343">
        <v>0</v>
      </c>
    </row>
    <row r="344" spans="1:5" x14ac:dyDescent="0.35">
      <c r="A344">
        <v>100</v>
      </c>
      <c r="B344">
        <v>3.809999942779541</v>
      </c>
      <c r="C344">
        <v>6</v>
      </c>
      <c r="D344">
        <v>3924</v>
      </c>
      <c r="E344">
        <v>0</v>
      </c>
    </row>
    <row r="345" spans="1:5" x14ac:dyDescent="0.35">
      <c r="A345">
        <v>100</v>
      </c>
      <c r="B345">
        <v>0.41999998688697815</v>
      </c>
      <c r="C345">
        <v>8</v>
      </c>
      <c r="D345">
        <v>210</v>
      </c>
      <c r="E345">
        <v>0</v>
      </c>
    </row>
    <row r="346" spans="1:5" x14ac:dyDescent="0.35">
      <c r="A346">
        <v>100</v>
      </c>
      <c r="B346">
        <v>0.52999997138977051</v>
      </c>
      <c r="C346">
        <v>9</v>
      </c>
      <c r="D346">
        <v>262</v>
      </c>
      <c r="E346">
        <v>0</v>
      </c>
    </row>
    <row r="347" spans="1:5" x14ac:dyDescent="0.35">
      <c r="A347">
        <v>100</v>
      </c>
      <c r="B347">
        <v>1.0700000524520874</v>
      </c>
      <c r="C347">
        <v>16</v>
      </c>
      <c r="D347">
        <v>1334</v>
      </c>
      <c r="E347">
        <v>0</v>
      </c>
    </row>
    <row r="348" spans="1:5" x14ac:dyDescent="0.35">
      <c r="A348">
        <v>100</v>
      </c>
      <c r="B348">
        <v>0.97000002861022949</v>
      </c>
      <c r="C348">
        <v>39</v>
      </c>
      <c r="D348">
        <v>1191</v>
      </c>
      <c r="E348">
        <v>0</v>
      </c>
    </row>
    <row r="349" spans="1:5" x14ac:dyDescent="0.35">
      <c r="A349">
        <v>97.400001525878906</v>
      </c>
      <c r="B349">
        <v>0.5</v>
      </c>
      <c r="C349">
        <v>35</v>
      </c>
      <c r="D349">
        <v>1922</v>
      </c>
      <c r="E349">
        <v>0</v>
      </c>
    </row>
    <row r="350" spans="1:5" x14ac:dyDescent="0.35">
      <c r="A350">
        <v>100</v>
      </c>
      <c r="B350">
        <v>0.49000000953674316</v>
      </c>
      <c r="C350">
        <v>7</v>
      </c>
      <c r="D350">
        <v>1888</v>
      </c>
      <c r="E350">
        <v>0</v>
      </c>
    </row>
    <row r="351" spans="1:5" x14ac:dyDescent="0.35">
      <c r="A351">
        <v>93.699996948242188</v>
      </c>
      <c r="B351">
        <v>0.36000001430511475</v>
      </c>
      <c r="C351">
        <v>7</v>
      </c>
      <c r="D351">
        <v>1011</v>
      </c>
      <c r="E351">
        <v>0</v>
      </c>
    </row>
    <row r="352" spans="1:5" x14ac:dyDescent="0.35">
      <c r="A352">
        <v>74</v>
      </c>
      <c r="B352">
        <v>0.23999999463558197</v>
      </c>
      <c r="C352">
        <v>6</v>
      </c>
      <c r="D352">
        <v>3733</v>
      </c>
      <c r="E352">
        <v>0</v>
      </c>
    </row>
    <row r="353" spans="1:5" x14ac:dyDescent="0.35">
      <c r="A353">
        <v>91.599998474121094</v>
      </c>
      <c r="B353">
        <v>0.75</v>
      </c>
      <c r="C353">
        <v>5</v>
      </c>
      <c r="D353">
        <v>894</v>
      </c>
      <c r="E353">
        <v>0</v>
      </c>
    </row>
    <row r="354" spans="1:5" x14ac:dyDescent="0.35">
      <c r="A354">
        <v>100</v>
      </c>
      <c r="B354">
        <v>0.25</v>
      </c>
      <c r="C354">
        <v>6</v>
      </c>
      <c r="D354">
        <v>305</v>
      </c>
      <c r="E354">
        <v>0</v>
      </c>
    </row>
    <row r="355" spans="1:5" x14ac:dyDescent="0.35">
      <c r="A355">
        <v>98.599998474121094</v>
      </c>
      <c r="B355">
        <v>0.37000000476837158</v>
      </c>
      <c r="C355">
        <v>21</v>
      </c>
      <c r="D355">
        <v>312</v>
      </c>
      <c r="E355">
        <v>0</v>
      </c>
    </row>
    <row r="356" spans="1:5" x14ac:dyDescent="0.35">
      <c r="A356">
        <v>77.900001525878906</v>
      </c>
      <c r="B356">
        <v>0.37000000476837158</v>
      </c>
      <c r="C356">
        <v>6</v>
      </c>
      <c r="D356">
        <v>1782</v>
      </c>
      <c r="E356">
        <v>0</v>
      </c>
    </row>
    <row r="357" spans="1:5" x14ac:dyDescent="0.35">
      <c r="A357">
        <v>92.300003051757813</v>
      </c>
      <c r="B357">
        <v>0.73000001907348633</v>
      </c>
      <c r="C357">
        <v>37</v>
      </c>
      <c r="D357">
        <v>492</v>
      </c>
      <c r="E357">
        <v>0</v>
      </c>
    </row>
    <row r="358" spans="1:5" x14ac:dyDescent="0.35">
      <c r="A358">
        <v>100</v>
      </c>
      <c r="B358">
        <v>0.40999999642372131</v>
      </c>
      <c r="C358">
        <v>7</v>
      </c>
      <c r="D358">
        <v>2839</v>
      </c>
      <c r="E358">
        <v>0</v>
      </c>
    </row>
    <row r="359" spans="1:5" x14ac:dyDescent="0.35">
      <c r="A359">
        <v>100</v>
      </c>
      <c r="B359">
        <v>2</v>
      </c>
      <c r="C359">
        <v>29</v>
      </c>
      <c r="D359">
        <v>283</v>
      </c>
      <c r="E359">
        <v>0</v>
      </c>
    </row>
    <row r="360" spans="1:5" x14ac:dyDescent="0.35">
      <c r="A360">
        <v>100</v>
      </c>
      <c r="B360">
        <v>0.38999998569488525</v>
      </c>
      <c r="C360">
        <v>36</v>
      </c>
      <c r="D360">
        <v>178</v>
      </c>
      <c r="E360">
        <v>0</v>
      </c>
    </row>
    <row r="361" spans="1:5" x14ac:dyDescent="0.35">
      <c r="A361">
        <v>91.699996948242188</v>
      </c>
      <c r="B361">
        <v>0.10999999940395355</v>
      </c>
      <c r="C361">
        <v>29</v>
      </c>
      <c r="D361">
        <v>783</v>
      </c>
      <c r="E361">
        <v>0</v>
      </c>
    </row>
    <row r="362" spans="1:5" x14ac:dyDescent="0.35">
      <c r="A362">
        <v>99.800003051757813</v>
      </c>
      <c r="B362">
        <v>1.5399999618530273</v>
      </c>
      <c r="C362">
        <v>16</v>
      </c>
      <c r="D362">
        <v>681</v>
      </c>
      <c r="E362">
        <v>0</v>
      </c>
    </row>
    <row r="363" spans="1:5" x14ac:dyDescent="0.35">
      <c r="A363">
        <v>98.699996948242188</v>
      </c>
      <c r="B363">
        <v>1.2300000190734863</v>
      </c>
      <c r="C363">
        <v>16</v>
      </c>
      <c r="D363">
        <v>231</v>
      </c>
      <c r="E363">
        <v>0</v>
      </c>
    </row>
    <row r="364" spans="1:5" x14ac:dyDescent="0.35">
      <c r="A364">
        <v>100</v>
      </c>
      <c r="B364">
        <v>1.4600000381469727</v>
      </c>
      <c r="C364">
        <v>8</v>
      </c>
      <c r="D364">
        <v>12210</v>
      </c>
      <c r="E364">
        <v>0</v>
      </c>
    </row>
    <row r="365" spans="1:5" x14ac:dyDescent="0.35">
      <c r="A365">
        <v>59.799999237060547</v>
      </c>
      <c r="B365">
        <v>0.25999999046325684</v>
      </c>
      <c r="C365">
        <v>9</v>
      </c>
      <c r="D365">
        <v>1826</v>
      </c>
      <c r="E365">
        <v>0</v>
      </c>
    </row>
    <row r="366" spans="1:5" x14ac:dyDescent="0.35">
      <c r="A366">
        <v>100</v>
      </c>
      <c r="B366">
        <v>0.88999998569488525</v>
      </c>
      <c r="C366">
        <v>14</v>
      </c>
      <c r="D366">
        <v>995</v>
      </c>
      <c r="E366">
        <v>0</v>
      </c>
    </row>
    <row r="367" spans="1:5" x14ac:dyDescent="0.35">
      <c r="A367">
        <v>21</v>
      </c>
      <c r="B367">
        <v>0.17000000178813934</v>
      </c>
      <c r="C367">
        <v>24</v>
      </c>
      <c r="D367">
        <v>20928</v>
      </c>
      <c r="E367">
        <v>0</v>
      </c>
    </row>
    <row r="368" spans="1:5" x14ac:dyDescent="0.35">
      <c r="A368">
        <v>100</v>
      </c>
      <c r="B368">
        <v>0.2199999988079071</v>
      </c>
      <c r="C368">
        <v>22</v>
      </c>
      <c r="D368">
        <v>363</v>
      </c>
      <c r="E368">
        <v>0</v>
      </c>
    </row>
    <row r="369" spans="1:5" x14ac:dyDescent="0.35">
      <c r="A369">
        <v>100</v>
      </c>
      <c r="B369">
        <v>0.11999999731779099</v>
      </c>
      <c r="C369">
        <v>9</v>
      </c>
      <c r="D369">
        <v>922</v>
      </c>
      <c r="E369">
        <v>0</v>
      </c>
    </row>
    <row r="370" spans="1:5" x14ac:dyDescent="0.35">
      <c r="A370">
        <v>78</v>
      </c>
      <c r="B370">
        <v>0.17000000178813934</v>
      </c>
      <c r="C370">
        <v>5</v>
      </c>
      <c r="D370">
        <v>287</v>
      </c>
      <c r="E370">
        <v>0</v>
      </c>
    </row>
    <row r="371" spans="1:5" x14ac:dyDescent="0.35">
      <c r="A371">
        <v>72</v>
      </c>
      <c r="B371">
        <v>0.2199999988079071</v>
      </c>
      <c r="C371">
        <v>7</v>
      </c>
      <c r="D371">
        <v>2977</v>
      </c>
      <c r="E371">
        <v>0</v>
      </c>
    </row>
    <row r="372" spans="1:5" x14ac:dyDescent="0.35">
      <c r="A372">
        <v>100</v>
      </c>
      <c r="B372">
        <v>0.23999999463558197</v>
      </c>
      <c r="C372">
        <v>6</v>
      </c>
      <c r="D372">
        <v>247</v>
      </c>
      <c r="E372">
        <v>0</v>
      </c>
    </row>
    <row r="373" spans="1:5" x14ac:dyDescent="0.35">
      <c r="A373">
        <v>90.800003051757813</v>
      </c>
      <c r="B373">
        <v>1.2699999809265137</v>
      </c>
      <c r="C373">
        <v>6</v>
      </c>
      <c r="D373">
        <v>141</v>
      </c>
      <c r="E373">
        <v>0</v>
      </c>
    </row>
    <row r="374" spans="1:5" x14ac:dyDescent="0.35">
      <c r="A374">
        <v>100</v>
      </c>
      <c r="B374">
        <v>1.0299999713897705</v>
      </c>
      <c r="C374">
        <v>9</v>
      </c>
      <c r="D374">
        <v>119</v>
      </c>
      <c r="E374">
        <v>0</v>
      </c>
    </row>
    <row r="375" spans="1:5" x14ac:dyDescent="0.35">
      <c r="A375">
        <v>100</v>
      </c>
      <c r="B375">
        <v>3.4500000476837158</v>
      </c>
      <c r="C375">
        <v>6</v>
      </c>
      <c r="D375">
        <v>232</v>
      </c>
      <c r="E375">
        <v>0</v>
      </c>
    </row>
    <row r="376" spans="1:5" x14ac:dyDescent="0.35">
      <c r="A376">
        <v>100</v>
      </c>
      <c r="B376">
        <v>1.9900000095367432</v>
      </c>
      <c r="C376">
        <v>8</v>
      </c>
      <c r="D376">
        <v>211</v>
      </c>
      <c r="E376">
        <v>0</v>
      </c>
    </row>
    <row r="377" spans="1:5" x14ac:dyDescent="0.35">
      <c r="A377">
        <v>73.699996948242188</v>
      </c>
      <c r="B377">
        <v>0.34999999403953552</v>
      </c>
      <c r="C377">
        <v>7</v>
      </c>
      <c r="D377">
        <v>349</v>
      </c>
      <c r="E377">
        <v>0</v>
      </c>
    </row>
    <row r="378" spans="1:5" x14ac:dyDescent="0.35">
      <c r="A378">
        <v>100</v>
      </c>
      <c r="B378">
        <v>1.6799999475479126</v>
      </c>
      <c r="C378">
        <v>18</v>
      </c>
      <c r="D378">
        <v>2691</v>
      </c>
      <c r="E378">
        <v>0</v>
      </c>
    </row>
    <row r="379" spans="1:5" x14ac:dyDescent="0.35">
      <c r="A379">
        <v>100</v>
      </c>
      <c r="B379">
        <v>0.14000000059604645</v>
      </c>
      <c r="C379">
        <v>6</v>
      </c>
      <c r="D379">
        <v>2555</v>
      </c>
      <c r="E379">
        <v>0</v>
      </c>
    </row>
    <row r="380" spans="1:5" x14ac:dyDescent="0.35">
      <c r="A380">
        <v>100</v>
      </c>
      <c r="B380">
        <v>0.33000001311302185</v>
      </c>
      <c r="C380">
        <v>5</v>
      </c>
      <c r="D380">
        <v>233</v>
      </c>
      <c r="E380">
        <v>0</v>
      </c>
    </row>
    <row r="381" spans="1:5" x14ac:dyDescent="0.35">
      <c r="A381">
        <v>100</v>
      </c>
      <c r="B381">
        <v>0.10000000149011612</v>
      </c>
      <c r="C381">
        <v>7</v>
      </c>
      <c r="D381">
        <v>105</v>
      </c>
      <c r="E381">
        <v>0</v>
      </c>
    </row>
    <row r="382" spans="1:5" x14ac:dyDescent="0.35">
      <c r="A382">
        <v>76.300003051757813</v>
      </c>
      <c r="B382">
        <v>0.30000001192092896</v>
      </c>
      <c r="C382">
        <v>8</v>
      </c>
      <c r="D382">
        <v>856</v>
      </c>
      <c r="E382">
        <v>0</v>
      </c>
    </row>
    <row r="383" spans="1:5" x14ac:dyDescent="0.35">
      <c r="A383">
        <v>54.099998474121094</v>
      </c>
      <c r="B383">
        <v>0.2199999988079071</v>
      </c>
      <c r="C383">
        <v>6</v>
      </c>
      <c r="D383">
        <v>3277</v>
      </c>
      <c r="E383">
        <v>0</v>
      </c>
    </row>
    <row r="384" spans="1:5" x14ac:dyDescent="0.35">
      <c r="A384">
        <v>76.5</v>
      </c>
      <c r="B384">
        <v>0.25</v>
      </c>
      <c r="C384">
        <v>5</v>
      </c>
      <c r="D384">
        <v>225</v>
      </c>
      <c r="E384">
        <v>0</v>
      </c>
    </row>
    <row r="385" spans="1:5" x14ac:dyDescent="0.35">
      <c r="A385">
        <v>95.199996948242188</v>
      </c>
      <c r="B385">
        <v>0.51999998092651367</v>
      </c>
      <c r="C385">
        <v>6</v>
      </c>
      <c r="D385">
        <v>317</v>
      </c>
      <c r="E385">
        <v>0</v>
      </c>
    </row>
    <row r="386" spans="1:5" x14ac:dyDescent="0.35">
      <c r="A386">
        <v>92</v>
      </c>
      <c r="B386">
        <v>5.9999998658895493E-2</v>
      </c>
      <c r="C386">
        <v>15</v>
      </c>
      <c r="D386">
        <v>1368</v>
      </c>
      <c r="E386">
        <v>0</v>
      </c>
    </row>
    <row r="387" spans="1:5" x14ac:dyDescent="0.35">
      <c r="A387">
        <v>100</v>
      </c>
      <c r="B387">
        <v>0.50999999046325684</v>
      </c>
      <c r="C387">
        <v>6</v>
      </c>
      <c r="D387">
        <v>340</v>
      </c>
      <c r="E387">
        <v>0</v>
      </c>
    </row>
    <row r="388" spans="1:5" x14ac:dyDescent="0.35">
      <c r="A388">
        <v>100</v>
      </c>
      <c r="B388">
        <v>0.87000000476837158</v>
      </c>
      <c r="C388">
        <v>9</v>
      </c>
      <c r="D388">
        <v>221</v>
      </c>
      <c r="E388">
        <v>0</v>
      </c>
    </row>
    <row r="389" spans="1:5" x14ac:dyDescent="0.35">
      <c r="A389">
        <v>74.400001525878906</v>
      </c>
      <c r="B389">
        <v>0.18000000715255737</v>
      </c>
      <c r="C389">
        <v>7</v>
      </c>
      <c r="D389">
        <v>925</v>
      </c>
      <c r="E389">
        <v>0</v>
      </c>
    </row>
    <row r="390" spans="1:5" x14ac:dyDescent="0.35">
      <c r="A390">
        <v>48.900001525878906</v>
      </c>
      <c r="B390">
        <v>9.9999997764825821E-3</v>
      </c>
      <c r="C390">
        <v>7</v>
      </c>
      <c r="D390">
        <v>2114</v>
      </c>
      <c r="E390">
        <v>0</v>
      </c>
    </row>
    <row r="391" spans="1:5" x14ac:dyDescent="0.35">
      <c r="A391">
        <v>100</v>
      </c>
      <c r="B391">
        <v>1.7000000476837158</v>
      </c>
      <c r="C391">
        <v>8</v>
      </c>
      <c r="D391">
        <v>231</v>
      </c>
      <c r="E391">
        <v>0</v>
      </c>
    </row>
    <row r="392" spans="1:5" x14ac:dyDescent="0.35">
      <c r="A392">
        <v>100</v>
      </c>
      <c r="B392">
        <v>1.8700000047683716</v>
      </c>
      <c r="C392">
        <v>6</v>
      </c>
      <c r="D392">
        <v>1687</v>
      </c>
      <c r="E392">
        <v>0</v>
      </c>
    </row>
    <row r="393" spans="1:5" x14ac:dyDescent="0.35">
      <c r="A393">
        <v>100</v>
      </c>
      <c r="B393">
        <v>0.52999997138977051</v>
      </c>
      <c r="C393">
        <v>7</v>
      </c>
      <c r="D393">
        <v>607</v>
      </c>
      <c r="E393">
        <v>0</v>
      </c>
    </row>
    <row r="394" spans="1:5" x14ac:dyDescent="0.35">
      <c r="A394">
        <v>32.5</v>
      </c>
      <c r="B394">
        <v>0.23000000417232513</v>
      </c>
      <c r="C394">
        <v>6</v>
      </c>
      <c r="D394">
        <v>173</v>
      </c>
      <c r="E394">
        <v>0</v>
      </c>
    </row>
    <row r="395" spans="1:5" x14ac:dyDescent="0.35">
      <c r="A395">
        <v>59.200000762939453</v>
      </c>
      <c r="B395">
        <v>0.20000000298023224</v>
      </c>
      <c r="C395">
        <v>34</v>
      </c>
      <c r="D395">
        <v>404</v>
      </c>
      <c r="E395">
        <v>0</v>
      </c>
    </row>
    <row r="396" spans="1:5" x14ac:dyDescent="0.35">
      <c r="A396">
        <v>100</v>
      </c>
      <c r="B396">
        <v>0.50999999046325684</v>
      </c>
      <c r="C396">
        <v>27</v>
      </c>
      <c r="D396">
        <v>399</v>
      </c>
      <c r="E396">
        <v>0</v>
      </c>
    </row>
    <row r="397" spans="1:5" x14ac:dyDescent="0.35">
      <c r="A397">
        <v>100</v>
      </c>
      <c r="B397">
        <v>2.4500000476837158</v>
      </c>
      <c r="C397">
        <v>23</v>
      </c>
      <c r="D397">
        <v>207</v>
      </c>
      <c r="E397">
        <v>0</v>
      </c>
    </row>
    <row r="398" spans="1:5" x14ac:dyDescent="0.35">
      <c r="A398">
        <v>74.5</v>
      </c>
      <c r="B398">
        <v>1.6499999761581421</v>
      </c>
      <c r="C398">
        <v>8</v>
      </c>
      <c r="D398">
        <v>1116</v>
      </c>
      <c r="E398">
        <v>0</v>
      </c>
    </row>
    <row r="399" spans="1:5" x14ac:dyDescent="0.35">
      <c r="A399">
        <v>100</v>
      </c>
      <c r="B399">
        <v>0.33000001311302185</v>
      </c>
      <c r="C399">
        <v>21</v>
      </c>
      <c r="D399">
        <v>5158</v>
      </c>
      <c r="E399">
        <v>0</v>
      </c>
    </row>
    <row r="400" spans="1:5" x14ac:dyDescent="0.35">
      <c r="A400">
        <v>87.800003051757813</v>
      </c>
      <c r="B400">
        <v>0.46000000834465027</v>
      </c>
      <c r="C400">
        <v>8</v>
      </c>
      <c r="D400">
        <v>511</v>
      </c>
      <c r="E400">
        <v>0</v>
      </c>
    </row>
    <row r="401" spans="1:5" x14ac:dyDescent="0.35">
      <c r="A401">
        <v>73.699996948242188</v>
      </c>
      <c r="B401">
        <v>0.6600000262260437</v>
      </c>
      <c r="C401">
        <v>10</v>
      </c>
      <c r="D401">
        <v>831</v>
      </c>
      <c r="E401">
        <v>0</v>
      </c>
    </row>
    <row r="402" spans="1:5" x14ac:dyDescent="0.35">
      <c r="A402">
        <v>87.099998474121094</v>
      </c>
      <c r="B402">
        <v>0.56000000238418579</v>
      </c>
      <c r="C402">
        <v>10</v>
      </c>
      <c r="D402">
        <v>1706</v>
      </c>
      <c r="E402">
        <v>0</v>
      </c>
    </row>
    <row r="403" spans="1:5" x14ac:dyDescent="0.35">
      <c r="A403">
        <v>75.199996948242188</v>
      </c>
      <c r="B403">
        <v>0.30000001192092896</v>
      </c>
      <c r="C403">
        <v>19</v>
      </c>
      <c r="D403">
        <v>673</v>
      </c>
      <c r="E403">
        <v>0</v>
      </c>
    </row>
    <row r="404" spans="1:5" x14ac:dyDescent="0.35">
      <c r="A404">
        <v>99</v>
      </c>
      <c r="B404">
        <v>0.62000000476837158</v>
      </c>
      <c r="C404">
        <v>10</v>
      </c>
      <c r="D404">
        <v>117</v>
      </c>
      <c r="E404">
        <v>0</v>
      </c>
    </row>
    <row r="405" spans="1:5" x14ac:dyDescent="0.35">
      <c r="A405">
        <v>100</v>
      </c>
      <c r="B405">
        <v>0.38999998569488525</v>
      </c>
      <c r="C405">
        <v>14</v>
      </c>
      <c r="D405">
        <v>848</v>
      </c>
      <c r="E405">
        <v>0</v>
      </c>
    </row>
    <row r="406" spans="1:5" x14ac:dyDescent="0.35">
      <c r="A406">
        <v>89.800003051757813</v>
      </c>
      <c r="B406">
        <v>0.43000000715255737</v>
      </c>
      <c r="C406">
        <v>6</v>
      </c>
      <c r="D406">
        <v>570</v>
      </c>
      <c r="E406">
        <v>0</v>
      </c>
    </row>
    <row r="407" spans="1:5" x14ac:dyDescent="0.35">
      <c r="A407">
        <v>81</v>
      </c>
      <c r="B407">
        <v>0.36000001430511475</v>
      </c>
      <c r="C407">
        <v>22</v>
      </c>
      <c r="D407">
        <v>623</v>
      </c>
      <c r="E407">
        <v>0</v>
      </c>
    </row>
    <row r="408" spans="1:5" x14ac:dyDescent="0.35">
      <c r="A408">
        <v>63.700000762939453</v>
      </c>
      <c r="B408">
        <v>0.40000000596046448</v>
      </c>
      <c r="C408">
        <v>5</v>
      </c>
      <c r="D408">
        <v>274</v>
      </c>
      <c r="E408">
        <v>0</v>
      </c>
    </row>
    <row r="409" spans="1:5" x14ac:dyDescent="0.35">
      <c r="A409">
        <v>100</v>
      </c>
      <c r="B409">
        <v>1.1499999761581421</v>
      </c>
      <c r="C409">
        <v>7</v>
      </c>
      <c r="D409">
        <v>2465</v>
      </c>
      <c r="E409">
        <v>0</v>
      </c>
    </row>
    <row r="410" spans="1:5" x14ac:dyDescent="0.35">
      <c r="A410">
        <v>100</v>
      </c>
      <c r="B410">
        <v>0.2800000011920929</v>
      </c>
      <c r="C410">
        <v>21</v>
      </c>
      <c r="D410">
        <v>741</v>
      </c>
      <c r="E410">
        <v>0</v>
      </c>
    </row>
    <row r="411" spans="1:5" x14ac:dyDescent="0.35">
      <c r="A411">
        <v>100</v>
      </c>
      <c r="B411">
        <v>1.1000000238418579</v>
      </c>
      <c r="C411">
        <v>17</v>
      </c>
      <c r="D411">
        <v>266</v>
      </c>
      <c r="E411">
        <v>0</v>
      </c>
    </row>
    <row r="412" spans="1:5" x14ac:dyDescent="0.35">
      <c r="A412">
        <v>100</v>
      </c>
      <c r="B412">
        <v>0.10000000149011612</v>
      </c>
      <c r="C412">
        <v>7</v>
      </c>
      <c r="D412">
        <v>798</v>
      </c>
      <c r="E412">
        <v>0</v>
      </c>
    </row>
    <row r="413" spans="1:5" x14ac:dyDescent="0.35">
      <c r="A413">
        <v>100</v>
      </c>
      <c r="B413">
        <v>0.20999999344348907</v>
      </c>
      <c r="C413">
        <v>7</v>
      </c>
      <c r="D413">
        <v>396</v>
      </c>
      <c r="E413">
        <v>0</v>
      </c>
    </row>
    <row r="414" spans="1:5" x14ac:dyDescent="0.35">
      <c r="A414">
        <v>100</v>
      </c>
      <c r="B414">
        <v>1.4099999666213989</v>
      </c>
      <c r="C414">
        <v>15</v>
      </c>
      <c r="D414">
        <v>1331</v>
      </c>
      <c r="E414">
        <v>0</v>
      </c>
    </row>
    <row r="415" spans="1:5" x14ac:dyDescent="0.35">
      <c r="A415">
        <v>100</v>
      </c>
      <c r="B415">
        <v>0.98000001907348633</v>
      </c>
      <c r="C415">
        <v>7</v>
      </c>
      <c r="D415">
        <v>640</v>
      </c>
      <c r="E415">
        <v>0</v>
      </c>
    </row>
    <row r="416" spans="1:5" x14ac:dyDescent="0.35">
      <c r="A416">
        <v>100</v>
      </c>
      <c r="B416">
        <v>0.43000000715255737</v>
      </c>
      <c r="C416">
        <v>5</v>
      </c>
      <c r="D416">
        <v>533</v>
      </c>
      <c r="E416">
        <v>0</v>
      </c>
    </row>
    <row r="417" spans="1:5" x14ac:dyDescent="0.35">
      <c r="A417">
        <v>95.900001525878906</v>
      </c>
      <c r="B417">
        <v>0.72000002861022949</v>
      </c>
      <c r="C417">
        <v>8</v>
      </c>
      <c r="D417">
        <v>1040</v>
      </c>
      <c r="E417">
        <v>0</v>
      </c>
    </row>
    <row r="418" spans="1:5" x14ac:dyDescent="0.35">
      <c r="A418">
        <v>100</v>
      </c>
      <c r="B418">
        <v>0.52999997138977051</v>
      </c>
      <c r="C418">
        <v>8</v>
      </c>
      <c r="D418">
        <v>233</v>
      </c>
      <c r="E418">
        <v>0</v>
      </c>
    </row>
    <row r="419" spans="1:5" x14ac:dyDescent="0.35">
      <c r="A419">
        <v>80.699996948242188</v>
      </c>
      <c r="B419">
        <v>0.68999999761581421</v>
      </c>
      <c r="C419">
        <v>6</v>
      </c>
      <c r="D419">
        <v>626</v>
      </c>
      <c r="E419">
        <v>0</v>
      </c>
    </row>
    <row r="420" spans="1:5" x14ac:dyDescent="0.35">
      <c r="A420">
        <v>96.300003051757813</v>
      </c>
      <c r="B420">
        <v>0.2199999988079071</v>
      </c>
      <c r="C420">
        <v>5</v>
      </c>
      <c r="D420">
        <v>658</v>
      </c>
      <c r="E420">
        <v>0</v>
      </c>
    </row>
    <row r="421" spans="1:5" x14ac:dyDescent="0.35">
      <c r="A421">
        <v>95.699996948242188</v>
      </c>
      <c r="B421">
        <v>1.7599999904632568</v>
      </c>
      <c r="C421">
        <v>6</v>
      </c>
      <c r="D421">
        <v>1241</v>
      </c>
      <c r="E421">
        <v>0</v>
      </c>
    </row>
    <row r="422" spans="1:5" x14ac:dyDescent="0.35">
      <c r="A422">
        <v>100</v>
      </c>
      <c r="B422">
        <v>1.2599999904632568</v>
      </c>
      <c r="C422">
        <v>9</v>
      </c>
      <c r="D422">
        <v>185</v>
      </c>
      <c r="E422">
        <v>0</v>
      </c>
    </row>
    <row r="423" spans="1:5" x14ac:dyDescent="0.35">
      <c r="A423">
        <v>83.900001525878906</v>
      </c>
      <c r="B423">
        <v>0.34000000357627869</v>
      </c>
      <c r="C423">
        <v>8</v>
      </c>
      <c r="D423">
        <v>731</v>
      </c>
      <c r="E423">
        <v>0</v>
      </c>
    </row>
    <row r="424" spans="1:5" x14ac:dyDescent="0.35">
      <c r="A424">
        <v>100</v>
      </c>
      <c r="B424">
        <v>0.2800000011920929</v>
      </c>
      <c r="C424">
        <v>6</v>
      </c>
      <c r="D424">
        <v>1939</v>
      </c>
      <c r="E424">
        <v>0</v>
      </c>
    </row>
    <row r="425" spans="1:5" x14ac:dyDescent="0.35">
      <c r="A425">
        <v>61.200000762939453</v>
      </c>
      <c r="B425">
        <v>0.38999998569488525</v>
      </c>
      <c r="C425">
        <v>7</v>
      </c>
      <c r="D425">
        <v>364</v>
      </c>
      <c r="E425">
        <v>0</v>
      </c>
    </row>
    <row r="426" spans="1:5" x14ac:dyDescent="0.35">
      <c r="A426">
        <v>100</v>
      </c>
      <c r="B426">
        <v>0.20999999344348907</v>
      </c>
      <c r="C426">
        <v>5</v>
      </c>
      <c r="D426">
        <v>278</v>
      </c>
      <c r="E426">
        <v>0</v>
      </c>
    </row>
    <row r="427" spans="1:5" x14ac:dyDescent="0.35">
      <c r="A427">
        <v>98.099998474121094</v>
      </c>
      <c r="B427">
        <v>1.3500000238418579</v>
      </c>
      <c r="C427">
        <v>9</v>
      </c>
      <c r="D427">
        <v>316</v>
      </c>
      <c r="E427">
        <v>0</v>
      </c>
    </row>
    <row r="428" spans="1:5" x14ac:dyDescent="0.35">
      <c r="A428">
        <v>75.300003051757813</v>
      </c>
      <c r="B428">
        <v>0.62000000476837158</v>
      </c>
      <c r="C428">
        <v>11</v>
      </c>
      <c r="D428">
        <v>1142</v>
      </c>
      <c r="E428">
        <v>0</v>
      </c>
    </row>
    <row r="429" spans="1:5" x14ac:dyDescent="0.35">
      <c r="A429">
        <v>100</v>
      </c>
      <c r="B429">
        <v>4.3600001335144043</v>
      </c>
      <c r="C429">
        <v>29</v>
      </c>
      <c r="D429">
        <v>139</v>
      </c>
      <c r="E429">
        <v>0</v>
      </c>
    </row>
    <row r="430" spans="1:5" x14ac:dyDescent="0.35">
      <c r="A430">
        <v>99.099998474121094</v>
      </c>
      <c r="B430">
        <v>0.47999998927116394</v>
      </c>
      <c r="C430">
        <v>10</v>
      </c>
      <c r="D430">
        <v>117</v>
      </c>
      <c r="E430">
        <v>0</v>
      </c>
    </row>
    <row r="431" spans="1:5" x14ac:dyDescent="0.35">
      <c r="A431">
        <v>38.700000762939453</v>
      </c>
      <c r="B431">
        <v>0.51999998092651367</v>
      </c>
      <c r="C431">
        <v>7</v>
      </c>
      <c r="D431">
        <v>341</v>
      </c>
      <c r="E431">
        <v>0</v>
      </c>
    </row>
    <row r="432" spans="1:5" x14ac:dyDescent="0.35">
      <c r="A432">
        <v>84.5</v>
      </c>
      <c r="B432">
        <v>0.81000000238418579</v>
      </c>
      <c r="C432">
        <v>14</v>
      </c>
      <c r="D432">
        <v>323</v>
      </c>
      <c r="E432">
        <v>0</v>
      </c>
    </row>
    <row r="433" spans="1:5" x14ac:dyDescent="0.35">
      <c r="A433">
        <v>74</v>
      </c>
      <c r="B433">
        <v>0.2199999988079071</v>
      </c>
      <c r="C433">
        <v>7</v>
      </c>
      <c r="D433">
        <v>913</v>
      </c>
      <c r="E433">
        <v>0</v>
      </c>
    </row>
    <row r="434" spans="1:5" x14ac:dyDescent="0.35">
      <c r="A434">
        <v>100</v>
      </c>
      <c r="B434">
        <v>3.9999999105930328E-2</v>
      </c>
      <c r="C434">
        <v>8</v>
      </c>
      <c r="D434">
        <v>185</v>
      </c>
      <c r="E434">
        <v>0</v>
      </c>
    </row>
    <row r="435" spans="1:5" x14ac:dyDescent="0.35">
      <c r="A435">
        <v>100</v>
      </c>
      <c r="B435">
        <v>2.9999999329447746E-2</v>
      </c>
      <c r="C435">
        <v>6</v>
      </c>
      <c r="D435">
        <v>412</v>
      </c>
      <c r="E435">
        <v>0</v>
      </c>
    </row>
    <row r="436" spans="1:5" x14ac:dyDescent="0.35">
      <c r="A436">
        <v>96.099998474121094</v>
      </c>
      <c r="B436">
        <v>0.67000001668930054</v>
      </c>
      <c r="C436">
        <v>24</v>
      </c>
      <c r="D436">
        <v>1175</v>
      </c>
      <c r="E436">
        <v>0</v>
      </c>
    </row>
    <row r="437" spans="1:5" x14ac:dyDescent="0.35">
      <c r="A437">
        <v>100</v>
      </c>
      <c r="B437">
        <v>2.1099998950958252</v>
      </c>
      <c r="C437">
        <v>12</v>
      </c>
      <c r="D437">
        <v>5155</v>
      </c>
      <c r="E437">
        <v>0</v>
      </c>
    </row>
    <row r="438" spans="1:5" x14ac:dyDescent="0.35">
      <c r="A438">
        <v>92.300003051757813</v>
      </c>
      <c r="B438">
        <v>0.43999999761581421</v>
      </c>
      <c r="C438">
        <v>7</v>
      </c>
      <c r="D438">
        <v>223</v>
      </c>
      <c r="E438">
        <v>0</v>
      </c>
    </row>
    <row r="439" spans="1:5" x14ac:dyDescent="0.35">
      <c r="A439">
        <v>100</v>
      </c>
      <c r="B439">
        <v>1</v>
      </c>
      <c r="C439">
        <v>27</v>
      </c>
      <c r="D439">
        <v>31886</v>
      </c>
      <c r="E439">
        <v>0</v>
      </c>
    </row>
    <row r="440" spans="1:5" x14ac:dyDescent="0.35">
      <c r="A440">
        <v>94.400001525878906</v>
      </c>
      <c r="B440">
        <v>0.68999999761581421</v>
      </c>
      <c r="C440">
        <v>10</v>
      </c>
      <c r="D440">
        <v>364</v>
      </c>
      <c r="E440">
        <v>0</v>
      </c>
    </row>
    <row r="441" spans="1:5" x14ac:dyDescent="0.35">
      <c r="A441">
        <v>39.400001525878906</v>
      </c>
      <c r="B441">
        <v>0.27000001072883606</v>
      </c>
      <c r="C441">
        <v>5</v>
      </c>
      <c r="D441">
        <v>944</v>
      </c>
      <c r="E441">
        <v>0</v>
      </c>
    </row>
    <row r="442" spans="1:5" x14ac:dyDescent="0.35">
      <c r="A442">
        <v>96.199996948242188</v>
      </c>
      <c r="B442">
        <v>0.31999999284744263</v>
      </c>
      <c r="C442">
        <v>7</v>
      </c>
      <c r="D442">
        <v>1697</v>
      </c>
      <c r="E442">
        <v>0</v>
      </c>
    </row>
    <row r="443" spans="1:5" x14ac:dyDescent="0.35">
      <c r="A443">
        <v>100</v>
      </c>
      <c r="B443">
        <v>0.18999999761581421</v>
      </c>
      <c r="C443">
        <v>16</v>
      </c>
      <c r="D443">
        <v>999</v>
      </c>
      <c r="E443">
        <v>0</v>
      </c>
    </row>
    <row r="444" spans="1:5" x14ac:dyDescent="0.35">
      <c r="A444">
        <v>73.900001525878906</v>
      </c>
      <c r="B444">
        <v>0.60000002384185791</v>
      </c>
      <c r="C444">
        <v>16</v>
      </c>
      <c r="D444">
        <v>516</v>
      </c>
      <c r="E444">
        <v>0</v>
      </c>
    </row>
    <row r="445" spans="1:5" x14ac:dyDescent="0.35">
      <c r="A445">
        <v>89</v>
      </c>
      <c r="B445">
        <v>0.46000000834465027</v>
      </c>
      <c r="C445">
        <v>36</v>
      </c>
      <c r="D445">
        <v>1064</v>
      </c>
      <c r="E445">
        <v>0</v>
      </c>
    </row>
    <row r="446" spans="1:5" x14ac:dyDescent="0.35">
      <c r="A446">
        <v>100</v>
      </c>
      <c r="B446">
        <v>0.4699999988079071</v>
      </c>
      <c r="C446">
        <v>6</v>
      </c>
      <c r="D446">
        <v>1380</v>
      </c>
      <c r="E446">
        <v>0</v>
      </c>
    </row>
    <row r="447" spans="1:5" x14ac:dyDescent="0.35">
      <c r="A447">
        <v>99.900001525878906</v>
      </c>
      <c r="B447">
        <v>0.82999998331069946</v>
      </c>
      <c r="C447">
        <v>15</v>
      </c>
      <c r="D447">
        <v>3725</v>
      </c>
      <c r="E447">
        <v>0</v>
      </c>
    </row>
    <row r="448" spans="1:5" x14ac:dyDescent="0.35">
      <c r="A448">
        <v>59.099998474121094</v>
      </c>
      <c r="B448">
        <v>1.1200000047683716</v>
      </c>
      <c r="C448">
        <v>36</v>
      </c>
      <c r="D448">
        <v>411</v>
      </c>
      <c r="E448">
        <v>0</v>
      </c>
    </row>
    <row r="449" spans="1:5" x14ac:dyDescent="0.35">
      <c r="A449">
        <v>68.5</v>
      </c>
      <c r="B449">
        <v>0.44999998807907104</v>
      </c>
      <c r="C449">
        <v>6</v>
      </c>
      <c r="D449">
        <v>505</v>
      </c>
      <c r="E449">
        <v>0</v>
      </c>
    </row>
    <row r="450" spans="1:5" x14ac:dyDescent="0.35">
      <c r="A450">
        <v>89.900001525878906</v>
      </c>
      <c r="B450">
        <v>0.4699999988079071</v>
      </c>
      <c r="C450">
        <v>6</v>
      </c>
      <c r="D450">
        <v>561</v>
      </c>
      <c r="E450">
        <v>0</v>
      </c>
    </row>
    <row r="451" spans="1:5" x14ac:dyDescent="0.35">
      <c r="A451">
        <v>88</v>
      </c>
      <c r="B451">
        <v>0.18000000715255737</v>
      </c>
      <c r="C451">
        <v>7</v>
      </c>
      <c r="D451">
        <v>302</v>
      </c>
      <c r="E451">
        <v>0</v>
      </c>
    </row>
    <row r="452" spans="1:5" x14ac:dyDescent="0.35">
      <c r="A452">
        <v>92.900001525878906</v>
      </c>
      <c r="B452">
        <v>0.76999998092651367</v>
      </c>
      <c r="C452">
        <v>11</v>
      </c>
      <c r="D452">
        <v>180</v>
      </c>
      <c r="E452">
        <v>0</v>
      </c>
    </row>
    <row r="453" spans="1:5" x14ac:dyDescent="0.35">
      <c r="A453">
        <v>100</v>
      </c>
      <c r="B453">
        <v>0.79000002145767212</v>
      </c>
      <c r="C453">
        <v>7</v>
      </c>
      <c r="D453">
        <v>5062</v>
      </c>
      <c r="E453">
        <v>0</v>
      </c>
    </row>
    <row r="454" spans="1:5" x14ac:dyDescent="0.35">
      <c r="A454">
        <v>100</v>
      </c>
      <c r="B454">
        <v>0.11999999731779099</v>
      </c>
      <c r="C454">
        <v>8</v>
      </c>
      <c r="D454">
        <v>340</v>
      </c>
      <c r="E454">
        <v>0</v>
      </c>
    </row>
    <row r="455" spans="1:5" x14ac:dyDescent="0.35">
      <c r="A455">
        <v>85.099998474121094</v>
      </c>
      <c r="B455">
        <v>0.41999998688697815</v>
      </c>
      <c r="C455">
        <v>7</v>
      </c>
      <c r="D455">
        <v>144</v>
      </c>
      <c r="E455">
        <v>0</v>
      </c>
    </row>
    <row r="456" spans="1:5" x14ac:dyDescent="0.35">
      <c r="A456">
        <v>100</v>
      </c>
      <c r="B456">
        <v>1.8700000047683716</v>
      </c>
      <c r="C456">
        <v>7</v>
      </c>
      <c r="D456">
        <v>1652</v>
      </c>
      <c r="E456">
        <v>0</v>
      </c>
    </row>
    <row r="457" spans="1:5" x14ac:dyDescent="0.35">
      <c r="A457">
        <v>100</v>
      </c>
      <c r="B457">
        <v>0.40999999642372131</v>
      </c>
      <c r="C457">
        <v>5</v>
      </c>
      <c r="D457">
        <v>244</v>
      </c>
      <c r="E457">
        <v>0</v>
      </c>
    </row>
    <row r="458" spans="1:5" x14ac:dyDescent="0.35">
      <c r="A458">
        <v>100</v>
      </c>
      <c r="B458">
        <v>0.73000001907348633</v>
      </c>
      <c r="C458">
        <v>24</v>
      </c>
      <c r="D458">
        <v>5349</v>
      </c>
      <c r="E458">
        <v>0</v>
      </c>
    </row>
    <row r="459" spans="1:5" x14ac:dyDescent="0.35">
      <c r="A459">
        <v>59</v>
      </c>
      <c r="B459">
        <v>0.87000000476837158</v>
      </c>
      <c r="C459">
        <v>35</v>
      </c>
      <c r="D459">
        <v>3566</v>
      </c>
      <c r="E459">
        <v>0</v>
      </c>
    </row>
    <row r="460" spans="1:5" x14ac:dyDescent="0.35">
      <c r="A460">
        <v>97.800003051757813</v>
      </c>
      <c r="B460">
        <v>0.57999998331069946</v>
      </c>
      <c r="C460">
        <v>15</v>
      </c>
      <c r="D460">
        <v>630</v>
      </c>
      <c r="E460">
        <v>0</v>
      </c>
    </row>
    <row r="461" spans="1:5" x14ac:dyDescent="0.35">
      <c r="A461">
        <v>78.800003051757813</v>
      </c>
      <c r="B461">
        <v>0.81999999284744263</v>
      </c>
      <c r="C461">
        <v>5</v>
      </c>
      <c r="D461">
        <v>358</v>
      </c>
      <c r="E461">
        <v>0</v>
      </c>
    </row>
    <row r="462" spans="1:5" x14ac:dyDescent="0.35">
      <c r="A462">
        <v>65.5</v>
      </c>
      <c r="B462">
        <v>0.40999999642372131</v>
      </c>
      <c r="C462">
        <v>7</v>
      </c>
      <c r="D462">
        <v>191</v>
      </c>
      <c r="E462">
        <v>0</v>
      </c>
    </row>
    <row r="463" spans="1:5" x14ac:dyDescent="0.35">
      <c r="A463">
        <v>92.900001525878906</v>
      </c>
      <c r="B463">
        <v>0.82999998331069946</v>
      </c>
      <c r="C463">
        <v>13</v>
      </c>
      <c r="D463">
        <v>208</v>
      </c>
      <c r="E463">
        <v>0</v>
      </c>
    </row>
    <row r="464" spans="1:5" x14ac:dyDescent="0.35">
      <c r="A464">
        <v>85.599998474121094</v>
      </c>
      <c r="B464">
        <v>0.15999999642372131</v>
      </c>
      <c r="C464">
        <v>7</v>
      </c>
      <c r="D464">
        <v>63681</v>
      </c>
      <c r="E464">
        <v>0</v>
      </c>
    </row>
    <row r="465" spans="1:5" x14ac:dyDescent="0.35">
      <c r="A465">
        <v>66.599998474121094</v>
      </c>
      <c r="B465">
        <v>0.49000000953674316</v>
      </c>
      <c r="C465">
        <v>6</v>
      </c>
      <c r="D465">
        <v>4628</v>
      </c>
      <c r="E465">
        <v>0</v>
      </c>
    </row>
    <row r="466" spans="1:5" x14ac:dyDescent="0.35">
      <c r="A466">
        <v>83.699996948242188</v>
      </c>
      <c r="B466">
        <v>0.30000001192092896</v>
      </c>
      <c r="C466">
        <v>26</v>
      </c>
      <c r="D466">
        <v>2617</v>
      </c>
      <c r="E466">
        <v>0</v>
      </c>
    </row>
    <row r="467" spans="1:5" x14ac:dyDescent="0.35">
      <c r="A467">
        <v>87.400001525878906</v>
      </c>
      <c r="B467">
        <v>0.44999998807907104</v>
      </c>
      <c r="C467">
        <v>7</v>
      </c>
      <c r="D467">
        <v>212</v>
      </c>
      <c r="E467">
        <v>0</v>
      </c>
    </row>
    <row r="468" spans="1:5" x14ac:dyDescent="0.35">
      <c r="A468">
        <v>100</v>
      </c>
      <c r="B468">
        <v>5.9999998658895493E-2</v>
      </c>
      <c r="C468">
        <v>7</v>
      </c>
      <c r="D468">
        <v>737</v>
      </c>
      <c r="E468">
        <v>0</v>
      </c>
    </row>
    <row r="469" spans="1:5" x14ac:dyDescent="0.35">
      <c r="A469">
        <v>100</v>
      </c>
      <c r="B469">
        <v>0.97000002861022949</v>
      </c>
      <c r="C469">
        <v>19</v>
      </c>
      <c r="D469">
        <v>111</v>
      </c>
      <c r="E469">
        <v>0</v>
      </c>
    </row>
    <row r="470" spans="1:5" x14ac:dyDescent="0.35">
      <c r="A470">
        <v>85.5</v>
      </c>
      <c r="B470">
        <v>0.67000001668930054</v>
      </c>
      <c r="C470">
        <v>10</v>
      </c>
      <c r="D470">
        <v>2683</v>
      </c>
      <c r="E470">
        <v>0</v>
      </c>
    </row>
    <row r="471" spans="1:5" x14ac:dyDescent="0.35">
      <c r="A471">
        <v>39.599998474121094</v>
      </c>
      <c r="B471">
        <v>0.25999999046325684</v>
      </c>
      <c r="C471">
        <v>6</v>
      </c>
      <c r="D471">
        <v>1580</v>
      </c>
      <c r="E471">
        <v>0</v>
      </c>
    </row>
    <row r="472" spans="1:5" x14ac:dyDescent="0.35">
      <c r="A472">
        <v>66.599998474121094</v>
      </c>
      <c r="B472">
        <v>0.68999999761581421</v>
      </c>
      <c r="C472">
        <v>16</v>
      </c>
      <c r="D472">
        <v>626</v>
      </c>
      <c r="E472">
        <v>0</v>
      </c>
    </row>
    <row r="473" spans="1:5" x14ac:dyDescent="0.35">
      <c r="A473">
        <v>64.599998474121094</v>
      </c>
      <c r="B473">
        <v>0.15000000596046448</v>
      </c>
      <c r="C473">
        <v>5</v>
      </c>
      <c r="D473">
        <v>201</v>
      </c>
      <c r="E473">
        <v>0</v>
      </c>
    </row>
    <row r="474" spans="1:5" x14ac:dyDescent="0.35">
      <c r="A474">
        <v>98.900001525878906</v>
      </c>
      <c r="B474">
        <v>0.47999998927116394</v>
      </c>
      <c r="C474">
        <v>11</v>
      </c>
      <c r="D474">
        <v>1877</v>
      </c>
      <c r="E474">
        <v>0</v>
      </c>
    </row>
    <row r="475" spans="1:5" x14ac:dyDescent="0.35">
      <c r="A475">
        <v>100</v>
      </c>
      <c r="B475">
        <v>1.5399999618530273</v>
      </c>
      <c r="C475">
        <v>20</v>
      </c>
      <c r="D475">
        <v>642</v>
      </c>
      <c r="E475">
        <v>0</v>
      </c>
    </row>
    <row r="476" spans="1:5" x14ac:dyDescent="0.35">
      <c r="A476">
        <v>100</v>
      </c>
      <c r="B476">
        <v>0.40000000596046448</v>
      </c>
      <c r="C476">
        <v>19</v>
      </c>
      <c r="D476">
        <v>279</v>
      </c>
      <c r="E476">
        <v>0</v>
      </c>
    </row>
    <row r="477" spans="1:5" x14ac:dyDescent="0.35">
      <c r="A477">
        <v>92.5</v>
      </c>
      <c r="B477">
        <v>0.23000000417232513</v>
      </c>
      <c r="C477">
        <v>6</v>
      </c>
      <c r="D477">
        <v>2442</v>
      </c>
      <c r="E477">
        <v>0</v>
      </c>
    </row>
    <row r="478" spans="1:5" x14ac:dyDescent="0.35">
      <c r="A478">
        <v>95.599998474121094</v>
      </c>
      <c r="B478">
        <v>0.56999999284744263</v>
      </c>
      <c r="C478">
        <v>7</v>
      </c>
      <c r="D478">
        <v>2309</v>
      </c>
      <c r="E478">
        <v>0</v>
      </c>
    </row>
    <row r="479" spans="1:5" x14ac:dyDescent="0.35">
      <c r="A479">
        <v>100</v>
      </c>
      <c r="B479">
        <v>0.81000000238418579</v>
      </c>
      <c r="C479">
        <v>5</v>
      </c>
      <c r="D479">
        <v>100</v>
      </c>
      <c r="E479">
        <v>0</v>
      </c>
    </row>
    <row r="480" spans="1:5" x14ac:dyDescent="0.35">
      <c r="A480">
        <v>97.699996948242188</v>
      </c>
      <c r="B480">
        <v>0.62999999523162842</v>
      </c>
      <c r="C480">
        <v>8</v>
      </c>
      <c r="D480">
        <v>232</v>
      </c>
      <c r="E480">
        <v>0</v>
      </c>
    </row>
    <row r="481" spans="1:5" x14ac:dyDescent="0.35">
      <c r="A481">
        <v>88.099998474121094</v>
      </c>
      <c r="B481">
        <v>2</v>
      </c>
      <c r="C481">
        <v>7</v>
      </c>
      <c r="D481">
        <v>395</v>
      </c>
      <c r="E481">
        <v>0</v>
      </c>
    </row>
    <row r="482" spans="1:5" x14ac:dyDescent="0.35">
      <c r="A482">
        <v>100</v>
      </c>
      <c r="B482">
        <v>0.15999999642372131</v>
      </c>
      <c r="C482">
        <v>19</v>
      </c>
      <c r="D482">
        <v>121</v>
      </c>
      <c r="E482">
        <v>0</v>
      </c>
    </row>
    <row r="483" spans="1:5" x14ac:dyDescent="0.35">
      <c r="A483">
        <v>100</v>
      </c>
      <c r="B483">
        <v>1.2100000381469727</v>
      </c>
      <c r="C483">
        <v>7</v>
      </c>
      <c r="D483">
        <v>5928</v>
      </c>
      <c r="E483">
        <v>0</v>
      </c>
    </row>
    <row r="484" spans="1:5" x14ac:dyDescent="0.35">
      <c r="A484">
        <v>74.599998474121094</v>
      </c>
      <c r="B484">
        <v>0.38999998569488525</v>
      </c>
      <c r="C484">
        <v>22</v>
      </c>
      <c r="D484">
        <v>294</v>
      </c>
      <c r="E484">
        <v>0</v>
      </c>
    </row>
    <row r="485" spans="1:5" x14ac:dyDescent="0.35">
      <c r="A485">
        <v>76.5</v>
      </c>
      <c r="B485">
        <v>0.80000001192092896</v>
      </c>
      <c r="C485">
        <v>6</v>
      </c>
      <c r="D485">
        <v>3374</v>
      </c>
      <c r="E485">
        <v>0</v>
      </c>
    </row>
    <row r="486" spans="1:5" x14ac:dyDescent="0.35">
      <c r="A486">
        <v>99</v>
      </c>
      <c r="B486">
        <v>1.4800000190734863</v>
      </c>
      <c r="C486">
        <v>5</v>
      </c>
      <c r="D486">
        <v>219</v>
      </c>
      <c r="E486">
        <v>0</v>
      </c>
    </row>
    <row r="487" spans="1:5" x14ac:dyDescent="0.35">
      <c r="A487">
        <v>100</v>
      </c>
      <c r="B487">
        <v>0.57999998331069946</v>
      </c>
      <c r="C487">
        <v>7</v>
      </c>
      <c r="D487">
        <v>5800</v>
      </c>
      <c r="E487">
        <v>0</v>
      </c>
    </row>
    <row r="488" spans="1:5" x14ac:dyDescent="0.35">
      <c r="A488">
        <v>72.800003051757813</v>
      </c>
      <c r="B488">
        <v>0.51999998092651367</v>
      </c>
      <c r="C488">
        <v>13</v>
      </c>
      <c r="D488">
        <v>291</v>
      </c>
      <c r="E488">
        <v>0</v>
      </c>
    </row>
    <row r="489" spans="1:5" x14ac:dyDescent="0.35">
      <c r="A489">
        <v>93</v>
      </c>
      <c r="B489">
        <v>0.49000000953674316</v>
      </c>
      <c r="C489">
        <v>19</v>
      </c>
      <c r="D489">
        <v>257</v>
      </c>
      <c r="E489">
        <v>0</v>
      </c>
    </row>
    <row r="490" spans="1:5" x14ac:dyDescent="0.35">
      <c r="A490">
        <v>100</v>
      </c>
      <c r="B490">
        <v>0.93000000715255737</v>
      </c>
      <c r="C490">
        <v>8</v>
      </c>
      <c r="D490">
        <v>121</v>
      </c>
      <c r="E490">
        <v>0</v>
      </c>
    </row>
    <row r="491" spans="1:5" x14ac:dyDescent="0.35">
      <c r="A491">
        <v>100</v>
      </c>
      <c r="B491">
        <v>0.43000000715255737</v>
      </c>
      <c r="C491">
        <v>7</v>
      </c>
      <c r="D491">
        <v>821</v>
      </c>
      <c r="E491">
        <v>0</v>
      </c>
    </row>
    <row r="492" spans="1:5" x14ac:dyDescent="0.35">
      <c r="A492">
        <v>100</v>
      </c>
      <c r="B492">
        <v>0.55000001192092896</v>
      </c>
      <c r="C492">
        <v>48</v>
      </c>
      <c r="D492">
        <v>43436</v>
      </c>
      <c r="E492">
        <v>0</v>
      </c>
    </row>
    <row r="493" spans="1:5" x14ac:dyDescent="0.35">
      <c r="A493">
        <v>85.699996948242188</v>
      </c>
      <c r="B493">
        <v>0.14000000059604645</v>
      </c>
      <c r="C493">
        <v>16</v>
      </c>
      <c r="D493">
        <v>511</v>
      </c>
      <c r="E493">
        <v>0</v>
      </c>
    </row>
    <row r="494" spans="1:5" x14ac:dyDescent="0.35">
      <c r="A494">
        <v>100</v>
      </c>
      <c r="B494">
        <v>0.5</v>
      </c>
      <c r="C494">
        <v>16</v>
      </c>
      <c r="D494">
        <v>7373</v>
      </c>
      <c r="E494">
        <v>0</v>
      </c>
    </row>
    <row r="495" spans="1:5" x14ac:dyDescent="0.35">
      <c r="A495">
        <v>100</v>
      </c>
      <c r="B495">
        <v>0.9100000262260437</v>
      </c>
      <c r="C495">
        <v>6</v>
      </c>
      <c r="D495">
        <v>428</v>
      </c>
      <c r="E495">
        <v>0</v>
      </c>
    </row>
    <row r="496" spans="1:5" x14ac:dyDescent="0.35">
      <c r="A496">
        <v>73.199996948242188</v>
      </c>
      <c r="B496">
        <v>0.89999997615814209</v>
      </c>
      <c r="C496">
        <v>9</v>
      </c>
      <c r="D496">
        <v>321</v>
      </c>
      <c r="E496">
        <v>0</v>
      </c>
    </row>
    <row r="497" spans="1:5" x14ac:dyDescent="0.35">
      <c r="A497">
        <v>97.800003051757813</v>
      </c>
      <c r="B497">
        <v>0.47999998927116394</v>
      </c>
      <c r="C497">
        <v>10</v>
      </c>
      <c r="D497">
        <v>3742</v>
      </c>
      <c r="E497">
        <v>0</v>
      </c>
    </row>
    <row r="498" spans="1:5" x14ac:dyDescent="0.35">
      <c r="A498">
        <v>87.699996948242188</v>
      </c>
      <c r="B498">
        <v>0.73000001907348633</v>
      </c>
      <c r="C498">
        <v>36</v>
      </c>
      <c r="D498">
        <v>2136</v>
      </c>
      <c r="E498">
        <v>0</v>
      </c>
    </row>
    <row r="499" spans="1:5" x14ac:dyDescent="0.35">
      <c r="A499">
        <v>43.099998474121094</v>
      </c>
      <c r="B499">
        <v>0.41999998688697815</v>
      </c>
      <c r="C499">
        <v>8</v>
      </c>
      <c r="D499">
        <v>2136</v>
      </c>
      <c r="E499">
        <v>0</v>
      </c>
    </row>
    <row r="500" spans="1:5" x14ac:dyDescent="0.35">
      <c r="A500">
        <v>100</v>
      </c>
      <c r="B500">
        <v>0.40999999642372131</v>
      </c>
      <c r="C500">
        <v>16</v>
      </c>
      <c r="D500">
        <v>403</v>
      </c>
      <c r="E500">
        <v>0</v>
      </c>
    </row>
    <row r="501" spans="1:5" x14ac:dyDescent="0.35">
      <c r="A501">
        <v>81.099998474121094</v>
      </c>
      <c r="B501">
        <v>2.2100000381469727</v>
      </c>
      <c r="C501">
        <v>39</v>
      </c>
      <c r="D501">
        <v>21524</v>
      </c>
      <c r="E501">
        <v>0</v>
      </c>
    </row>
    <row r="502" spans="1:5" x14ac:dyDescent="0.35">
      <c r="A502">
        <v>85.5</v>
      </c>
      <c r="B502">
        <v>0.43999999761581421</v>
      </c>
      <c r="C502">
        <v>8</v>
      </c>
      <c r="D502">
        <v>714</v>
      </c>
      <c r="E502">
        <v>0</v>
      </c>
    </row>
    <row r="503" spans="1:5" x14ac:dyDescent="0.35">
      <c r="A503">
        <v>72.900001525878906</v>
      </c>
      <c r="B503">
        <v>0.2199999988079071</v>
      </c>
      <c r="C503">
        <v>14</v>
      </c>
      <c r="D503">
        <v>225</v>
      </c>
      <c r="E503">
        <v>0</v>
      </c>
    </row>
    <row r="504" spans="1:5" x14ac:dyDescent="0.35">
      <c r="A504">
        <v>91</v>
      </c>
      <c r="B504">
        <v>0.11999999731779099</v>
      </c>
      <c r="C504">
        <v>7</v>
      </c>
      <c r="D504">
        <v>599</v>
      </c>
      <c r="E504">
        <v>0</v>
      </c>
    </row>
    <row r="505" spans="1:5" x14ac:dyDescent="0.35">
      <c r="A505">
        <v>100</v>
      </c>
      <c r="B505">
        <v>0.15999999642372131</v>
      </c>
      <c r="C505">
        <v>18</v>
      </c>
      <c r="D505">
        <v>156</v>
      </c>
      <c r="E505">
        <v>0</v>
      </c>
    </row>
    <row r="506" spans="1:5" x14ac:dyDescent="0.35">
      <c r="A506">
        <v>94</v>
      </c>
      <c r="B506">
        <v>1</v>
      </c>
      <c r="C506">
        <v>31</v>
      </c>
      <c r="D506">
        <v>359</v>
      </c>
      <c r="E506">
        <v>0</v>
      </c>
    </row>
    <row r="507" spans="1:5" x14ac:dyDescent="0.35">
      <c r="A507">
        <v>100</v>
      </c>
      <c r="B507">
        <v>1.7699999809265137</v>
      </c>
      <c r="C507">
        <v>8</v>
      </c>
      <c r="D507">
        <v>427</v>
      </c>
      <c r="E507">
        <v>0</v>
      </c>
    </row>
    <row r="508" spans="1:5" x14ac:dyDescent="0.35">
      <c r="A508">
        <v>77.300003051757813</v>
      </c>
      <c r="B508">
        <v>0.75</v>
      </c>
      <c r="C508">
        <v>25</v>
      </c>
      <c r="D508">
        <v>3929</v>
      </c>
      <c r="E508">
        <v>0</v>
      </c>
    </row>
    <row r="509" spans="1:5" x14ac:dyDescent="0.35">
      <c r="A509">
        <v>78.5</v>
      </c>
      <c r="B509">
        <v>0.61000001430511475</v>
      </c>
      <c r="C509">
        <v>7</v>
      </c>
      <c r="D509">
        <v>3929</v>
      </c>
      <c r="E509">
        <v>0</v>
      </c>
    </row>
    <row r="510" spans="1:5" x14ac:dyDescent="0.35">
      <c r="A510">
        <v>56.299999237060547</v>
      </c>
      <c r="B510">
        <v>0.31000000238418579</v>
      </c>
      <c r="C510">
        <v>16</v>
      </c>
      <c r="D510">
        <v>834</v>
      </c>
      <c r="E510">
        <v>0</v>
      </c>
    </row>
    <row r="511" spans="1:5" x14ac:dyDescent="0.35">
      <c r="A511">
        <v>89.699996948242188</v>
      </c>
      <c r="B511">
        <v>0.68000000715255737</v>
      </c>
      <c r="C511">
        <v>24</v>
      </c>
      <c r="D511">
        <v>115</v>
      </c>
      <c r="E511">
        <v>0</v>
      </c>
    </row>
    <row r="512" spans="1:5" x14ac:dyDescent="0.35">
      <c r="A512">
        <v>92.199996948242188</v>
      </c>
      <c r="B512">
        <v>0.31000000238418579</v>
      </c>
      <c r="C512">
        <v>31</v>
      </c>
      <c r="D512">
        <v>419</v>
      </c>
      <c r="E512">
        <v>0</v>
      </c>
    </row>
    <row r="513" spans="1:5" x14ac:dyDescent="0.35">
      <c r="A513">
        <v>100</v>
      </c>
      <c r="B513">
        <v>0.38999998569488525</v>
      </c>
      <c r="C513">
        <v>12</v>
      </c>
      <c r="D513">
        <v>1649</v>
      </c>
      <c r="E513">
        <v>0</v>
      </c>
    </row>
    <row r="514" spans="1:5" x14ac:dyDescent="0.35">
      <c r="A514">
        <v>100</v>
      </c>
      <c r="B514">
        <v>0.46000000834465027</v>
      </c>
      <c r="C514">
        <v>8</v>
      </c>
      <c r="D514">
        <v>1521</v>
      </c>
      <c r="E514">
        <v>0</v>
      </c>
    </row>
    <row r="515" spans="1:5" x14ac:dyDescent="0.35">
      <c r="A515">
        <v>70.699996948242188</v>
      </c>
      <c r="B515">
        <v>0.56999999284744263</v>
      </c>
      <c r="C515">
        <v>8</v>
      </c>
      <c r="D515">
        <v>737</v>
      </c>
      <c r="E515">
        <v>0</v>
      </c>
    </row>
    <row r="516" spans="1:5" x14ac:dyDescent="0.35">
      <c r="A516">
        <v>100</v>
      </c>
      <c r="B516">
        <v>3.9999999105930328E-2</v>
      </c>
      <c r="C516">
        <v>33</v>
      </c>
      <c r="D516">
        <v>199</v>
      </c>
      <c r="E516">
        <v>0</v>
      </c>
    </row>
    <row r="517" spans="1:5" x14ac:dyDescent="0.35">
      <c r="A517">
        <v>65</v>
      </c>
      <c r="B517">
        <v>0.55000001192092896</v>
      </c>
      <c r="C517">
        <v>18</v>
      </c>
      <c r="D517">
        <v>1198</v>
      </c>
      <c r="E517">
        <v>0</v>
      </c>
    </row>
    <row r="518" spans="1:5" x14ac:dyDescent="0.35">
      <c r="A518">
        <v>75.699996948242188</v>
      </c>
      <c r="B518">
        <v>0.33000001311302185</v>
      </c>
      <c r="C518">
        <v>5</v>
      </c>
      <c r="D518">
        <v>1765</v>
      </c>
      <c r="E518">
        <v>0</v>
      </c>
    </row>
    <row r="519" spans="1:5" x14ac:dyDescent="0.35">
      <c r="A519">
        <v>100</v>
      </c>
      <c r="B519">
        <v>2.9999999329447746E-2</v>
      </c>
      <c r="C519">
        <v>8</v>
      </c>
      <c r="D519">
        <v>8291</v>
      </c>
      <c r="E519">
        <v>0</v>
      </c>
    </row>
    <row r="520" spans="1:5" x14ac:dyDescent="0.35">
      <c r="A520">
        <v>71.699996948242188</v>
      </c>
      <c r="B520">
        <v>0.95999997854232788</v>
      </c>
      <c r="C520">
        <v>7</v>
      </c>
      <c r="D520">
        <v>291</v>
      </c>
      <c r="E520">
        <v>0</v>
      </c>
    </row>
    <row r="521" spans="1:5" x14ac:dyDescent="0.35">
      <c r="A521">
        <v>91.599998474121094</v>
      </c>
      <c r="B521">
        <v>2.0899999141693115</v>
      </c>
      <c r="C521">
        <v>5</v>
      </c>
      <c r="D521">
        <v>195</v>
      </c>
      <c r="E521">
        <v>0</v>
      </c>
    </row>
    <row r="522" spans="1:5" x14ac:dyDescent="0.35">
      <c r="A522">
        <v>100</v>
      </c>
      <c r="B522">
        <v>0.34000000357627869</v>
      </c>
      <c r="C522">
        <v>11</v>
      </c>
      <c r="D522">
        <v>258</v>
      </c>
      <c r="E522">
        <v>0</v>
      </c>
    </row>
    <row r="523" spans="1:5" x14ac:dyDescent="0.35">
      <c r="A523">
        <v>57.799999237060547</v>
      </c>
      <c r="B523">
        <v>3.9999999105930328E-2</v>
      </c>
      <c r="C523">
        <v>8</v>
      </c>
      <c r="D523">
        <v>355</v>
      </c>
      <c r="E523">
        <v>0</v>
      </c>
    </row>
    <row r="524" spans="1:5" x14ac:dyDescent="0.35">
      <c r="A524">
        <v>84.199996948242188</v>
      </c>
      <c r="B524">
        <v>0.2199999988079071</v>
      </c>
      <c r="C524">
        <v>19</v>
      </c>
      <c r="D524">
        <v>2843</v>
      </c>
      <c r="E524">
        <v>0</v>
      </c>
    </row>
    <row r="525" spans="1:5" x14ac:dyDescent="0.35">
      <c r="A525">
        <v>94.199996948242188</v>
      </c>
      <c r="B525">
        <v>1.0299999713897705</v>
      </c>
      <c r="C525">
        <v>7</v>
      </c>
      <c r="D525">
        <v>141</v>
      </c>
      <c r="E525">
        <v>0</v>
      </c>
    </row>
    <row r="526" spans="1:5" x14ac:dyDescent="0.35">
      <c r="A526">
        <v>95</v>
      </c>
      <c r="B526">
        <v>0.6600000262260437</v>
      </c>
      <c r="C526">
        <v>25</v>
      </c>
      <c r="D526">
        <v>1352</v>
      </c>
      <c r="E526">
        <v>0</v>
      </c>
    </row>
    <row r="527" spans="1:5" x14ac:dyDescent="0.35">
      <c r="A527">
        <v>100</v>
      </c>
      <c r="B527">
        <v>2.7899999618530273</v>
      </c>
      <c r="C527">
        <v>23</v>
      </c>
      <c r="D527">
        <v>147</v>
      </c>
      <c r="E527">
        <v>0</v>
      </c>
    </row>
    <row r="528" spans="1:5" x14ac:dyDescent="0.35">
      <c r="A528">
        <v>19.299999237060547</v>
      </c>
      <c r="B528">
        <v>0.54000002145767212</v>
      </c>
      <c r="C528">
        <v>25</v>
      </c>
      <c r="D528">
        <v>290</v>
      </c>
      <c r="E528">
        <v>0</v>
      </c>
    </row>
    <row r="529" spans="1:5" x14ac:dyDescent="0.35">
      <c r="A529">
        <v>86.099998474121094</v>
      </c>
      <c r="B529">
        <v>0.60000002384185791</v>
      </c>
      <c r="C529">
        <v>20</v>
      </c>
      <c r="D529">
        <v>160</v>
      </c>
      <c r="E529">
        <v>0</v>
      </c>
    </row>
    <row r="530" spans="1:5" x14ac:dyDescent="0.35">
      <c r="A530">
        <v>82</v>
      </c>
      <c r="B530">
        <v>0.17000000178813934</v>
      </c>
      <c r="C530">
        <v>7</v>
      </c>
      <c r="D530">
        <v>456</v>
      </c>
      <c r="E530">
        <v>0</v>
      </c>
    </row>
    <row r="531" spans="1:5" x14ac:dyDescent="0.35">
      <c r="A531">
        <v>68.800003051757813</v>
      </c>
      <c r="B531">
        <v>0.56999999284744263</v>
      </c>
      <c r="C531">
        <v>6</v>
      </c>
      <c r="D531">
        <v>252</v>
      </c>
      <c r="E531">
        <v>0</v>
      </c>
    </row>
    <row r="532" spans="1:5" x14ac:dyDescent="0.35">
      <c r="A532">
        <v>83.199996948242188</v>
      </c>
      <c r="B532">
        <v>0.17000000178813934</v>
      </c>
      <c r="C532">
        <v>7</v>
      </c>
      <c r="D532">
        <v>199</v>
      </c>
      <c r="E532">
        <v>0</v>
      </c>
    </row>
    <row r="533" spans="1:5" x14ac:dyDescent="0.35">
      <c r="A533">
        <v>85.199996948242188</v>
      </c>
      <c r="B533">
        <v>0.87999999523162842</v>
      </c>
      <c r="C533">
        <v>13</v>
      </c>
      <c r="D533">
        <v>271</v>
      </c>
      <c r="E533">
        <v>0</v>
      </c>
    </row>
    <row r="534" spans="1:5" x14ac:dyDescent="0.35">
      <c r="A534">
        <v>100</v>
      </c>
      <c r="B534">
        <v>0.82999998331069946</v>
      </c>
      <c r="C534">
        <v>7</v>
      </c>
      <c r="D534">
        <v>5064</v>
      </c>
      <c r="E534">
        <v>0</v>
      </c>
    </row>
    <row r="535" spans="1:5" x14ac:dyDescent="0.35">
      <c r="A535">
        <v>100</v>
      </c>
      <c r="B535">
        <v>0.43999999761581421</v>
      </c>
      <c r="C535">
        <v>12</v>
      </c>
      <c r="D535">
        <v>184</v>
      </c>
      <c r="E535">
        <v>0</v>
      </c>
    </row>
    <row r="536" spans="1:5" x14ac:dyDescent="0.35">
      <c r="A536">
        <v>77.199996948242188</v>
      </c>
      <c r="B536">
        <v>0.56999999284744263</v>
      </c>
      <c r="C536">
        <v>7</v>
      </c>
      <c r="D536">
        <v>1324</v>
      </c>
      <c r="E536">
        <v>0</v>
      </c>
    </row>
    <row r="537" spans="1:5" x14ac:dyDescent="0.35">
      <c r="A537">
        <v>77.300003051757813</v>
      </c>
      <c r="B537">
        <v>0.92000001668930054</v>
      </c>
      <c r="C537">
        <v>8</v>
      </c>
      <c r="D537">
        <v>441</v>
      </c>
      <c r="E537">
        <v>0</v>
      </c>
    </row>
    <row r="538" spans="1:5" x14ac:dyDescent="0.35">
      <c r="A538">
        <v>100</v>
      </c>
      <c r="B538">
        <v>1.3700000047683716</v>
      </c>
      <c r="C538">
        <v>13</v>
      </c>
      <c r="D538">
        <v>259</v>
      </c>
      <c r="E538">
        <v>0</v>
      </c>
    </row>
    <row r="539" spans="1:5" x14ac:dyDescent="0.35">
      <c r="A539">
        <v>95</v>
      </c>
      <c r="B539">
        <v>0.75</v>
      </c>
      <c r="C539">
        <v>7</v>
      </c>
      <c r="D539">
        <v>716</v>
      </c>
      <c r="E539">
        <v>0</v>
      </c>
    </row>
    <row r="540" spans="1:5" x14ac:dyDescent="0.35">
      <c r="A540">
        <v>99.599998474121094</v>
      </c>
      <c r="B540">
        <v>0.40000000596046448</v>
      </c>
      <c r="C540">
        <v>9</v>
      </c>
      <c r="D540">
        <v>553</v>
      </c>
      <c r="E540">
        <v>0</v>
      </c>
    </row>
    <row r="541" spans="1:5" x14ac:dyDescent="0.35">
      <c r="A541">
        <v>74.699996948242188</v>
      </c>
      <c r="B541">
        <v>0.77999997138977051</v>
      </c>
      <c r="C541">
        <v>7</v>
      </c>
      <c r="D541">
        <v>249</v>
      </c>
      <c r="E541">
        <v>0</v>
      </c>
    </row>
    <row r="542" spans="1:5" x14ac:dyDescent="0.35">
      <c r="A542">
        <v>75.900001525878906</v>
      </c>
      <c r="B542">
        <v>0.97000002861022949</v>
      </c>
      <c r="C542">
        <v>12</v>
      </c>
      <c r="D542">
        <v>146</v>
      </c>
      <c r="E542">
        <v>0</v>
      </c>
    </row>
    <row r="543" spans="1:5" x14ac:dyDescent="0.35">
      <c r="A543">
        <v>81.300003051757813</v>
      </c>
      <c r="B543">
        <v>0.37999999523162842</v>
      </c>
      <c r="C543">
        <v>5</v>
      </c>
      <c r="D543">
        <v>219</v>
      </c>
      <c r="E543">
        <v>0</v>
      </c>
    </row>
    <row r="544" spans="1:5" x14ac:dyDescent="0.35">
      <c r="A544">
        <v>91.400001525878906</v>
      </c>
      <c r="B544">
        <v>1.1200000047683716</v>
      </c>
      <c r="C544">
        <v>5</v>
      </c>
      <c r="D544">
        <v>3480</v>
      </c>
      <c r="E544">
        <v>0</v>
      </c>
    </row>
    <row r="545" spans="1:5" x14ac:dyDescent="0.35">
      <c r="A545">
        <v>100</v>
      </c>
      <c r="B545">
        <v>3.9999999105930328E-2</v>
      </c>
      <c r="C545">
        <v>9</v>
      </c>
      <c r="D545">
        <v>369</v>
      </c>
      <c r="E545">
        <v>0</v>
      </c>
    </row>
    <row r="546" spans="1:5" x14ac:dyDescent="0.35">
      <c r="A546">
        <v>70.599998474121094</v>
      </c>
      <c r="B546">
        <v>0.17000000178813934</v>
      </c>
      <c r="C546">
        <v>6</v>
      </c>
      <c r="D546">
        <v>202</v>
      </c>
      <c r="E546">
        <v>0</v>
      </c>
    </row>
    <row r="547" spans="1:5" x14ac:dyDescent="0.35">
      <c r="A547">
        <v>100</v>
      </c>
      <c r="B547">
        <v>0.38999998569488525</v>
      </c>
      <c r="C547">
        <v>7</v>
      </c>
      <c r="D547">
        <v>1100</v>
      </c>
      <c r="E547">
        <v>0</v>
      </c>
    </row>
    <row r="548" spans="1:5" x14ac:dyDescent="0.35">
      <c r="A548">
        <v>80.900001525878906</v>
      </c>
      <c r="B548">
        <v>0.15000000596046448</v>
      </c>
      <c r="C548">
        <v>8</v>
      </c>
      <c r="D548">
        <v>1337</v>
      </c>
      <c r="E548">
        <v>0</v>
      </c>
    </row>
    <row r="549" spans="1:5" x14ac:dyDescent="0.35">
      <c r="A549">
        <v>88.800003051757813</v>
      </c>
      <c r="B549">
        <v>0.64999997615814209</v>
      </c>
      <c r="C549">
        <v>8</v>
      </c>
      <c r="D549">
        <v>1792</v>
      </c>
      <c r="E549">
        <v>0</v>
      </c>
    </row>
    <row r="550" spans="1:5" x14ac:dyDescent="0.35">
      <c r="A550">
        <v>100</v>
      </c>
      <c r="B550">
        <v>0.79000002145767212</v>
      </c>
      <c r="C550">
        <v>7</v>
      </c>
      <c r="D550">
        <v>372</v>
      </c>
      <c r="E550">
        <v>0</v>
      </c>
    </row>
    <row r="551" spans="1:5" x14ac:dyDescent="0.35">
      <c r="A551">
        <v>100</v>
      </c>
      <c r="B551">
        <v>5.9999998658895493E-2</v>
      </c>
      <c r="C551">
        <v>7</v>
      </c>
      <c r="D551">
        <v>250</v>
      </c>
      <c r="E551">
        <v>0</v>
      </c>
    </row>
    <row r="552" spans="1:5" x14ac:dyDescent="0.35">
      <c r="A552">
        <v>100</v>
      </c>
      <c r="B552">
        <v>1.690000057220459</v>
      </c>
      <c r="C552">
        <v>13</v>
      </c>
      <c r="D552">
        <v>2358</v>
      </c>
      <c r="E552">
        <v>0</v>
      </c>
    </row>
    <row r="553" spans="1:5" x14ac:dyDescent="0.35">
      <c r="A553">
        <v>47.700000762939453</v>
      </c>
      <c r="B553">
        <v>0.31999999284744263</v>
      </c>
      <c r="C553">
        <v>5</v>
      </c>
      <c r="D553">
        <v>305</v>
      </c>
      <c r="E553">
        <v>0</v>
      </c>
    </row>
    <row r="554" spans="1:5" x14ac:dyDescent="0.35">
      <c r="A554">
        <v>100</v>
      </c>
      <c r="B554">
        <v>1.6499999761581421</v>
      </c>
      <c r="C554">
        <v>10</v>
      </c>
      <c r="D554">
        <v>1177</v>
      </c>
      <c r="E554">
        <v>0</v>
      </c>
    </row>
    <row r="555" spans="1:5" x14ac:dyDescent="0.35">
      <c r="A555">
        <v>60.099998474121094</v>
      </c>
      <c r="B555">
        <v>9.0000003576278687E-2</v>
      </c>
      <c r="C555">
        <v>7</v>
      </c>
      <c r="D555">
        <v>369</v>
      </c>
      <c r="E555">
        <v>0</v>
      </c>
    </row>
    <row r="556" spans="1:5" x14ac:dyDescent="0.35">
      <c r="A556">
        <v>67.300003051757813</v>
      </c>
      <c r="B556">
        <v>0.68999999761581421</v>
      </c>
      <c r="C556">
        <v>24</v>
      </c>
      <c r="D556">
        <v>410</v>
      </c>
      <c r="E556">
        <v>0</v>
      </c>
    </row>
    <row r="557" spans="1:5" x14ac:dyDescent="0.35">
      <c r="A557">
        <v>100</v>
      </c>
      <c r="B557">
        <v>2.9999999329447746E-2</v>
      </c>
      <c r="C557">
        <v>33</v>
      </c>
      <c r="D557">
        <v>43436</v>
      </c>
      <c r="E557">
        <v>0</v>
      </c>
    </row>
    <row r="558" spans="1:5" x14ac:dyDescent="0.35">
      <c r="A558">
        <v>100</v>
      </c>
      <c r="B558">
        <v>0.36000001430511475</v>
      </c>
      <c r="C558">
        <v>18</v>
      </c>
      <c r="D558">
        <v>5356</v>
      </c>
      <c r="E558">
        <v>0</v>
      </c>
    </row>
    <row r="559" spans="1:5" x14ac:dyDescent="0.35">
      <c r="A559">
        <v>82.5</v>
      </c>
      <c r="B559">
        <v>0.23000000417232513</v>
      </c>
      <c r="C559">
        <v>8</v>
      </c>
      <c r="D559">
        <v>5356</v>
      </c>
      <c r="E559">
        <v>0</v>
      </c>
    </row>
    <row r="560" spans="1:5" x14ac:dyDescent="0.35">
      <c r="A560">
        <v>100</v>
      </c>
      <c r="B560">
        <v>3.3900001049041748</v>
      </c>
      <c r="C560">
        <v>14</v>
      </c>
      <c r="D560">
        <v>187</v>
      </c>
      <c r="E560">
        <v>0</v>
      </c>
    </row>
    <row r="561" spans="1:5" x14ac:dyDescent="0.35">
      <c r="A561">
        <v>87.199996948242188</v>
      </c>
      <c r="B561">
        <v>0.43999999761581421</v>
      </c>
      <c r="C561">
        <v>35</v>
      </c>
      <c r="D561">
        <v>4886</v>
      </c>
      <c r="E561">
        <v>0</v>
      </c>
    </row>
    <row r="562" spans="1:5" x14ac:dyDescent="0.35">
      <c r="A562">
        <v>80.099998474121094</v>
      </c>
      <c r="B562">
        <v>0.41999998688697815</v>
      </c>
      <c r="C562">
        <v>33</v>
      </c>
      <c r="D562">
        <v>1997</v>
      </c>
      <c r="E562">
        <v>0</v>
      </c>
    </row>
    <row r="563" spans="1:5" x14ac:dyDescent="0.35">
      <c r="A563">
        <v>95</v>
      </c>
      <c r="B563">
        <v>0.37000000476837158</v>
      </c>
      <c r="C563">
        <v>31</v>
      </c>
      <c r="D563">
        <v>145</v>
      </c>
      <c r="E563">
        <v>0</v>
      </c>
    </row>
    <row r="564" spans="1:5" x14ac:dyDescent="0.35">
      <c r="A564">
        <v>100</v>
      </c>
      <c r="B564">
        <v>0.67000001668930054</v>
      </c>
      <c r="C564">
        <v>6</v>
      </c>
      <c r="D564">
        <v>628</v>
      </c>
      <c r="E564">
        <v>0</v>
      </c>
    </row>
    <row r="565" spans="1:5" x14ac:dyDescent="0.35">
      <c r="A565">
        <v>100</v>
      </c>
      <c r="B565">
        <v>0.8399999737739563</v>
      </c>
      <c r="C565">
        <v>13</v>
      </c>
      <c r="D565">
        <v>217</v>
      </c>
      <c r="E565">
        <v>0</v>
      </c>
    </row>
    <row r="566" spans="1:5" x14ac:dyDescent="0.35">
      <c r="A566">
        <v>91.599998474121094</v>
      </c>
      <c r="B566">
        <v>0.47999998927116394</v>
      </c>
      <c r="C566">
        <v>7</v>
      </c>
      <c r="D566">
        <v>197</v>
      </c>
      <c r="E566">
        <v>0</v>
      </c>
    </row>
    <row r="567" spans="1:5" x14ac:dyDescent="0.35">
      <c r="A567">
        <v>85.800003051757813</v>
      </c>
      <c r="B567">
        <v>0.18999999761581421</v>
      </c>
      <c r="C567">
        <v>48</v>
      </c>
      <c r="D567">
        <v>872</v>
      </c>
      <c r="E567">
        <v>0</v>
      </c>
    </row>
    <row r="568" spans="1:5" x14ac:dyDescent="0.35">
      <c r="A568">
        <v>97.800003051757813</v>
      </c>
      <c r="B568">
        <v>0.63999998569488525</v>
      </c>
      <c r="C568">
        <v>14</v>
      </c>
      <c r="D568">
        <v>435</v>
      </c>
      <c r="E568">
        <v>0</v>
      </c>
    </row>
    <row r="569" spans="1:5" x14ac:dyDescent="0.35">
      <c r="A569">
        <v>93.400001525878906</v>
      </c>
      <c r="B569">
        <v>0.2800000011920929</v>
      </c>
      <c r="C569">
        <v>17</v>
      </c>
      <c r="D569">
        <v>5105</v>
      </c>
      <c r="E569">
        <v>0</v>
      </c>
    </row>
    <row r="570" spans="1:5" x14ac:dyDescent="0.35">
      <c r="A570">
        <v>75.300003051757813</v>
      </c>
      <c r="B570">
        <v>0.43999999761581421</v>
      </c>
      <c r="C570">
        <v>6</v>
      </c>
      <c r="D570">
        <v>1218</v>
      </c>
      <c r="E570">
        <v>0</v>
      </c>
    </row>
    <row r="571" spans="1:5" x14ac:dyDescent="0.35">
      <c r="A571">
        <v>79.699996948242188</v>
      </c>
      <c r="B571">
        <v>3.0499999523162842</v>
      </c>
      <c r="C571">
        <v>37</v>
      </c>
      <c r="D571">
        <v>2102</v>
      </c>
      <c r="E571">
        <v>0</v>
      </c>
    </row>
    <row r="572" spans="1:5" x14ac:dyDescent="0.35">
      <c r="A572">
        <v>100</v>
      </c>
      <c r="B572">
        <v>2.7899999618530273</v>
      </c>
      <c r="C572">
        <v>37</v>
      </c>
      <c r="D572">
        <v>331</v>
      </c>
      <c r="E572">
        <v>0</v>
      </c>
    </row>
    <row r="573" spans="1:5" x14ac:dyDescent="0.35">
      <c r="A573">
        <v>100</v>
      </c>
      <c r="B573">
        <v>0.30000001192092896</v>
      </c>
      <c r="C573">
        <v>6</v>
      </c>
      <c r="D573">
        <v>2986</v>
      </c>
      <c r="E573">
        <v>0</v>
      </c>
    </row>
    <row r="574" spans="1:5" x14ac:dyDescent="0.35">
      <c r="A574">
        <v>82.099998474121094</v>
      </c>
      <c r="B574">
        <v>0.36000001430511475</v>
      </c>
      <c r="C574">
        <v>14</v>
      </c>
      <c r="D574">
        <v>258</v>
      </c>
      <c r="E574">
        <v>0</v>
      </c>
    </row>
    <row r="575" spans="1:5" x14ac:dyDescent="0.35">
      <c r="A575">
        <v>86.699996948242188</v>
      </c>
      <c r="B575">
        <v>0.68999999761581421</v>
      </c>
      <c r="C575">
        <v>24</v>
      </c>
      <c r="D575">
        <v>9556</v>
      </c>
      <c r="E575">
        <v>0</v>
      </c>
    </row>
    <row r="576" spans="1:5" x14ac:dyDescent="0.35">
      <c r="A576">
        <v>84.300003051757813</v>
      </c>
      <c r="B576">
        <v>1.1200000047683716</v>
      </c>
      <c r="C576">
        <v>30</v>
      </c>
      <c r="D576">
        <v>200</v>
      </c>
      <c r="E576">
        <v>0</v>
      </c>
    </row>
    <row r="577" spans="1:5" x14ac:dyDescent="0.35">
      <c r="A577">
        <v>73.5</v>
      </c>
      <c r="B577">
        <v>0.5899999737739563</v>
      </c>
      <c r="C577">
        <v>5</v>
      </c>
      <c r="D577">
        <v>302</v>
      </c>
      <c r="E577">
        <v>0</v>
      </c>
    </row>
    <row r="578" spans="1:5" x14ac:dyDescent="0.35">
      <c r="A578">
        <v>82.800003051757813</v>
      </c>
      <c r="B578">
        <v>0.10000000149011612</v>
      </c>
      <c r="C578">
        <v>28</v>
      </c>
      <c r="D578">
        <v>693</v>
      </c>
      <c r="E578">
        <v>0</v>
      </c>
    </row>
    <row r="579" spans="1:5" x14ac:dyDescent="0.35">
      <c r="A579">
        <v>100</v>
      </c>
      <c r="B579">
        <v>2.440000057220459</v>
      </c>
      <c r="C579">
        <v>24</v>
      </c>
      <c r="D579">
        <v>514</v>
      </c>
      <c r="E579">
        <v>0</v>
      </c>
    </row>
    <row r="580" spans="1:5" x14ac:dyDescent="0.35">
      <c r="A580">
        <v>80.5</v>
      </c>
      <c r="B580">
        <v>0.56000000238418579</v>
      </c>
      <c r="C580">
        <v>20</v>
      </c>
      <c r="D580">
        <v>2036</v>
      </c>
      <c r="E580">
        <v>0</v>
      </c>
    </row>
    <row r="581" spans="1:5" x14ac:dyDescent="0.35">
      <c r="A581">
        <v>65.099998474121094</v>
      </c>
      <c r="B581">
        <v>0.17000000178813934</v>
      </c>
      <c r="C581">
        <v>17</v>
      </c>
      <c r="D581">
        <v>2380</v>
      </c>
      <c r="E581">
        <v>0</v>
      </c>
    </row>
    <row r="582" spans="1:5" x14ac:dyDescent="0.35">
      <c r="A582">
        <v>95.699996948242188</v>
      </c>
      <c r="B582">
        <v>7.9999998211860657E-2</v>
      </c>
      <c r="C582">
        <v>15</v>
      </c>
      <c r="D582">
        <v>161</v>
      </c>
      <c r="E582">
        <v>0</v>
      </c>
    </row>
    <row r="583" spans="1:5" x14ac:dyDescent="0.35">
      <c r="A583">
        <v>99.199996948242188</v>
      </c>
      <c r="B583">
        <v>1.9999999552965164E-2</v>
      </c>
      <c r="C583">
        <v>36</v>
      </c>
      <c r="D583">
        <v>301</v>
      </c>
      <c r="E583">
        <v>0</v>
      </c>
    </row>
    <row r="584" spans="1:5" x14ac:dyDescent="0.35">
      <c r="A584">
        <v>100</v>
      </c>
      <c r="B584">
        <v>0.87000000476837158</v>
      </c>
      <c r="C584">
        <v>35</v>
      </c>
      <c r="D584">
        <v>120</v>
      </c>
      <c r="E584">
        <v>0</v>
      </c>
    </row>
    <row r="585" spans="1:5" x14ac:dyDescent="0.35">
      <c r="A585">
        <v>88.300003051757813</v>
      </c>
      <c r="B585">
        <v>0.52999997138977051</v>
      </c>
      <c r="C585">
        <v>10</v>
      </c>
      <c r="D585">
        <v>286</v>
      </c>
      <c r="E585">
        <v>0</v>
      </c>
    </row>
    <row r="586" spans="1:5" x14ac:dyDescent="0.35">
      <c r="A586">
        <v>100</v>
      </c>
      <c r="B586">
        <v>2.4900000095367432</v>
      </c>
      <c r="C586">
        <v>12</v>
      </c>
      <c r="D586">
        <v>291</v>
      </c>
      <c r="E586">
        <v>0</v>
      </c>
    </row>
    <row r="587" spans="1:5" x14ac:dyDescent="0.35">
      <c r="A587">
        <v>100</v>
      </c>
      <c r="B587">
        <v>2.5199999809265137</v>
      </c>
      <c r="C587">
        <v>13</v>
      </c>
      <c r="D587">
        <v>429</v>
      </c>
      <c r="E587">
        <v>0</v>
      </c>
    </row>
    <row r="588" spans="1:5" x14ac:dyDescent="0.35">
      <c r="A588">
        <v>100</v>
      </c>
      <c r="B588">
        <v>0.46000000834465027</v>
      </c>
      <c r="C588">
        <v>6</v>
      </c>
      <c r="D588">
        <v>350</v>
      </c>
      <c r="E588">
        <v>0</v>
      </c>
    </row>
    <row r="589" spans="1:5" x14ac:dyDescent="0.35">
      <c r="A589">
        <v>92.599998474121094</v>
      </c>
      <c r="B589">
        <v>1.8999999761581421</v>
      </c>
      <c r="C589">
        <v>8</v>
      </c>
      <c r="D589">
        <v>1028</v>
      </c>
      <c r="E589">
        <v>0</v>
      </c>
    </row>
    <row r="590" spans="1:5" x14ac:dyDescent="0.35">
      <c r="A590">
        <v>57.599998474121094</v>
      </c>
      <c r="B590">
        <v>0.37000000476837158</v>
      </c>
      <c r="C590">
        <v>8</v>
      </c>
      <c r="D590">
        <v>1178</v>
      </c>
      <c r="E590">
        <v>0</v>
      </c>
    </row>
    <row r="591" spans="1:5" x14ac:dyDescent="0.35">
      <c r="A591">
        <v>77.300003051757813</v>
      </c>
      <c r="B591">
        <v>0.31999999284744263</v>
      </c>
      <c r="C591">
        <v>25</v>
      </c>
      <c r="D591">
        <v>162</v>
      </c>
      <c r="E591">
        <v>0</v>
      </c>
    </row>
    <row r="592" spans="1:5" x14ac:dyDescent="0.35">
      <c r="A592">
        <v>78</v>
      </c>
      <c r="B592">
        <v>0.33000001311302185</v>
      </c>
      <c r="C592">
        <v>25</v>
      </c>
      <c r="D592">
        <v>165</v>
      </c>
      <c r="E592">
        <v>0</v>
      </c>
    </row>
    <row r="593" spans="1:5" x14ac:dyDescent="0.35">
      <c r="A593">
        <v>94.400001525878906</v>
      </c>
      <c r="B593">
        <v>0.81999999284744263</v>
      </c>
      <c r="C593">
        <v>29</v>
      </c>
      <c r="D593">
        <v>2016</v>
      </c>
      <c r="E593">
        <v>0</v>
      </c>
    </row>
    <row r="594" spans="1:5" x14ac:dyDescent="0.35">
      <c r="A594">
        <v>100</v>
      </c>
      <c r="B594">
        <v>0.77999997138977051</v>
      </c>
      <c r="C594">
        <v>8</v>
      </c>
      <c r="D594">
        <v>309</v>
      </c>
      <c r="E594">
        <v>0</v>
      </c>
    </row>
    <row r="595" spans="1:5" x14ac:dyDescent="0.35">
      <c r="A595">
        <v>69.199996948242188</v>
      </c>
      <c r="B595">
        <v>0.37000000476837158</v>
      </c>
      <c r="C595">
        <v>5</v>
      </c>
      <c r="D595">
        <v>401</v>
      </c>
      <c r="E595">
        <v>0</v>
      </c>
    </row>
    <row r="596" spans="1:5" x14ac:dyDescent="0.35">
      <c r="A596">
        <v>100</v>
      </c>
      <c r="B596">
        <v>1.8999999761581421</v>
      </c>
      <c r="C596">
        <v>11</v>
      </c>
      <c r="D596">
        <v>43436</v>
      </c>
      <c r="E596">
        <v>0</v>
      </c>
    </row>
    <row r="597" spans="1:5" x14ac:dyDescent="0.35">
      <c r="A597">
        <v>94.800003051757813</v>
      </c>
      <c r="B597">
        <v>7.9999998211860657E-2</v>
      </c>
      <c r="C597">
        <v>32</v>
      </c>
      <c r="D597">
        <v>221</v>
      </c>
      <c r="E597">
        <v>0</v>
      </c>
    </row>
    <row r="598" spans="1:5" x14ac:dyDescent="0.35">
      <c r="A598">
        <v>100</v>
      </c>
      <c r="B598">
        <v>0.43999999761581421</v>
      </c>
      <c r="C598">
        <v>26</v>
      </c>
      <c r="D598">
        <v>19591</v>
      </c>
      <c r="E598">
        <v>0</v>
      </c>
    </row>
    <row r="599" spans="1:5" x14ac:dyDescent="0.35">
      <c r="A599">
        <v>100</v>
      </c>
      <c r="B599">
        <v>0.10000000149011612</v>
      </c>
      <c r="C599">
        <v>23</v>
      </c>
      <c r="D599">
        <v>7196</v>
      </c>
      <c r="E599">
        <v>0</v>
      </c>
    </row>
    <row r="600" spans="1:5" x14ac:dyDescent="0.35">
      <c r="A600">
        <v>79.699996948242188</v>
      </c>
      <c r="B600">
        <v>0.12999999523162842</v>
      </c>
      <c r="C600">
        <v>27</v>
      </c>
      <c r="D600">
        <v>236</v>
      </c>
      <c r="E600">
        <v>0</v>
      </c>
    </row>
    <row r="601" spans="1:5" x14ac:dyDescent="0.35">
      <c r="A601">
        <v>83.599998474121094</v>
      </c>
      <c r="B601">
        <v>0.56999999284744263</v>
      </c>
      <c r="C601">
        <v>10</v>
      </c>
      <c r="D601">
        <v>32179</v>
      </c>
      <c r="E601">
        <v>0</v>
      </c>
    </row>
    <row r="602" spans="1:5" x14ac:dyDescent="0.35">
      <c r="A602">
        <v>100</v>
      </c>
      <c r="B602">
        <v>0.43999999761581421</v>
      </c>
      <c r="C602">
        <v>10</v>
      </c>
      <c r="D602">
        <v>310</v>
      </c>
      <c r="E602">
        <v>0</v>
      </c>
    </row>
    <row r="603" spans="1:5" x14ac:dyDescent="0.35">
      <c r="A603">
        <v>100</v>
      </c>
      <c r="B603">
        <v>1.2599999904632568</v>
      </c>
      <c r="C603">
        <v>5</v>
      </c>
      <c r="D603">
        <v>276</v>
      </c>
      <c r="E603">
        <v>0</v>
      </c>
    </row>
    <row r="604" spans="1:5" x14ac:dyDescent="0.35">
      <c r="A604">
        <v>100</v>
      </c>
      <c r="B604">
        <v>0.95999997854232788</v>
      </c>
      <c r="C604">
        <v>20</v>
      </c>
      <c r="D604">
        <v>154</v>
      </c>
      <c r="E604">
        <v>0</v>
      </c>
    </row>
    <row r="605" spans="1:5" x14ac:dyDescent="0.35">
      <c r="A605">
        <v>93.900001525878906</v>
      </c>
      <c r="B605">
        <v>1.5900000333786011</v>
      </c>
      <c r="C605">
        <v>20</v>
      </c>
      <c r="D605">
        <v>3287</v>
      </c>
      <c r="E605">
        <v>0</v>
      </c>
    </row>
    <row r="606" spans="1:5" x14ac:dyDescent="0.35">
      <c r="A606">
        <v>100</v>
      </c>
      <c r="B606">
        <v>0.36000001430511475</v>
      </c>
      <c r="C606">
        <v>16</v>
      </c>
      <c r="D606">
        <v>249</v>
      </c>
      <c r="E606">
        <v>0</v>
      </c>
    </row>
    <row r="607" spans="1:5" x14ac:dyDescent="0.35">
      <c r="A607">
        <v>80.900001525878906</v>
      </c>
      <c r="B607">
        <v>0.89999997615814209</v>
      </c>
      <c r="C607">
        <v>8</v>
      </c>
      <c r="D607">
        <v>1591</v>
      </c>
      <c r="E607">
        <v>0</v>
      </c>
    </row>
    <row r="608" spans="1:5" x14ac:dyDescent="0.35">
      <c r="A608">
        <v>81.800003051757813</v>
      </c>
      <c r="B608">
        <v>0.11999999731779099</v>
      </c>
      <c r="C608">
        <v>7</v>
      </c>
      <c r="D608">
        <v>14694</v>
      </c>
      <c r="E608">
        <v>0</v>
      </c>
    </row>
    <row r="609" spans="1:5" x14ac:dyDescent="0.35">
      <c r="A609">
        <v>100</v>
      </c>
      <c r="B609">
        <v>1.0499999523162842</v>
      </c>
      <c r="C609">
        <v>8</v>
      </c>
      <c r="D609">
        <v>655</v>
      </c>
      <c r="E609">
        <v>0</v>
      </c>
    </row>
    <row r="610" spans="1:5" x14ac:dyDescent="0.35">
      <c r="A610">
        <v>88.099998474121094</v>
      </c>
      <c r="B610">
        <v>0.68999999761581421</v>
      </c>
      <c r="C610">
        <v>23</v>
      </c>
      <c r="D610">
        <v>295</v>
      </c>
      <c r="E610">
        <v>0</v>
      </c>
    </row>
    <row r="611" spans="1:5" x14ac:dyDescent="0.35">
      <c r="A611">
        <v>100</v>
      </c>
      <c r="B611">
        <v>0.75999999046325684</v>
      </c>
      <c r="C611">
        <v>15</v>
      </c>
      <c r="D611">
        <v>100</v>
      </c>
      <c r="E611">
        <v>0</v>
      </c>
    </row>
    <row r="612" spans="1:5" x14ac:dyDescent="0.35">
      <c r="A612">
        <v>75.199996948242188</v>
      </c>
      <c r="B612">
        <v>0.40000000596046448</v>
      </c>
      <c r="C612">
        <v>8</v>
      </c>
      <c r="D612">
        <v>1301</v>
      </c>
      <c r="E612">
        <v>0</v>
      </c>
    </row>
    <row r="613" spans="1:5" x14ac:dyDescent="0.35">
      <c r="A613">
        <v>82.5</v>
      </c>
      <c r="B613">
        <v>1</v>
      </c>
      <c r="C613">
        <v>6</v>
      </c>
      <c r="D613">
        <v>6115</v>
      </c>
      <c r="E613">
        <v>0</v>
      </c>
    </row>
    <row r="614" spans="1:5" x14ac:dyDescent="0.35">
      <c r="A614">
        <v>99.800003051757813</v>
      </c>
      <c r="B614">
        <v>2.5299999713897705</v>
      </c>
      <c r="C614">
        <v>11</v>
      </c>
      <c r="D614">
        <v>662</v>
      </c>
      <c r="E614">
        <v>0</v>
      </c>
    </row>
    <row r="615" spans="1:5" x14ac:dyDescent="0.35">
      <c r="A615">
        <v>98.800003051757813</v>
      </c>
      <c r="B615">
        <v>0.40999999642372131</v>
      </c>
      <c r="C615">
        <v>23</v>
      </c>
      <c r="D615">
        <v>167</v>
      </c>
      <c r="E615">
        <v>0</v>
      </c>
    </row>
    <row r="616" spans="1:5" x14ac:dyDescent="0.35">
      <c r="A616">
        <v>48.900001525878906</v>
      </c>
      <c r="B616">
        <v>0.11999999731779099</v>
      </c>
      <c r="C616">
        <v>10</v>
      </c>
      <c r="D616">
        <v>2581</v>
      </c>
      <c r="E616">
        <v>0</v>
      </c>
    </row>
    <row r="617" spans="1:5" x14ac:dyDescent="0.35">
      <c r="A617">
        <v>89.400001525878906</v>
      </c>
      <c r="B617">
        <v>0.75999999046325684</v>
      </c>
      <c r="C617">
        <v>14</v>
      </c>
      <c r="D617">
        <v>113</v>
      </c>
      <c r="E617">
        <v>0</v>
      </c>
    </row>
    <row r="618" spans="1:5" x14ac:dyDescent="0.35">
      <c r="A618">
        <v>100</v>
      </c>
      <c r="B618">
        <v>0.30000001192092896</v>
      </c>
      <c r="C618">
        <v>34</v>
      </c>
      <c r="D618">
        <v>237</v>
      </c>
      <c r="E618">
        <v>0</v>
      </c>
    </row>
    <row r="619" spans="1:5" x14ac:dyDescent="0.35">
      <c r="A619">
        <v>100</v>
      </c>
      <c r="B619">
        <v>0.70999997854232788</v>
      </c>
      <c r="C619">
        <v>18</v>
      </c>
      <c r="D619">
        <v>149</v>
      </c>
      <c r="E619">
        <v>0</v>
      </c>
    </row>
    <row r="620" spans="1:5" x14ac:dyDescent="0.35">
      <c r="A620">
        <v>100</v>
      </c>
      <c r="B620">
        <v>0.2199999988079071</v>
      </c>
      <c r="C620">
        <v>12</v>
      </c>
      <c r="D620">
        <v>18200</v>
      </c>
      <c r="E620">
        <v>0</v>
      </c>
    </row>
    <row r="621" spans="1:5" x14ac:dyDescent="0.35">
      <c r="A621">
        <v>67.099998474121094</v>
      </c>
      <c r="B621">
        <v>0.20000000298023224</v>
      </c>
      <c r="C621">
        <v>6</v>
      </c>
      <c r="D621">
        <v>9574</v>
      </c>
      <c r="E621">
        <v>0</v>
      </c>
    </row>
    <row r="622" spans="1:5" x14ac:dyDescent="0.35">
      <c r="A622">
        <v>81.800003051757813</v>
      </c>
      <c r="B622">
        <v>0.31000000238418579</v>
      </c>
      <c r="C622">
        <v>8</v>
      </c>
      <c r="D622">
        <v>2776</v>
      </c>
      <c r="E622">
        <v>0</v>
      </c>
    </row>
    <row r="623" spans="1:5" x14ac:dyDescent="0.35">
      <c r="A623">
        <v>75.400001525878906</v>
      </c>
      <c r="B623">
        <v>0.80000001192092896</v>
      </c>
      <c r="C623">
        <v>8</v>
      </c>
      <c r="D623">
        <v>1220</v>
      </c>
      <c r="E623">
        <v>0</v>
      </c>
    </row>
    <row r="624" spans="1:5" x14ac:dyDescent="0.35">
      <c r="A624">
        <v>59.599998474121094</v>
      </c>
      <c r="B624">
        <v>0.15999999642372131</v>
      </c>
      <c r="C624">
        <v>13</v>
      </c>
      <c r="D624">
        <v>1770</v>
      </c>
      <c r="E624">
        <v>0</v>
      </c>
    </row>
    <row r="625" spans="1:5" x14ac:dyDescent="0.35">
      <c r="A625">
        <v>100</v>
      </c>
      <c r="B625">
        <v>0.43999999761581421</v>
      </c>
      <c r="C625">
        <v>8</v>
      </c>
      <c r="D625">
        <v>2068</v>
      </c>
      <c r="E625">
        <v>0</v>
      </c>
    </row>
    <row r="626" spans="1:5" x14ac:dyDescent="0.35">
      <c r="A626">
        <v>86.099998474121094</v>
      </c>
      <c r="B626">
        <v>0.97000002861022949</v>
      </c>
      <c r="C626">
        <v>29</v>
      </c>
      <c r="D626">
        <v>19754</v>
      </c>
      <c r="E626">
        <v>0</v>
      </c>
    </row>
    <row r="627" spans="1:5" x14ac:dyDescent="0.35">
      <c r="A627">
        <v>54.200000762939453</v>
      </c>
      <c r="B627">
        <v>0.43000000715255737</v>
      </c>
      <c r="C627">
        <v>35</v>
      </c>
      <c r="D627">
        <v>2208</v>
      </c>
      <c r="E627">
        <v>0</v>
      </c>
    </row>
    <row r="628" spans="1:5" x14ac:dyDescent="0.35">
      <c r="A628">
        <v>56.299999237060547</v>
      </c>
      <c r="B628">
        <v>0.43000000715255737</v>
      </c>
      <c r="C628">
        <v>7</v>
      </c>
      <c r="D628">
        <v>2743</v>
      </c>
      <c r="E628">
        <v>0</v>
      </c>
    </row>
    <row r="629" spans="1:5" x14ac:dyDescent="0.35">
      <c r="A629">
        <v>94.800003051757813</v>
      </c>
      <c r="B629">
        <v>0.27000001072883606</v>
      </c>
      <c r="C629">
        <v>11</v>
      </c>
      <c r="D629">
        <v>136</v>
      </c>
      <c r="E629">
        <v>0</v>
      </c>
    </row>
    <row r="630" spans="1:5" x14ac:dyDescent="0.35">
      <c r="A630">
        <v>94</v>
      </c>
      <c r="B630">
        <v>0.77999997138977051</v>
      </c>
      <c r="C630">
        <v>5</v>
      </c>
      <c r="D630">
        <v>876</v>
      </c>
      <c r="E630">
        <v>0</v>
      </c>
    </row>
    <row r="631" spans="1:5" x14ac:dyDescent="0.35">
      <c r="A631">
        <v>96.300003051757813</v>
      </c>
      <c r="B631">
        <v>0.25999999046325684</v>
      </c>
      <c r="C631">
        <v>17</v>
      </c>
      <c r="D631">
        <v>365</v>
      </c>
      <c r="E631">
        <v>0</v>
      </c>
    </row>
    <row r="632" spans="1:5" x14ac:dyDescent="0.35">
      <c r="A632">
        <v>73.599998474121094</v>
      </c>
      <c r="B632">
        <v>0.47999998927116394</v>
      </c>
      <c r="C632">
        <v>8</v>
      </c>
      <c r="D632">
        <v>245</v>
      </c>
      <c r="E632">
        <v>0</v>
      </c>
    </row>
    <row r="633" spans="1:5" x14ac:dyDescent="0.35">
      <c r="A633">
        <v>29</v>
      </c>
      <c r="B633">
        <v>0.25</v>
      </c>
      <c r="C633">
        <v>8</v>
      </c>
      <c r="D633">
        <v>633</v>
      </c>
      <c r="E633">
        <v>0</v>
      </c>
    </row>
    <row r="634" spans="1:5" x14ac:dyDescent="0.35">
      <c r="A634">
        <v>100</v>
      </c>
      <c r="B634">
        <v>1.3400000333786011</v>
      </c>
      <c r="C634">
        <v>7</v>
      </c>
      <c r="D634">
        <v>291</v>
      </c>
      <c r="E634">
        <v>0</v>
      </c>
    </row>
    <row r="635" spans="1:5" x14ac:dyDescent="0.35">
      <c r="A635">
        <v>95.699996948242188</v>
      </c>
      <c r="B635">
        <v>0.75999999046325684</v>
      </c>
      <c r="C635">
        <v>31</v>
      </c>
      <c r="D635">
        <v>40378</v>
      </c>
      <c r="E635">
        <v>0</v>
      </c>
    </row>
    <row r="636" spans="1:5" x14ac:dyDescent="0.35">
      <c r="A636">
        <v>73.5</v>
      </c>
      <c r="B636">
        <v>9.0000003576278687E-2</v>
      </c>
      <c r="C636">
        <v>5</v>
      </c>
      <c r="D636">
        <v>290</v>
      </c>
      <c r="E636">
        <v>0</v>
      </c>
    </row>
    <row r="637" spans="1:5" x14ac:dyDescent="0.35">
      <c r="A637">
        <v>96.5</v>
      </c>
      <c r="B637">
        <v>1.4500000476837158</v>
      </c>
      <c r="C637">
        <v>18</v>
      </c>
      <c r="D637">
        <v>718</v>
      </c>
      <c r="E637">
        <v>0</v>
      </c>
    </row>
    <row r="638" spans="1:5" x14ac:dyDescent="0.35">
      <c r="A638">
        <v>94.599998474121094</v>
      </c>
      <c r="B638">
        <v>0.54000002145767212</v>
      </c>
      <c r="C638">
        <v>16</v>
      </c>
      <c r="D638">
        <v>718</v>
      </c>
      <c r="E638">
        <v>0</v>
      </c>
    </row>
    <row r="639" spans="1:5" x14ac:dyDescent="0.35">
      <c r="A639">
        <v>85.599998474121094</v>
      </c>
      <c r="B639">
        <v>2.9300000667572021</v>
      </c>
      <c r="C639">
        <v>15</v>
      </c>
      <c r="D639">
        <v>3285</v>
      </c>
      <c r="E639">
        <v>0</v>
      </c>
    </row>
    <row r="640" spans="1:5" x14ac:dyDescent="0.35">
      <c r="A640">
        <v>100</v>
      </c>
      <c r="B640">
        <v>1.2599999904632568</v>
      </c>
      <c r="C640">
        <v>7</v>
      </c>
      <c r="D640">
        <v>230</v>
      </c>
      <c r="E640">
        <v>0</v>
      </c>
    </row>
    <row r="641" spans="1:5" x14ac:dyDescent="0.35">
      <c r="A641">
        <v>69.400001525878906</v>
      </c>
      <c r="B641">
        <v>0.41999998688697815</v>
      </c>
      <c r="C641">
        <v>39</v>
      </c>
      <c r="D641">
        <v>1136</v>
      </c>
      <c r="E641">
        <v>0</v>
      </c>
    </row>
    <row r="642" spans="1:5" x14ac:dyDescent="0.35">
      <c r="A642">
        <v>97</v>
      </c>
      <c r="B642">
        <v>0.76999998092651367</v>
      </c>
      <c r="C642">
        <v>14</v>
      </c>
      <c r="D642">
        <v>413</v>
      </c>
      <c r="E642">
        <v>0</v>
      </c>
    </row>
    <row r="643" spans="1:5" x14ac:dyDescent="0.35">
      <c r="A643">
        <v>93.5</v>
      </c>
      <c r="B643">
        <v>0.69999998807907104</v>
      </c>
      <c r="C643">
        <v>18</v>
      </c>
      <c r="D643">
        <v>2380</v>
      </c>
      <c r="E643">
        <v>0</v>
      </c>
    </row>
    <row r="644" spans="1:5" x14ac:dyDescent="0.35">
      <c r="A644">
        <v>88.199996948242188</v>
      </c>
      <c r="B644">
        <v>0.49000000953674316</v>
      </c>
      <c r="C644">
        <v>19</v>
      </c>
      <c r="D644">
        <v>11666</v>
      </c>
      <c r="E644">
        <v>0</v>
      </c>
    </row>
    <row r="645" spans="1:5" x14ac:dyDescent="0.35">
      <c r="A645">
        <v>100</v>
      </c>
      <c r="B645">
        <v>0.14000000059604645</v>
      </c>
      <c r="C645">
        <v>14</v>
      </c>
      <c r="D645">
        <v>800</v>
      </c>
      <c r="E645">
        <v>0</v>
      </c>
    </row>
    <row r="646" spans="1:5" x14ac:dyDescent="0.35">
      <c r="A646">
        <v>63</v>
      </c>
      <c r="B646">
        <v>0.49000000953674316</v>
      </c>
      <c r="C646">
        <v>5</v>
      </c>
      <c r="D646">
        <v>427</v>
      </c>
      <c r="E646">
        <v>0</v>
      </c>
    </row>
    <row r="647" spans="1:5" x14ac:dyDescent="0.35">
      <c r="A647">
        <v>54.900001525878906</v>
      </c>
      <c r="B647">
        <v>1.9999999552965164E-2</v>
      </c>
      <c r="C647">
        <v>9</v>
      </c>
      <c r="D647">
        <v>681</v>
      </c>
      <c r="E647">
        <v>0</v>
      </c>
    </row>
    <row r="648" spans="1:5" x14ac:dyDescent="0.35">
      <c r="A648">
        <v>100</v>
      </c>
      <c r="B648">
        <v>0.44999998807907104</v>
      </c>
      <c r="C648">
        <v>7</v>
      </c>
      <c r="D648">
        <v>923</v>
      </c>
      <c r="E648">
        <v>0</v>
      </c>
    </row>
    <row r="649" spans="1:5" x14ac:dyDescent="0.35">
      <c r="A649">
        <v>89.800003051757813</v>
      </c>
      <c r="B649">
        <v>1.0099999904632568</v>
      </c>
      <c r="C649">
        <v>18</v>
      </c>
      <c r="D649">
        <v>781</v>
      </c>
      <c r="E649">
        <v>0</v>
      </c>
    </row>
    <row r="650" spans="1:5" x14ac:dyDescent="0.35">
      <c r="A650">
        <v>100</v>
      </c>
      <c r="B650">
        <v>1.1599999666213989</v>
      </c>
      <c r="C650">
        <v>10</v>
      </c>
      <c r="D650">
        <v>88</v>
      </c>
      <c r="E650">
        <v>0</v>
      </c>
    </row>
    <row r="651" spans="1:5" x14ac:dyDescent="0.35">
      <c r="A651">
        <v>73.800003051757813</v>
      </c>
      <c r="B651">
        <v>0.20999999344348907</v>
      </c>
      <c r="C651">
        <v>12</v>
      </c>
      <c r="D651">
        <v>310</v>
      </c>
      <c r="E651">
        <v>0</v>
      </c>
    </row>
    <row r="652" spans="1:5" x14ac:dyDescent="0.35">
      <c r="A652">
        <v>93.800003051757813</v>
      </c>
      <c r="B652">
        <v>0.74000000953674316</v>
      </c>
      <c r="C652">
        <v>8</v>
      </c>
      <c r="D652">
        <v>1342</v>
      </c>
      <c r="E652">
        <v>0</v>
      </c>
    </row>
    <row r="653" spans="1:5" x14ac:dyDescent="0.35">
      <c r="A653">
        <v>100</v>
      </c>
      <c r="B653">
        <v>1.1100000143051147</v>
      </c>
      <c r="C653">
        <v>6</v>
      </c>
      <c r="D653">
        <v>551</v>
      </c>
      <c r="E653">
        <v>0</v>
      </c>
    </row>
    <row r="654" spans="1:5" x14ac:dyDescent="0.35">
      <c r="A654">
        <v>72</v>
      </c>
      <c r="B654">
        <v>0.30000001192092896</v>
      </c>
      <c r="C654">
        <v>7</v>
      </c>
      <c r="D654">
        <v>628</v>
      </c>
      <c r="E654">
        <v>0</v>
      </c>
    </row>
    <row r="655" spans="1:5" x14ac:dyDescent="0.35">
      <c r="A655">
        <v>92</v>
      </c>
      <c r="B655">
        <v>0.72000002861022949</v>
      </c>
      <c r="C655">
        <v>29</v>
      </c>
      <c r="D655">
        <v>3806</v>
      </c>
      <c r="E655">
        <v>0</v>
      </c>
    </row>
    <row r="656" spans="1:5" x14ac:dyDescent="0.35">
      <c r="A656">
        <v>100</v>
      </c>
      <c r="B656">
        <v>0.12999999523162842</v>
      </c>
      <c r="C656">
        <v>27</v>
      </c>
      <c r="D656">
        <v>4467</v>
      </c>
      <c r="E656">
        <v>0</v>
      </c>
    </row>
    <row r="657" spans="1:5" x14ac:dyDescent="0.35">
      <c r="A657">
        <v>100</v>
      </c>
      <c r="B657">
        <v>0.25</v>
      </c>
      <c r="C657">
        <v>7</v>
      </c>
      <c r="D657">
        <v>103</v>
      </c>
      <c r="E657">
        <v>0</v>
      </c>
    </row>
    <row r="658" spans="1:5" x14ac:dyDescent="0.35">
      <c r="A658">
        <v>100</v>
      </c>
      <c r="B658">
        <v>2.1700000762939453</v>
      </c>
      <c r="C658">
        <v>7</v>
      </c>
      <c r="D658">
        <v>480</v>
      </c>
      <c r="E658">
        <v>0</v>
      </c>
    </row>
    <row r="659" spans="1:5" x14ac:dyDescent="0.35">
      <c r="A659">
        <v>75.300003051757813</v>
      </c>
      <c r="B659">
        <v>0.44999998807907104</v>
      </c>
      <c r="C659">
        <v>7</v>
      </c>
      <c r="D659">
        <v>466</v>
      </c>
      <c r="E659">
        <v>0</v>
      </c>
    </row>
    <row r="660" spans="1:5" x14ac:dyDescent="0.35">
      <c r="A660">
        <v>76.400001525878906</v>
      </c>
      <c r="B660">
        <v>0.10000000149011612</v>
      </c>
      <c r="C660">
        <v>4</v>
      </c>
      <c r="D660">
        <v>409</v>
      </c>
      <c r="E660">
        <v>0</v>
      </c>
    </row>
    <row r="661" spans="1:5" x14ac:dyDescent="0.35">
      <c r="A661">
        <v>79.699996948242188</v>
      </c>
      <c r="B661">
        <v>0.10999999940395355</v>
      </c>
      <c r="C661">
        <v>5</v>
      </c>
      <c r="D661">
        <v>3780</v>
      </c>
      <c r="E661">
        <v>0</v>
      </c>
    </row>
    <row r="662" spans="1:5" x14ac:dyDescent="0.35">
      <c r="A662">
        <v>85.099998474121094</v>
      </c>
      <c r="B662">
        <v>0.6600000262260437</v>
      </c>
      <c r="C662">
        <v>24</v>
      </c>
      <c r="D662">
        <v>7473</v>
      </c>
      <c r="E662">
        <v>0</v>
      </c>
    </row>
    <row r="663" spans="1:5" x14ac:dyDescent="0.35">
      <c r="A663">
        <v>92.099998474121094</v>
      </c>
      <c r="B663">
        <v>0.50999999046325684</v>
      </c>
      <c r="C663">
        <v>14</v>
      </c>
      <c r="D663">
        <v>3806</v>
      </c>
      <c r="E663">
        <v>0</v>
      </c>
    </row>
    <row r="664" spans="1:5" x14ac:dyDescent="0.35">
      <c r="A664">
        <v>100</v>
      </c>
      <c r="B664">
        <v>1.0800000429153442</v>
      </c>
      <c r="C664">
        <v>7</v>
      </c>
      <c r="D664">
        <v>306</v>
      </c>
      <c r="E664">
        <v>0</v>
      </c>
    </row>
    <row r="665" spans="1:5" x14ac:dyDescent="0.35">
      <c r="A665">
        <v>99.599998474121094</v>
      </c>
      <c r="B665">
        <v>0.56000000238418579</v>
      </c>
      <c r="C665">
        <v>35</v>
      </c>
      <c r="D665">
        <v>1032</v>
      </c>
      <c r="E665">
        <v>0</v>
      </c>
    </row>
    <row r="666" spans="1:5" x14ac:dyDescent="0.35">
      <c r="A666">
        <v>57.799999237060547</v>
      </c>
      <c r="B666">
        <v>0.34999999403953552</v>
      </c>
      <c r="C666">
        <v>5</v>
      </c>
      <c r="D666">
        <v>6875</v>
      </c>
      <c r="E666">
        <v>0</v>
      </c>
    </row>
    <row r="667" spans="1:5" x14ac:dyDescent="0.35">
      <c r="A667">
        <v>100</v>
      </c>
      <c r="B667">
        <v>3.6700000762939453</v>
      </c>
      <c r="C667">
        <v>19</v>
      </c>
      <c r="D667">
        <v>77984</v>
      </c>
      <c r="E667">
        <v>0</v>
      </c>
    </row>
    <row r="668" spans="1:5" x14ac:dyDescent="0.35">
      <c r="A668">
        <v>100</v>
      </c>
      <c r="B668">
        <v>0.37000000476837158</v>
      </c>
      <c r="C668">
        <v>39</v>
      </c>
      <c r="D668">
        <v>5108</v>
      </c>
      <c r="E668">
        <v>0</v>
      </c>
    </row>
    <row r="669" spans="1:5" x14ac:dyDescent="0.35">
      <c r="A669">
        <v>100</v>
      </c>
      <c r="B669">
        <v>0.97000002861022949</v>
      </c>
      <c r="C669">
        <v>8</v>
      </c>
      <c r="D669">
        <v>2168</v>
      </c>
      <c r="E669">
        <v>0</v>
      </c>
    </row>
    <row r="670" spans="1:5" x14ac:dyDescent="0.35">
      <c r="A670">
        <v>56.200000762939453</v>
      </c>
      <c r="B670">
        <v>0.14000000059604645</v>
      </c>
      <c r="C670">
        <v>22</v>
      </c>
      <c r="D670">
        <v>1065</v>
      </c>
      <c r="E670">
        <v>0</v>
      </c>
    </row>
    <row r="671" spans="1:5" x14ac:dyDescent="0.35">
      <c r="A671">
        <v>98.599998474121094</v>
      </c>
      <c r="B671">
        <v>0.10000000149011612</v>
      </c>
      <c r="C671">
        <v>7</v>
      </c>
      <c r="D671">
        <v>2137</v>
      </c>
      <c r="E671">
        <v>0</v>
      </c>
    </row>
    <row r="672" spans="1:5" x14ac:dyDescent="0.35">
      <c r="A672">
        <v>100</v>
      </c>
      <c r="B672">
        <v>1.8500000238418579</v>
      </c>
      <c r="C672">
        <v>41</v>
      </c>
      <c r="D672">
        <v>9761</v>
      </c>
      <c r="E672">
        <v>0</v>
      </c>
    </row>
    <row r="673" spans="1:5" x14ac:dyDescent="0.35">
      <c r="A673">
        <v>100</v>
      </c>
      <c r="B673">
        <v>0.18000000715255737</v>
      </c>
      <c r="C673">
        <v>13</v>
      </c>
      <c r="D673">
        <v>292</v>
      </c>
      <c r="E673">
        <v>0</v>
      </c>
    </row>
    <row r="674" spans="1:5" x14ac:dyDescent="0.35">
      <c r="A674">
        <v>100</v>
      </c>
      <c r="B674">
        <v>0.67000001668930054</v>
      </c>
      <c r="C674">
        <v>10</v>
      </c>
      <c r="D674">
        <v>176</v>
      </c>
      <c r="E674">
        <v>0</v>
      </c>
    </row>
    <row r="675" spans="1:5" x14ac:dyDescent="0.35">
      <c r="A675">
        <v>100</v>
      </c>
      <c r="B675">
        <v>0.67000001668930054</v>
      </c>
      <c r="C675">
        <v>33</v>
      </c>
      <c r="D675">
        <v>511</v>
      </c>
      <c r="E675">
        <v>0</v>
      </c>
    </row>
    <row r="676" spans="1:5" x14ac:dyDescent="0.35">
      <c r="A676">
        <v>100</v>
      </c>
      <c r="B676">
        <v>1.8700000047683716</v>
      </c>
      <c r="C676">
        <v>16</v>
      </c>
      <c r="D676">
        <v>325</v>
      </c>
      <c r="E676">
        <v>0</v>
      </c>
    </row>
    <row r="677" spans="1:5" x14ac:dyDescent="0.35">
      <c r="A677">
        <v>85.699996948242188</v>
      </c>
      <c r="B677">
        <v>0.18999999761581421</v>
      </c>
      <c r="C677">
        <v>5</v>
      </c>
      <c r="D677">
        <v>1362</v>
      </c>
      <c r="E677">
        <v>0</v>
      </c>
    </row>
    <row r="678" spans="1:5" x14ac:dyDescent="0.35">
      <c r="A678">
        <v>93.5</v>
      </c>
      <c r="B678">
        <v>0.93999999761581421</v>
      </c>
      <c r="C678">
        <v>6</v>
      </c>
      <c r="D678">
        <v>124</v>
      </c>
      <c r="E678">
        <v>0</v>
      </c>
    </row>
    <row r="679" spans="1:5" x14ac:dyDescent="0.35">
      <c r="A679">
        <v>100</v>
      </c>
      <c r="B679">
        <v>0.20000000298023224</v>
      </c>
      <c r="C679">
        <v>20</v>
      </c>
      <c r="D679">
        <v>131</v>
      </c>
      <c r="E679">
        <v>0</v>
      </c>
    </row>
    <row r="680" spans="1:5" x14ac:dyDescent="0.35">
      <c r="A680">
        <v>100</v>
      </c>
      <c r="B680">
        <v>2.2799999713897705</v>
      </c>
      <c r="C680">
        <v>38</v>
      </c>
      <c r="D680">
        <v>1474</v>
      </c>
      <c r="E680">
        <v>0</v>
      </c>
    </row>
    <row r="681" spans="1:5" x14ac:dyDescent="0.35">
      <c r="A681">
        <v>79.800003051757813</v>
      </c>
      <c r="B681">
        <v>0.38999998569488525</v>
      </c>
      <c r="C681">
        <v>37</v>
      </c>
      <c r="D681">
        <v>94</v>
      </c>
      <c r="E681">
        <v>0</v>
      </c>
    </row>
    <row r="682" spans="1:5" x14ac:dyDescent="0.35">
      <c r="A682">
        <v>100</v>
      </c>
      <c r="B682">
        <v>0.67000001668930054</v>
      </c>
      <c r="C682">
        <v>24</v>
      </c>
      <c r="D682">
        <v>107</v>
      </c>
      <c r="E682">
        <v>0</v>
      </c>
    </row>
    <row r="683" spans="1:5" x14ac:dyDescent="0.35">
      <c r="A683">
        <v>57.599998474121094</v>
      </c>
      <c r="B683">
        <v>7.0000000298023224E-2</v>
      </c>
      <c r="C683">
        <v>9</v>
      </c>
      <c r="D683">
        <v>824</v>
      </c>
      <c r="E683">
        <v>0</v>
      </c>
    </row>
    <row r="684" spans="1:5" x14ac:dyDescent="0.35">
      <c r="A684">
        <v>86.900001525878906</v>
      </c>
      <c r="B684">
        <v>0.50999999046325684</v>
      </c>
      <c r="C684">
        <v>31</v>
      </c>
      <c r="D684">
        <v>260</v>
      </c>
      <c r="E684">
        <v>0</v>
      </c>
    </row>
    <row r="685" spans="1:5" x14ac:dyDescent="0.35">
      <c r="A685">
        <v>86</v>
      </c>
      <c r="B685">
        <v>0.17000000178813934</v>
      </c>
      <c r="C685">
        <v>32</v>
      </c>
      <c r="D685">
        <v>6093</v>
      </c>
      <c r="E685">
        <v>0</v>
      </c>
    </row>
    <row r="686" spans="1:5" x14ac:dyDescent="0.35">
      <c r="A686">
        <v>100</v>
      </c>
      <c r="B686">
        <v>0.95999997854232788</v>
      </c>
      <c r="C686">
        <v>9</v>
      </c>
      <c r="D686">
        <v>254</v>
      </c>
      <c r="E686">
        <v>0</v>
      </c>
    </row>
    <row r="687" spans="1:5" x14ac:dyDescent="0.35">
      <c r="A687">
        <v>97.699996948242188</v>
      </c>
      <c r="B687">
        <v>9.9999997764825821E-3</v>
      </c>
      <c r="C687">
        <v>8</v>
      </c>
      <c r="D687">
        <v>463</v>
      </c>
      <c r="E687">
        <v>0</v>
      </c>
    </row>
    <row r="688" spans="1:5" x14ac:dyDescent="0.35">
      <c r="A688">
        <v>96.800003051757813</v>
      </c>
      <c r="B688">
        <v>0.37000000476837158</v>
      </c>
      <c r="C688">
        <v>9</v>
      </c>
      <c r="D688">
        <v>1479</v>
      </c>
      <c r="E688">
        <v>0</v>
      </c>
    </row>
    <row r="689" spans="1:5" x14ac:dyDescent="0.35">
      <c r="A689">
        <v>99.099998474121094</v>
      </c>
      <c r="B689">
        <v>3.7300000190734863</v>
      </c>
      <c r="C689">
        <v>7</v>
      </c>
      <c r="D689">
        <v>291</v>
      </c>
      <c r="E689">
        <v>0</v>
      </c>
    </row>
    <row r="690" spans="1:5" x14ac:dyDescent="0.35">
      <c r="A690">
        <v>52.299999237060547</v>
      </c>
      <c r="B690">
        <v>0.4699999988079071</v>
      </c>
      <c r="C690">
        <v>6</v>
      </c>
      <c r="D690">
        <v>305</v>
      </c>
      <c r="E690">
        <v>0</v>
      </c>
    </row>
    <row r="691" spans="1:5" x14ac:dyDescent="0.35">
      <c r="A691">
        <v>63</v>
      </c>
      <c r="B691">
        <v>0.10999999940395355</v>
      </c>
      <c r="C691">
        <v>7</v>
      </c>
      <c r="D691">
        <v>3894</v>
      </c>
      <c r="E691">
        <v>0</v>
      </c>
    </row>
    <row r="692" spans="1:5" x14ac:dyDescent="0.35">
      <c r="A692">
        <v>74.300003051757813</v>
      </c>
      <c r="B692">
        <v>0.36000001430511475</v>
      </c>
      <c r="C692">
        <v>5</v>
      </c>
      <c r="D692">
        <v>1651</v>
      </c>
      <c r="E692">
        <v>0</v>
      </c>
    </row>
    <row r="693" spans="1:5" x14ac:dyDescent="0.35">
      <c r="A693">
        <v>90.800003051757813</v>
      </c>
      <c r="B693">
        <v>0.52999997138977051</v>
      </c>
      <c r="C693">
        <v>15</v>
      </c>
      <c r="D693">
        <v>2072</v>
      </c>
      <c r="E693">
        <v>0</v>
      </c>
    </row>
    <row r="694" spans="1:5" x14ac:dyDescent="0.35">
      <c r="A694">
        <v>87.400001525878906</v>
      </c>
      <c r="B694">
        <v>1.6200000047683716</v>
      </c>
      <c r="C694">
        <v>6</v>
      </c>
      <c r="D694">
        <v>193</v>
      </c>
      <c r="E694">
        <v>0</v>
      </c>
    </row>
    <row r="695" spans="1:5" x14ac:dyDescent="0.35">
      <c r="A695">
        <v>62.700000762939453</v>
      </c>
      <c r="B695">
        <v>0.62000000476837158</v>
      </c>
      <c r="C695">
        <v>8</v>
      </c>
      <c r="D695">
        <v>2614</v>
      </c>
      <c r="E695">
        <v>0</v>
      </c>
    </row>
    <row r="696" spans="1:5" x14ac:dyDescent="0.35">
      <c r="A696">
        <v>50.200000762939453</v>
      </c>
      <c r="B696">
        <v>0.76999998092651367</v>
      </c>
      <c r="C696">
        <v>10</v>
      </c>
      <c r="D696">
        <v>34854</v>
      </c>
      <c r="E696">
        <v>0</v>
      </c>
    </row>
    <row r="697" spans="1:5" x14ac:dyDescent="0.35">
      <c r="A697">
        <v>58.200000762939453</v>
      </c>
      <c r="B697">
        <v>0.20000000298023224</v>
      </c>
      <c r="C697">
        <v>11</v>
      </c>
      <c r="D697">
        <v>868</v>
      </c>
      <c r="E697">
        <v>0</v>
      </c>
    </row>
    <row r="698" spans="1:5" x14ac:dyDescent="0.35">
      <c r="A698">
        <v>100</v>
      </c>
      <c r="B698">
        <v>1.440000057220459</v>
      </c>
      <c r="C698">
        <v>16</v>
      </c>
      <c r="D698">
        <v>940</v>
      </c>
      <c r="E698">
        <v>0</v>
      </c>
    </row>
    <row r="699" spans="1:5" x14ac:dyDescent="0.35">
      <c r="A699">
        <v>49.599998474121094</v>
      </c>
      <c r="B699">
        <v>2.9999999329447746E-2</v>
      </c>
      <c r="C699">
        <v>7</v>
      </c>
      <c r="D699">
        <v>6610</v>
      </c>
      <c r="E699">
        <v>0</v>
      </c>
    </row>
    <row r="700" spans="1:5" x14ac:dyDescent="0.35">
      <c r="A700">
        <v>73.5</v>
      </c>
      <c r="B700">
        <v>0.5899999737739563</v>
      </c>
      <c r="C700">
        <v>43</v>
      </c>
      <c r="D700">
        <v>65471</v>
      </c>
      <c r="E700">
        <v>0</v>
      </c>
    </row>
    <row r="701" spans="1:5" x14ac:dyDescent="0.35">
      <c r="A701">
        <v>100</v>
      </c>
      <c r="B701">
        <v>1.0299999713897705</v>
      </c>
      <c r="C701">
        <v>30</v>
      </c>
      <c r="D701">
        <v>3680</v>
      </c>
      <c r="E701">
        <v>0</v>
      </c>
    </row>
    <row r="702" spans="1:5" x14ac:dyDescent="0.35">
      <c r="A702">
        <v>100</v>
      </c>
      <c r="B702">
        <v>0.20999999344348907</v>
      </c>
      <c r="C702">
        <v>6</v>
      </c>
      <c r="D702">
        <v>160</v>
      </c>
      <c r="E702">
        <v>0</v>
      </c>
    </row>
    <row r="703" spans="1:5" x14ac:dyDescent="0.35">
      <c r="A703">
        <v>100</v>
      </c>
      <c r="B703">
        <v>4.369999885559082</v>
      </c>
      <c r="C703">
        <v>27</v>
      </c>
      <c r="D703">
        <v>1250</v>
      </c>
      <c r="E703">
        <v>0</v>
      </c>
    </row>
    <row r="704" spans="1:5" x14ac:dyDescent="0.35">
      <c r="A704">
        <v>100</v>
      </c>
      <c r="B704">
        <v>0.70999997854232788</v>
      </c>
      <c r="C704">
        <v>39</v>
      </c>
      <c r="D704">
        <v>639</v>
      </c>
      <c r="E704">
        <v>0</v>
      </c>
    </row>
    <row r="705" spans="1:5" x14ac:dyDescent="0.35">
      <c r="A705">
        <v>100</v>
      </c>
      <c r="B705">
        <v>0.60000002384185791</v>
      </c>
      <c r="C705">
        <v>19</v>
      </c>
      <c r="D705">
        <v>15464</v>
      </c>
      <c r="E705">
        <v>0</v>
      </c>
    </row>
    <row r="706" spans="1:5" x14ac:dyDescent="0.35">
      <c r="A706">
        <v>100</v>
      </c>
      <c r="B706">
        <v>2.9999999329447746E-2</v>
      </c>
      <c r="C706">
        <v>10</v>
      </c>
      <c r="D706">
        <v>196</v>
      </c>
      <c r="E706">
        <v>0</v>
      </c>
    </row>
    <row r="707" spans="1:5" x14ac:dyDescent="0.35">
      <c r="A707">
        <v>85.699996948242188</v>
      </c>
      <c r="B707">
        <v>0.92000001668930054</v>
      </c>
      <c r="C707">
        <v>22</v>
      </c>
      <c r="D707">
        <v>232</v>
      </c>
      <c r="E707">
        <v>0</v>
      </c>
    </row>
    <row r="708" spans="1:5" x14ac:dyDescent="0.35">
      <c r="A708">
        <v>100</v>
      </c>
      <c r="B708">
        <v>0.31999999284744263</v>
      </c>
      <c r="C708">
        <v>9</v>
      </c>
      <c r="D708">
        <v>365</v>
      </c>
      <c r="E708">
        <v>0</v>
      </c>
    </row>
    <row r="709" spans="1:5" x14ac:dyDescent="0.35">
      <c r="A709">
        <v>95.099998474121094</v>
      </c>
      <c r="B709">
        <v>0.20000000298023224</v>
      </c>
      <c r="C709">
        <v>13</v>
      </c>
      <c r="D709">
        <v>230</v>
      </c>
      <c r="E709">
        <v>0</v>
      </c>
    </row>
    <row r="710" spans="1:5" x14ac:dyDescent="0.35">
      <c r="A710">
        <v>67.300003051757813</v>
      </c>
      <c r="B710">
        <v>0.50999999046325684</v>
      </c>
      <c r="C710">
        <v>15</v>
      </c>
      <c r="D710">
        <v>165</v>
      </c>
      <c r="E710">
        <v>0</v>
      </c>
    </row>
    <row r="711" spans="1:5" x14ac:dyDescent="0.35">
      <c r="A711">
        <v>100</v>
      </c>
      <c r="B711">
        <v>0.33000001311302185</v>
      </c>
      <c r="C711">
        <v>15</v>
      </c>
      <c r="D711">
        <v>171</v>
      </c>
      <c r="E711">
        <v>0</v>
      </c>
    </row>
    <row r="712" spans="1:5" x14ac:dyDescent="0.35">
      <c r="A712">
        <v>100</v>
      </c>
      <c r="B712">
        <v>2.1099998950958252</v>
      </c>
      <c r="C712">
        <v>19</v>
      </c>
      <c r="D712">
        <v>962</v>
      </c>
      <c r="E712">
        <v>0</v>
      </c>
    </row>
    <row r="713" spans="1:5" x14ac:dyDescent="0.35">
      <c r="A713">
        <v>100</v>
      </c>
      <c r="B713">
        <v>3.5199999809265137</v>
      </c>
      <c r="C713">
        <v>8</v>
      </c>
      <c r="D713">
        <v>2439</v>
      </c>
      <c r="E713">
        <v>0</v>
      </c>
    </row>
    <row r="714" spans="1:5" x14ac:dyDescent="0.35">
      <c r="A714">
        <v>75.900001525878906</v>
      </c>
      <c r="B714">
        <v>0.10999999940395355</v>
      </c>
      <c r="C714">
        <v>7</v>
      </c>
      <c r="D714">
        <v>1010</v>
      </c>
      <c r="E714">
        <v>0</v>
      </c>
    </row>
    <row r="715" spans="1:5" x14ac:dyDescent="0.35">
      <c r="A715">
        <v>100</v>
      </c>
      <c r="B715">
        <v>0.2800000011920929</v>
      </c>
      <c r="C715">
        <v>31</v>
      </c>
      <c r="D715">
        <v>15663</v>
      </c>
      <c r="E715">
        <v>0</v>
      </c>
    </row>
    <row r="716" spans="1:5" x14ac:dyDescent="0.35">
      <c r="A716">
        <v>70.900001525878906</v>
      </c>
      <c r="B716">
        <v>0.23000000417232513</v>
      </c>
      <c r="C716">
        <v>42</v>
      </c>
      <c r="D716">
        <v>15245</v>
      </c>
      <c r="E716">
        <v>0</v>
      </c>
    </row>
    <row r="717" spans="1:5" x14ac:dyDescent="0.35">
      <c r="A717">
        <v>100</v>
      </c>
      <c r="B717">
        <v>0.64999997615814209</v>
      </c>
      <c r="C717">
        <v>7</v>
      </c>
      <c r="D717">
        <v>991</v>
      </c>
      <c r="E717">
        <v>0</v>
      </c>
    </row>
    <row r="718" spans="1:5" x14ac:dyDescent="0.35">
      <c r="A718">
        <v>100</v>
      </c>
      <c r="B718">
        <v>4</v>
      </c>
      <c r="C718">
        <v>8</v>
      </c>
      <c r="D718">
        <v>430</v>
      </c>
      <c r="E718">
        <v>0</v>
      </c>
    </row>
    <row r="719" spans="1:5" x14ac:dyDescent="0.35">
      <c r="A719">
        <v>100</v>
      </c>
      <c r="B719">
        <v>0.27000001072883606</v>
      </c>
      <c r="C719">
        <v>19</v>
      </c>
      <c r="D719">
        <v>749</v>
      </c>
      <c r="E719">
        <v>0</v>
      </c>
    </row>
    <row r="720" spans="1:5" x14ac:dyDescent="0.35">
      <c r="A720">
        <v>100</v>
      </c>
      <c r="B720">
        <v>0.86000001430511475</v>
      </c>
      <c r="C720">
        <v>17</v>
      </c>
      <c r="D720">
        <v>93</v>
      </c>
      <c r="E720">
        <v>0</v>
      </c>
    </row>
    <row r="721" spans="1:5" x14ac:dyDescent="0.35">
      <c r="A721">
        <v>100</v>
      </c>
      <c r="B721">
        <v>0.37999999523162842</v>
      </c>
      <c r="C721">
        <v>17</v>
      </c>
      <c r="D721">
        <v>147</v>
      </c>
      <c r="E721">
        <v>0</v>
      </c>
    </row>
    <row r="722" spans="1:5" x14ac:dyDescent="0.35">
      <c r="A722">
        <v>57.700000762939453</v>
      </c>
      <c r="B722">
        <v>0.33000001311302185</v>
      </c>
      <c r="C722">
        <v>7</v>
      </c>
      <c r="D722">
        <v>344</v>
      </c>
      <c r="E722">
        <v>0</v>
      </c>
    </row>
    <row r="723" spans="1:5" x14ac:dyDescent="0.35">
      <c r="A723">
        <v>86.300003051757813</v>
      </c>
      <c r="B723">
        <v>0.57999998331069946</v>
      </c>
      <c r="C723">
        <v>8</v>
      </c>
      <c r="D723">
        <v>11628</v>
      </c>
      <c r="E723">
        <v>0</v>
      </c>
    </row>
    <row r="724" spans="1:5" x14ac:dyDescent="0.35">
      <c r="A724">
        <v>88.800003051757813</v>
      </c>
      <c r="B724">
        <v>0.54000002145767212</v>
      </c>
      <c r="C724">
        <v>15</v>
      </c>
      <c r="D724">
        <v>240</v>
      </c>
      <c r="E724">
        <v>0</v>
      </c>
    </row>
    <row r="725" spans="1:5" x14ac:dyDescent="0.35">
      <c r="A725">
        <v>64.400001525878906</v>
      </c>
      <c r="B725">
        <v>0.41999998688697815</v>
      </c>
      <c r="C725">
        <v>15</v>
      </c>
      <c r="D725">
        <v>101</v>
      </c>
      <c r="E725">
        <v>0</v>
      </c>
    </row>
    <row r="726" spans="1:5" x14ac:dyDescent="0.35">
      <c r="A726">
        <v>86.300003051757813</v>
      </c>
      <c r="B726">
        <v>0.33000001311302185</v>
      </c>
      <c r="C726">
        <v>8</v>
      </c>
      <c r="D726">
        <v>10506</v>
      </c>
      <c r="E726">
        <v>0</v>
      </c>
    </row>
    <row r="727" spans="1:5" x14ac:dyDescent="0.35">
      <c r="A727">
        <v>70</v>
      </c>
      <c r="B727">
        <v>0.10999999940395355</v>
      </c>
      <c r="C727">
        <v>6</v>
      </c>
      <c r="D727">
        <v>465</v>
      </c>
      <c r="E727">
        <v>0</v>
      </c>
    </row>
    <row r="728" spans="1:5" x14ac:dyDescent="0.35">
      <c r="A728">
        <v>94.199996948242188</v>
      </c>
      <c r="B728">
        <v>0.85000002384185791</v>
      </c>
      <c r="C728">
        <v>5</v>
      </c>
      <c r="D728">
        <v>115</v>
      </c>
      <c r="E728">
        <v>0</v>
      </c>
    </row>
    <row r="729" spans="1:5" x14ac:dyDescent="0.35">
      <c r="A729">
        <v>100</v>
      </c>
      <c r="B729">
        <v>0.4699999988079071</v>
      </c>
      <c r="C729">
        <v>20</v>
      </c>
      <c r="D729">
        <v>197</v>
      </c>
      <c r="E729">
        <v>0</v>
      </c>
    </row>
    <row r="730" spans="1:5" x14ac:dyDescent="0.35">
      <c r="A730">
        <v>100</v>
      </c>
      <c r="B730">
        <v>1.6799999475479126</v>
      </c>
      <c r="C730">
        <v>10</v>
      </c>
      <c r="D730">
        <v>185</v>
      </c>
      <c r="E730">
        <v>0</v>
      </c>
    </row>
    <row r="731" spans="1:5" x14ac:dyDescent="0.35">
      <c r="A731">
        <v>74.300003051757813</v>
      </c>
      <c r="B731">
        <v>9.0000003576278687E-2</v>
      </c>
      <c r="C731">
        <v>5</v>
      </c>
      <c r="D731">
        <v>352</v>
      </c>
      <c r="E731">
        <v>0</v>
      </c>
    </row>
    <row r="732" spans="1:5" x14ac:dyDescent="0.35">
      <c r="A732">
        <v>85.800003051757813</v>
      </c>
      <c r="B732">
        <v>3.5</v>
      </c>
      <c r="C732">
        <v>17</v>
      </c>
      <c r="D732">
        <v>390</v>
      </c>
      <c r="E732">
        <v>0</v>
      </c>
    </row>
    <row r="733" spans="1:5" x14ac:dyDescent="0.35">
      <c r="A733">
        <v>79.300003051757813</v>
      </c>
      <c r="B733">
        <v>0.23999999463558197</v>
      </c>
      <c r="C733">
        <v>8</v>
      </c>
      <c r="D733">
        <v>813</v>
      </c>
      <c r="E733">
        <v>0</v>
      </c>
    </row>
    <row r="734" spans="1:5" x14ac:dyDescent="0.35">
      <c r="A734">
        <v>66.199996948242188</v>
      </c>
      <c r="B734">
        <v>0.69999998807907104</v>
      </c>
      <c r="C734">
        <v>13</v>
      </c>
      <c r="D734">
        <v>4343</v>
      </c>
      <c r="E734">
        <v>0</v>
      </c>
    </row>
    <row r="735" spans="1:5" x14ac:dyDescent="0.35">
      <c r="A735">
        <v>41.5</v>
      </c>
      <c r="B735">
        <v>0.15999999642372131</v>
      </c>
      <c r="C735">
        <v>8</v>
      </c>
      <c r="D735">
        <v>243</v>
      </c>
      <c r="E735">
        <v>0</v>
      </c>
    </row>
    <row r="736" spans="1:5" x14ac:dyDescent="0.35">
      <c r="A736">
        <v>100</v>
      </c>
      <c r="B736">
        <v>0.49000000953674316</v>
      </c>
      <c r="C736">
        <v>11</v>
      </c>
      <c r="D736">
        <v>153</v>
      </c>
      <c r="E736">
        <v>0</v>
      </c>
    </row>
    <row r="737" spans="1:5" x14ac:dyDescent="0.35">
      <c r="A737">
        <v>67.300003051757813</v>
      </c>
      <c r="B737">
        <v>0.74000000953674316</v>
      </c>
      <c r="C737">
        <v>13</v>
      </c>
      <c r="D737">
        <v>423</v>
      </c>
      <c r="E737">
        <v>0</v>
      </c>
    </row>
    <row r="738" spans="1:5" x14ac:dyDescent="0.35">
      <c r="A738">
        <v>57</v>
      </c>
      <c r="B738">
        <v>0.56000000238418579</v>
      </c>
      <c r="C738">
        <v>5</v>
      </c>
      <c r="D738">
        <v>2484</v>
      </c>
      <c r="E738">
        <v>0</v>
      </c>
    </row>
    <row r="739" spans="1:5" x14ac:dyDescent="0.35">
      <c r="A739">
        <v>57</v>
      </c>
      <c r="B739">
        <v>0.56000000238418579</v>
      </c>
      <c r="C739">
        <v>5</v>
      </c>
      <c r="D739">
        <v>2484</v>
      </c>
      <c r="E739">
        <v>0</v>
      </c>
    </row>
    <row r="740" spans="1:5" x14ac:dyDescent="0.35">
      <c r="A740">
        <v>85.800003051757813</v>
      </c>
      <c r="B740">
        <v>0.75999999046325684</v>
      </c>
      <c r="C740">
        <v>11</v>
      </c>
      <c r="D740">
        <v>193</v>
      </c>
      <c r="E740">
        <v>0</v>
      </c>
    </row>
    <row r="741" spans="1:5" x14ac:dyDescent="0.35">
      <c r="A741">
        <v>51</v>
      </c>
      <c r="B741">
        <v>0.56999999284744263</v>
      </c>
      <c r="C741">
        <v>6</v>
      </c>
      <c r="D741">
        <v>6631</v>
      </c>
      <c r="E741">
        <v>0</v>
      </c>
    </row>
    <row r="742" spans="1:5" x14ac:dyDescent="0.35">
      <c r="A742">
        <v>95.699996948242188</v>
      </c>
      <c r="B742">
        <v>0.34000000357627869</v>
      </c>
      <c r="C742">
        <v>19</v>
      </c>
      <c r="D742">
        <v>2176</v>
      </c>
      <c r="E742">
        <v>0</v>
      </c>
    </row>
    <row r="743" spans="1:5" x14ac:dyDescent="0.35">
      <c r="A743">
        <v>86.800003051757813</v>
      </c>
      <c r="B743">
        <v>0.63999998569488525</v>
      </c>
      <c r="C743">
        <v>8</v>
      </c>
      <c r="D743">
        <v>944</v>
      </c>
      <c r="E743">
        <v>0</v>
      </c>
    </row>
    <row r="744" spans="1:5" x14ac:dyDescent="0.35">
      <c r="A744">
        <v>98.099998474121094</v>
      </c>
      <c r="B744">
        <v>0.82999998331069946</v>
      </c>
      <c r="C744">
        <v>8</v>
      </c>
      <c r="D744">
        <v>341</v>
      </c>
      <c r="E744">
        <v>0</v>
      </c>
    </row>
    <row r="745" spans="1:5" x14ac:dyDescent="0.35">
      <c r="A745">
        <v>100</v>
      </c>
      <c r="B745">
        <v>0.34999999403953552</v>
      </c>
      <c r="C745">
        <v>12</v>
      </c>
      <c r="D745">
        <v>439</v>
      </c>
      <c r="E745">
        <v>0</v>
      </c>
    </row>
    <row r="746" spans="1:5" x14ac:dyDescent="0.35">
      <c r="A746">
        <v>100</v>
      </c>
      <c r="B746">
        <v>0.40000000596046448</v>
      </c>
      <c r="C746">
        <v>20</v>
      </c>
      <c r="D746">
        <v>2872</v>
      </c>
      <c r="E746">
        <v>0</v>
      </c>
    </row>
    <row r="747" spans="1:5" x14ac:dyDescent="0.35">
      <c r="A747">
        <v>30.5</v>
      </c>
      <c r="B747">
        <v>0.25</v>
      </c>
      <c r="C747">
        <v>7</v>
      </c>
      <c r="D747">
        <v>518</v>
      </c>
      <c r="E747">
        <v>0</v>
      </c>
    </row>
    <row r="748" spans="1:5" x14ac:dyDescent="0.35">
      <c r="A748">
        <v>75.099998474121094</v>
      </c>
      <c r="B748">
        <v>0.87999999523162842</v>
      </c>
      <c r="C748">
        <v>5</v>
      </c>
      <c r="D748">
        <v>1930</v>
      </c>
      <c r="E748">
        <v>0</v>
      </c>
    </row>
    <row r="749" spans="1:5" x14ac:dyDescent="0.35">
      <c r="A749">
        <v>100</v>
      </c>
      <c r="B749">
        <v>0.55000001192092896</v>
      </c>
      <c r="C749">
        <v>6</v>
      </c>
      <c r="D749">
        <v>105</v>
      </c>
      <c r="E749">
        <v>0</v>
      </c>
    </row>
    <row r="750" spans="1:5" x14ac:dyDescent="0.35">
      <c r="A750">
        <v>95</v>
      </c>
      <c r="B750">
        <v>0.75</v>
      </c>
      <c r="C750">
        <v>15</v>
      </c>
      <c r="D750">
        <v>200</v>
      </c>
      <c r="E750">
        <v>0</v>
      </c>
    </row>
    <row r="751" spans="1:5" x14ac:dyDescent="0.35">
      <c r="A751">
        <v>89.800003051757813</v>
      </c>
      <c r="B751">
        <v>0.49000000953674316</v>
      </c>
      <c r="C751">
        <v>15</v>
      </c>
      <c r="D751">
        <v>303</v>
      </c>
      <c r="E751">
        <v>0</v>
      </c>
    </row>
    <row r="752" spans="1:5" x14ac:dyDescent="0.35">
      <c r="A752">
        <v>93.900001525878906</v>
      </c>
      <c r="B752">
        <v>0.52999997138977051</v>
      </c>
      <c r="C752">
        <v>17</v>
      </c>
      <c r="D752">
        <v>1160</v>
      </c>
      <c r="E752">
        <v>0</v>
      </c>
    </row>
    <row r="753" spans="1:5" x14ac:dyDescent="0.35">
      <c r="A753">
        <v>61.099998474121094</v>
      </c>
      <c r="B753">
        <v>0.34999999403953552</v>
      </c>
      <c r="C753">
        <v>7</v>
      </c>
      <c r="D753">
        <v>144</v>
      </c>
      <c r="E753">
        <v>0</v>
      </c>
    </row>
    <row r="754" spans="1:5" x14ac:dyDescent="0.35">
      <c r="A754">
        <v>100</v>
      </c>
      <c r="B754">
        <v>0.61000001430511475</v>
      </c>
      <c r="C754">
        <v>22</v>
      </c>
      <c r="D754">
        <v>1016</v>
      </c>
      <c r="E754">
        <v>0</v>
      </c>
    </row>
    <row r="755" spans="1:5" x14ac:dyDescent="0.35">
      <c r="A755">
        <v>85.300003051757813</v>
      </c>
      <c r="B755">
        <v>0.41999998688697815</v>
      </c>
      <c r="C755">
        <v>6</v>
      </c>
      <c r="D755">
        <v>2145</v>
      </c>
      <c r="E755">
        <v>0</v>
      </c>
    </row>
    <row r="756" spans="1:5" x14ac:dyDescent="0.35">
      <c r="A756">
        <v>95.699996948242188</v>
      </c>
      <c r="B756">
        <v>0.61000001430511475</v>
      </c>
      <c r="C756">
        <v>7</v>
      </c>
      <c r="D756">
        <v>234</v>
      </c>
      <c r="E756">
        <v>0</v>
      </c>
    </row>
    <row r="757" spans="1:5" x14ac:dyDescent="0.35">
      <c r="A757">
        <v>100</v>
      </c>
      <c r="B757">
        <v>0.81000000238418579</v>
      </c>
      <c r="C757">
        <v>5</v>
      </c>
      <c r="D757">
        <v>483</v>
      </c>
      <c r="E757">
        <v>0</v>
      </c>
    </row>
    <row r="758" spans="1:5" x14ac:dyDescent="0.35">
      <c r="A758">
        <v>100</v>
      </c>
      <c r="B758">
        <v>0.36000001430511475</v>
      </c>
      <c r="C758">
        <v>35</v>
      </c>
      <c r="D758">
        <v>3867</v>
      </c>
      <c r="E758">
        <v>0</v>
      </c>
    </row>
    <row r="759" spans="1:5" x14ac:dyDescent="0.35">
      <c r="A759">
        <v>93.699996948242188</v>
      </c>
      <c r="B759">
        <v>0.50999999046325684</v>
      </c>
      <c r="C759">
        <v>7</v>
      </c>
      <c r="D759">
        <v>78</v>
      </c>
      <c r="E759">
        <v>0</v>
      </c>
    </row>
    <row r="760" spans="1:5" x14ac:dyDescent="0.35">
      <c r="A760">
        <v>82.199996948242188</v>
      </c>
      <c r="B760">
        <v>0.72000002861022949</v>
      </c>
      <c r="C760">
        <v>8</v>
      </c>
      <c r="D760">
        <v>1231</v>
      </c>
      <c r="E760">
        <v>0</v>
      </c>
    </row>
    <row r="761" spans="1:5" x14ac:dyDescent="0.35">
      <c r="A761">
        <v>90.5</v>
      </c>
      <c r="B761">
        <v>0.37000000476837158</v>
      </c>
      <c r="C761">
        <v>5</v>
      </c>
      <c r="D761">
        <v>368</v>
      </c>
      <c r="E761">
        <v>0</v>
      </c>
    </row>
    <row r="762" spans="1:5" x14ac:dyDescent="0.35">
      <c r="A762">
        <v>100</v>
      </c>
      <c r="B762">
        <v>0.23999999463558197</v>
      </c>
      <c r="C762">
        <v>8</v>
      </c>
      <c r="D762">
        <v>58</v>
      </c>
      <c r="E762">
        <v>0</v>
      </c>
    </row>
    <row r="763" spans="1:5" x14ac:dyDescent="0.35">
      <c r="A763">
        <v>100</v>
      </c>
      <c r="B763">
        <v>3.2100000381469727</v>
      </c>
      <c r="C763">
        <v>19</v>
      </c>
      <c r="D763">
        <v>393</v>
      </c>
      <c r="E763">
        <v>0</v>
      </c>
    </row>
    <row r="764" spans="1:5" x14ac:dyDescent="0.35">
      <c r="A764">
        <v>75.099998474121094</v>
      </c>
      <c r="B764">
        <v>0.68999999761581421</v>
      </c>
      <c r="C764">
        <v>7</v>
      </c>
      <c r="D764">
        <v>3245</v>
      </c>
      <c r="E764">
        <v>0</v>
      </c>
    </row>
    <row r="765" spans="1:5" x14ac:dyDescent="0.35">
      <c r="A765">
        <v>96.099998474121094</v>
      </c>
      <c r="B765">
        <v>0.93000000715255737</v>
      </c>
      <c r="C765">
        <v>7</v>
      </c>
      <c r="D765">
        <v>1806</v>
      </c>
      <c r="E765">
        <v>0</v>
      </c>
    </row>
    <row r="766" spans="1:5" x14ac:dyDescent="0.35">
      <c r="A766">
        <v>63</v>
      </c>
      <c r="B766">
        <v>0.43999999761581421</v>
      </c>
      <c r="C766">
        <v>26</v>
      </c>
      <c r="D766">
        <v>1616</v>
      </c>
      <c r="E766">
        <v>0</v>
      </c>
    </row>
    <row r="767" spans="1:5" x14ac:dyDescent="0.35">
      <c r="A767">
        <v>44.700000762939453</v>
      </c>
      <c r="B767">
        <v>0.15999999642372131</v>
      </c>
      <c r="C767">
        <v>16</v>
      </c>
      <c r="D767">
        <v>942</v>
      </c>
      <c r="E767">
        <v>0</v>
      </c>
    </row>
    <row r="768" spans="1:5" x14ac:dyDescent="0.35">
      <c r="A768">
        <v>83.5</v>
      </c>
      <c r="B768">
        <v>0.68000000715255737</v>
      </c>
      <c r="C768">
        <v>8</v>
      </c>
      <c r="D768">
        <v>1671</v>
      </c>
      <c r="E768">
        <v>0</v>
      </c>
    </row>
    <row r="769" spans="1:5" x14ac:dyDescent="0.35">
      <c r="A769">
        <v>100</v>
      </c>
      <c r="B769">
        <v>0.11999999731779099</v>
      </c>
      <c r="C769">
        <v>7</v>
      </c>
      <c r="D769">
        <v>664</v>
      </c>
      <c r="E769">
        <v>0</v>
      </c>
    </row>
    <row r="770" spans="1:5" x14ac:dyDescent="0.35">
      <c r="A770">
        <v>100</v>
      </c>
      <c r="B770">
        <v>0.31000000238418579</v>
      </c>
      <c r="C770">
        <v>7</v>
      </c>
      <c r="D770">
        <v>232</v>
      </c>
      <c r="E770">
        <v>0</v>
      </c>
    </row>
    <row r="771" spans="1:5" x14ac:dyDescent="0.35">
      <c r="A771">
        <v>58.299999237060547</v>
      </c>
      <c r="B771">
        <v>0.31000000238418579</v>
      </c>
      <c r="C771">
        <v>7</v>
      </c>
      <c r="D771">
        <v>3357</v>
      </c>
      <c r="E771">
        <v>0</v>
      </c>
    </row>
    <row r="772" spans="1:5" x14ac:dyDescent="0.35">
      <c r="A772">
        <v>75.400001525878906</v>
      </c>
      <c r="B772">
        <v>5.9999998658895493E-2</v>
      </c>
      <c r="C772">
        <v>9</v>
      </c>
      <c r="D772">
        <v>377</v>
      </c>
      <c r="E772">
        <v>0</v>
      </c>
    </row>
    <row r="773" spans="1:5" x14ac:dyDescent="0.35">
      <c r="A773">
        <v>100</v>
      </c>
      <c r="B773">
        <v>0.43999999761581421</v>
      </c>
      <c r="C773">
        <v>6</v>
      </c>
      <c r="D773">
        <v>231</v>
      </c>
      <c r="E773">
        <v>0</v>
      </c>
    </row>
    <row r="774" spans="1:5" x14ac:dyDescent="0.35">
      <c r="A774">
        <v>90.199996948242188</v>
      </c>
      <c r="B774">
        <v>0.62000000476837158</v>
      </c>
      <c r="C774">
        <v>7</v>
      </c>
      <c r="D774">
        <v>495</v>
      </c>
      <c r="E774">
        <v>0</v>
      </c>
    </row>
    <row r="775" spans="1:5" x14ac:dyDescent="0.35">
      <c r="A775">
        <v>96.099998474121094</v>
      </c>
      <c r="B775">
        <v>0.6600000262260437</v>
      </c>
      <c r="C775">
        <v>5</v>
      </c>
      <c r="D775">
        <v>1746</v>
      </c>
      <c r="E775">
        <v>0</v>
      </c>
    </row>
    <row r="776" spans="1:5" x14ac:dyDescent="0.35">
      <c r="A776">
        <v>25.100000381469727</v>
      </c>
      <c r="B776">
        <v>0.62999999523162842</v>
      </c>
      <c r="C776">
        <v>6</v>
      </c>
      <c r="D776">
        <v>630</v>
      </c>
      <c r="E776">
        <v>0</v>
      </c>
    </row>
    <row r="777" spans="1:5" x14ac:dyDescent="0.35">
      <c r="A777">
        <v>80.400001525878906</v>
      </c>
      <c r="B777">
        <v>0.60000002384185791</v>
      </c>
      <c r="C777">
        <v>25</v>
      </c>
      <c r="D777">
        <v>2066</v>
      </c>
      <c r="E777">
        <v>0</v>
      </c>
    </row>
    <row r="778" spans="1:5" x14ac:dyDescent="0.35">
      <c r="A778">
        <v>100</v>
      </c>
      <c r="B778">
        <v>9.0000003576278687E-2</v>
      </c>
      <c r="C778">
        <v>8</v>
      </c>
      <c r="D778">
        <v>251</v>
      </c>
      <c r="E778">
        <v>0</v>
      </c>
    </row>
    <row r="779" spans="1:5" x14ac:dyDescent="0.35">
      <c r="A779">
        <v>95.300003051757813</v>
      </c>
      <c r="B779">
        <v>0.34999999403953552</v>
      </c>
      <c r="C779">
        <v>12</v>
      </c>
      <c r="D779">
        <v>296</v>
      </c>
      <c r="E779">
        <v>0</v>
      </c>
    </row>
    <row r="780" spans="1:5" x14ac:dyDescent="0.35">
      <c r="A780">
        <v>100</v>
      </c>
      <c r="B780">
        <v>1.1100000143051147</v>
      </c>
      <c r="C780">
        <v>5</v>
      </c>
      <c r="D780">
        <v>2051</v>
      </c>
      <c r="E780">
        <v>0</v>
      </c>
    </row>
    <row r="781" spans="1:5" x14ac:dyDescent="0.35">
      <c r="A781">
        <v>100</v>
      </c>
      <c r="B781">
        <v>4.380000114440918</v>
      </c>
      <c r="C781">
        <v>5</v>
      </c>
      <c r="D781">
        <v>1601</v>
      </c>
      <c r="E781">
        <v>0</v>
      </c>
    </row>
    <row r="782" spans="1:5" x14ac:dyDescent="0.35">
      <c r="A782">
        <v>60.400001525878906</v>
      </c>
      <c r="B782">
        <v>0.40999999642372131</v>
      </c>
      <c r="C782">
        <v>6</v>
      </c>
      <c r="D782">
        <v>968</v>
      </c>
      <c r="E782">
        <v>0</v>
      </c>
    </row>
    <row r="783" spans="1:5" x14ac:dyDescent="0.35">
      <c r="A783">
        <v>84.699996948242188</v>
      </c>
      <c r="B783">
        <v>0.37000000476837158</v>
      </c>
      <c r="C783">
        <v>9</v>
      </c>
      <c r="D783">
        <v>187</v>
      </c>
      <c r="E783">
        <v>0</v>
      </c>
    </row>
    <row r="784" spans="1:5" x14ac:dyDescent="0.35">
      <c r="A784">
        <v>78.199996948242188</v>
      </c>
      <c r="B784">
        <v>1.2000000476837158</v>
      </c>
      <c r="C784">
        <v>6</v>
      </c>
      <c r="D784">
        <v>2812</v>
      </c>
      <c r="E784">
        <v>0</v>
      </c>
    </row>
    <row r="785" spans="1:5" x14ac:dyDescent="0.35">
      <c r="A785">
        <v>100</v>
      </c>
      <c r="B785">
        <v>0.18999999761581421</v>
      </c>
      <c r="C785">
        <v>19</v>
      </c>
      <c r="D785">
        <v>2419</v>
      </c>
      <c r="E785">
        <v>0</v>
      </c>
    </row>
    <row r="786" spans="1:5" x14ac:dyDescent="0.35">
      <c r="A786">
        <v>100</v>
      </c>
      <c r="B786">
        <v>0.14000000059604645</v>
      </c>
      <c r="C786">
        <v>16</v>
      </c>
      <c r="D786">
        <v>883</v>
      </c>
      <c r="E786">
        <v>0</v>
      </c>
    </row>
    <row r="787" spans="1:5" x14ac:dyDescent="0.35">
      <c r="A787">
        <v>100</v>
      </c>
      <c r="B787">
        <v>0.18999999761581421</v>
      </c>
      <c r="C787">
        <v>6</v>
      </c>
      <c r="D787">
        <v>859</v>
      </c>
      <c r="E787">
        <v>0</v>
      </c>
    </row>
    <row r="788" spans="1:5" x14ac:dyDescent="0.35">
      <c r="A788">
        <v>100</v>
      </c>
      <c r="B788">
        <v>0.81000000238418579</v>
      </c>
      <c r="C788">
        <v>20</v>
      </c>
      <c r="D788">
        <v>215</v>
      </c>
      <c r="E788">
        <v>0</v>
      </c>
    </row>
    <row r="789" spans="1:5" x14ac:dyDescent="0.35">
      <c r="A789">
        <v>100</v>
      </c>
      <c r="B789">
        <v>1.6599999666213989</v>
      </c>
      <c r="C789">
        <v>5</v>
      </c>
      <c r="D789">
        <v>794</v>
      </c>
      <c r="E789">
        <v>0</v>
      </c>
    </row>
    <row r="790" spans="1:5" x14ac:dyDescent="0.35">
      <c r="A790">
        <v>84.5</v>
      </c>
      <c r="B790">
        <v>0.36000001430511475</v>
      </c>
      <c r="C790">
        <v>6</v>
      </c>
      <c r="D790">
        <v>3762</v>
      </c>
      <c r="E790">
        <v>0</v>
      </c>
    </row>
    <row r="791" spans="1:5" x14ac:dyDescent="0.35">
      <c r="A791">
        <v>60.799999237060547</v>
      </c>
      <c r="B791">
        <v>0.37999999523162842</v>
      </c>
      <c r="C791">
        <v>6</v>
      </c>
      <c r="D791">
        <v>3762</v>
      </c>
      <c r="E791">
        <v>0</v>
      </c>
    </row>
    <row r="792" spans="1:5" x14ac:dyDescent="0.35">
      <c r="A792">
        <v>82.099998474121094</v>
      </c>
      <c r="B792">
        <v>0.51999998092651367</v>
      </c>
      <c r="C792">
        <v>9</v>
      </c>
      <c r="D792">
        <v>564</v>
      </c>
      <c r="E792">
        <v>0</v>
      </c>
    </row>
    <row r="793" spans="1:5" x14ac:dyDescent="0.35">
      <c r="A793">
        <v>98.800003051757813</v>
      </c>
      <c r="B793">
        <v>0.5</v>
      </c>
      <c r="C793">
        <v>7</v>
      </c>
      <c r="D793">
        <v>290</v>
      </c>
      <c r="E793">
        <v>0</v>
      </c>
    </row>
    <row r="794" spans="1:5" x14ac:dyDescent="0.35">
      <c r="A794">
        <v>84.599998474121094</v>
      </c>
      <c r="B794">
        <v>0.43999999761581421</v>
      </c>
      <c r="C794">
        <v>6</v>
      </c>
      <c r="D794">
        <v>3762</v>
      </c>
      <c r="E794">
        <v>0</v>
      </c>
    </row>
    <row r="795" spans="1:5" x14ac:dyDescent="0.35">
      <c r="A795">
        <v>100</v>
      </c>
      <c r="B795">
        <v>3.0799999237060547</v>
      </c>
      <c r="C795">
        <v>5</v>
      </c>
      <c r="D795">
        <v>321</v>
      </c>
      <c r="E795">
        <v>0</v>
      </c>
    </row>
    <row r="796" spans="1:5" x14ac:dyDescent="0.35">
      <c r="A796">
        <v>100</v>
      </c>
      <c r="B796">
        <v>0.37999999523162842</v>
      </c>
      <c r="C796">
        <v>5</v>
      </c>
      <c r="D796">
        <v>385</v>
      </c>
      <c r="E796">
        <v>0</v>
      </c>
    </row>
    <row r="797" spans="1:5" x14ac:dyDescent="0.35">
      <c r="A797">
        <v>79.300003051757813</v>
      </c>
      <c r="B797">
        <v>0.36000001430511475</v>
      </c>
      <c r="C797">
        <v>28</v>
      </c>
      <c r="D797">
        <v>20419</v>
      </c>
      <c r="E797">
        <v>0</v>
      </c>
    </row>
    <row r="798" spans="1:5" x14ac:dyDescent="0.35">
      <c r="A798">
        <v>88.199996948242188</v>
      </c>
      <c r="B798">
        <v>0.55000001192092896</v>
      </c>
      <c r="C798">
        <v>18</v>
      </c>
      <c r="D798">
        <v>1572</v>
      </c>
      <c r="E798">
        <v>0</v>
      </c>
    </row>
    <row r="799" spans="1:5" x14ac:dyDescent="0.35">
      <c r="A799">
        <v>89.900001525878906</v>
      </c>
      <c r="B799">
        <v>0.2800000011920929</v>
      </c>
      <c r="C799">
        <v>19</v>
      </c>
      <c r="D799">
        <v>7127</v>
      </c>
      <c r="E799">
        <v>0</v>
      </c>
    </row>
    <row r="800" spans="1:5" x14ac:dyDescent="0.35">
      <c r="A800">
        <v>89.599998474121094</v>
      </c>
      <c r="B800">
        <v>0.34000000357627869</v>
      </c>
      <c r="C800">
        <v>30</v>
      </c>
      <c r="D800">
        <v>327</v>
      </c>
      <c r="E800">
        <v>0</v>
      </c>
    </row>
    <row r="801" spans="1:5" x14ac:dyDescent="0.35">
      <c r="A801">
        <v>100</v>
      </c>
      <c r="B801">
        <v>1.7799999713897705</v>
      </c>
      <c r="C801">
        <v>10</v>
      </c>
      <c r="D801">
        <v>224</v>
      </c>
      <c r="E801">
        <v>0</v>
      </c>
    </row>
    <row r="802" spans="1:5" x14ac:dyDescent="0.35">
      <c r="A802">
        <v>73</v>
      </c>
      <c r="B802">
        <v>0.88999998569488525</v>
      </c>
      <c r="C802">
        <v>21</v>
      </c>
      <c r="D802">
        <v>157</v>
      </c>
      <c r="E802">
        <v>0</v>
      </c>
    </row>
    <row r="803" spans="1:5" x14ac:dyDescent="0.35">
      <c r="A803">
        <v>100</v>
      </c>
      <c r="B803">
        <v>1.0800000429153442</v>
      </c>
      <c r="C803">
        <v>20</v>
      </c>
      <c r="D803">
        <v>244</v>
      </c>
      <c r="E803">
        <v>0</v>
      </c>
    </row>
    <row r="804" spans="1:5" x14ac:dyDescent="0.35">
      <c r="A804">
        <v>100</v>
      </c>
      <c r="B804">
        <v>1.2400000095367432</v>
      </c>
      <c r="C804">
        <v>7</v>
      </c>
      <c r="D804">
        <v>275</v>
      </c>
      <c r="E804">
        <v>0</v>
      </c>
    </row>
    <row r="805" spans="1:5" x14ac:dyDescent="0.35">
      <c r="A805">
        <v>98.300003051757813</v>
      </c>
      <c r="B805">
        <v>0.34000000357627869</v>
      </c>
      <c r="C805">
        <v>27</v>
      </c>
      <c r="D805">
        <v>2619</v>
      </c>
      <c r="E805">
        <v>0</v>
      </c>
    </row>
    <row r="806" spans="1:5" x14ac:dyDescent="0.35">
      <c r="A806">
        <v>100</v>
      </c>
      <c r="B806">
        <v>0.82999998331069946</v>
      </c>
      <c r="C806">
        <v>24</v>
      </c>
      <c r="D806">
        <v>176</v>
      </c>
      <c r="E806">
        <v>0</v>
      </c>
    </row>
    <row r="807" spans="1:5" x14ac:dyDescent="0.35">
      <c r="A807">
        <v>100</v>
      </c>
      <c r="B807">
        <v>0.18000000715255737</v>
      </c>
      <c r="C807">
        <v>7</v>
      </c>
      <c r="D807">
        <v>482</v>
      </c>
      <c r="E807">
        <v>0</v>
      </c>
    </row>
    <row r="808" spans="1:5" x14ac:dyDescent="0.35">
      <c r="A808">
        <v>100</v>
      </c>
      <c r="B808">
        <v>0.82999998331069946</v>
      </c>
      <c r="C808">
        <v>10</v>
      </c>
      <c r="D808">
        <v>268</v>
      </c>
      <c r="E808">
        <v>0</v>
      </c>
    </row>
    <row r="809" spans="1:5" x14ac:dyDescent="0.35">
      <c r="A809">
        <v>90.800003051757813</v>
      </c>
      <c r="B809">
        <v>0.5</v>
      </c>
      <c r="C809">
        <v>16</v>
      </c>
      <c r="D809">
        <v>247</v>
      </c>
      <c r="E809">
        <v>0</v>
      </c>
    </row>
    <row r="810" spans="1:5" x14ac:dyDescent="0.35">
      <c r="A810">
        <v>72.5</v>
      </c>
      <c r="B810">
        <v>0.89999997615814209</v>
      </c>
      <c r="C810">
        <v>16</v>
      </c>
      <c r="D810">
        <v>673</v>
      </c>
      <c r="E810">
        <v>0</v>
      </c>
    </row>
    <row r="811" spans="1:5" x14ac:dyDescent="0.35">
      <c r="A811">
        <v>71.5</v>
      </c>
      <c r="B811">
        <v>0.37999999523162842</v>
      </c>
      <c r="C811">
        <v>7</v>
      </c>
      <c r="D811">
        <v>580</v>
      </c>
      <c r="E811">
        <v>0</v>
      </c>
    </row>
    <row r="812" spans="1:5" x14ac:dyDescent="0.35">
      <c r="A812">
        <v>100</v>
      </c>
      <c r="B812">
        <v>0.87999999523162842</v>
      </c>
      <c r="C812">
        <v>7</v>
      </c>
      <c r="D812">
        <v>560</v>
      </c>
      <c r="E812">
        <v>0</v>
      </c>
    </row>
    <row r="813" spans="1:5" x14ac:dyDescent="0.35">
      <c r="A813">
        <v>90.400001525878906</v>
      </c>
      <c r="B813">
        <v>0.34000000357627869</v>
      </c>
      <c r="C813">
        <v>7</v>
      </c>
      <c r="D813">
        <v>167</v>
      </c>
      <c r="E813">
        <v>0</v>
      </c>
    </row>
    <row r="814" spans="1:5" x14ac:dyDescent="0.35">
      <c r="A814">
        <v>79.199996948242188</v>
      </c>
      <c r="B814">
        <v>0.34999999403953552</v>
      </c>
      <c r="C814">
        <v>7</v>
      </c>
      <c r="D814">
        <v>438</v>
      </c>
      <c r="E814">
        <v>0</v>
      </c>
    </row>
    <row r="815" spans="1:5" x14ac:dyDescent="0.35">
      <c r="A815">
        <v>95.699996948242188</v>
      </c>
      <c r="B815">
        <v>0.60000002384185791</v>
      </c>
      <c r="C815">
        <v>8</v>
      </c>
      <c r="D815">
        <v>194</v>
      </c>
      <c r="E815">
        <v>0</v>
      </c>
    </row>
    <row r="816" spans="1:5" x14ac:dyDescent="0.35">
      <c r="A816">
        <v>93.300003051757813</v>
      </c>
      <c r="B816">
        <v>0.72000002861022949</v>
      </c>
      <c r="C816">
        <v>8</v>
      </c>
      <c r="D816">
        <v>1980</v>
      </c>
      <c r="E816">
        <v>0</v>
      </c>
    </row>
    <row r="817" spans="1:5" x14ac:dyDescent="0.35">
      <c r="A817">
        <v>80.199996948242188</v>
      </c>
      <c r="B817">
        <v>0.17000000178813934</v>
      </c>
      <c r="C817">
        <v>7</v>
      </c>
      <c r="D817">
        <v>135</v>
      </c>
      <c r="E817">
        <v>0</v>
      </c>
    </row>
    <row r="818" spans="1:5" x14ac:dyDescent="0.35">
      <c r="A818">
        <v>96.599998474121094</v>
      </c>
      <c r="B818">
        <v>0.46000000834465027</v>
      </c>
      <c r="C818">
        <v>8</v>
      </c>
      <c r="D818">
        <v>1135</v>
      </c>
      <c r="E818">
        <v>0</v>
      </c>
    </row>
    <row r="819" spans="1:5" x14ac:dyDescent="0.35">
      <c r="A819">
        <v>73.900001525878906</v>
      </c>
      <c r="B819">
        <v>0.18000000715255737</v>
      </c>
      <c r="C819">
        <v>7</v>
      </c>
      <c r="D819">
        <v>509</v>
      </c>
      <c r="E819">
        <v>0</v>
      </c>
    </row>
    <row r="820" spans="1:5" x14ac:dyDescent="0.35">
      <c r="A820">
        <v>96</v>
      </c>
      <c r="B820">
        <v>0.18999999761581421</v>
      </c>
      <c r="C820">
        <v>18</v>
      </c>
      <c r="D820">
        <v>10156</v>
      </c>
      <c r="E820">
        <v>0</v>
      </c>
    </row>
    <row r="821" spans="1:5" x14ac:dyDescent="0.35">
      <c r="A821">
        <v>64.400001525878906</v>
      </c>
      <c r="B821">
        <v>0.12999999523162842</v>
      </c>
      <c r="C821">
        <v>5</v>
      </c>
      <c r="D821">
        <v>1615</v>
      </c>
      <c r="E821">
        <v>0</v>
      </c>
    </row>
    <row r="822" spans="1:5" x14ac:dyDescent="0.35">
      <c r="A822">
        <v>69.599998474121094</v>
      </c>
      <c r="B822">
        <v>0.15999999642372131</v>
      </c>
      <c r="C822">
        <v>15</v>
      </c>
      <c r="D822">
        <v>1715</v>
      </c>
      <c r="E822">
        <v>0</v>
      </c>
    </row>
    <row r="823" spans="1:5" x14ac:dyDescent="0.35">
      <c r="A823">
        <v>69.900001525878906</v>
      </c>
      <c r="B823">
        <v>0.44999998807907104</v>
      </c>
      <c r="C823">
        <v>9</v>
      </c>
      <c r="D823">
        <v>214</v>
      </c>
      <c r="E823">
        <v>0</v>
      </c>
    </row>
    <row r="824" spans="1:5" x14ac:dyDescent="0.35">
      <c r="A824">
        <v>80</v>
      </c>
      <c r="B824">
        <v>0.40000000596046448</v>
      </c>
      <c r="C824">
        <v>16</v>
      </c>
      <c r="D824">
        <v>325</v>
      </c>
      <c r="E824">
        <v>0</v>
      </c>
    </row>
    <row r="825" spans="1:5" x14ac:dyDescent="0.35">
      <c r="A825">
        <v>87.300003051757813</v>
      </c>
      <c r="B825">
        <v>0.55000001192092896</v>
      </c>
      <c r="C825">
        <v>7</v>
      </c>
      <c r="D825">
        <v>139</v>
      </c>
      <c r="E825">
        <v>0</v>
      </c>
    </row>
    <row r="826" spans="1:5" x14ac:dyDescent="0.35">
      <c r="A826">
        <v>100</v>
      </c>
      <c r="B826">
        <v>0.70999997854232788</v>
      </c>
      <c r="C826">
        <v>11</v>
      </c>
      <c r="D826">
        <v>179</v>
      </c>
      <c r="E826">
        <v>0</v>
      </c>
    </row>
    <row r="827" spans="1:5" x14ac:dyDescent="0.35">
      <c r="A827">
        <v>58</v>
      </c>
      <c r="B827">
        <v>7.0000000298023224E-2</v>
      </c>
      <c r="C827">
        <v>14</v>
      </c>
      <c r="D827">
        <v>162</v>
      </c>
      <c r="E827">
        <v>0</v>
      </c>
    </row>
    <row r="828" spans="1:5" x14ac:dyDescent="0.35">
      <c r="A828">
        <v>100</v>
      </c>
      <c r="B828">
        <v>0.74000000953674316</v>
      </c>
      <c r="C828">
        <v>21</v>
      </c>
      <c r="D828">
        <v>278</v>
      </c>
      <c r="E828">
        <v>0</v>
      </c>
    </row>
    <row r="829" spans="1:5" x14ac:dyDescent="0.35">
      <c r="A829">
        <v>74.800003051757813</v>
      </c>
      <c r="B829">
        <v>0.38999998569488525</v>
      </c>
      <c r="C829">
        <v>7</v>
      </c>
      <c r="D829">
        <v>312</v>
      </c>
      <c r="E829">
        <v>0</v>
      </c>
    </row>
    <row r="830" spans="1:5" x14ac:dyDescent="0.35">
      <c r="A830">
        <v>100</v>
      </c>
      <c r="B830">
        <v>0.38999998569488525</v>
      </c>
      <c r="C830">
        <v>24</v>
      </c>
      <c r="D830">
        <v>14884</v>
      </c>
      <c r="E830">
        <v>0</v>
      </c>
    </row>
    <row r="831" spans="1:5" x14ac:dyDescent="0.35">
      <c r="A831">
        <v>82.900001525878906</v>
      </c>
      <c r="B831">
        <v>0.74000000953674316</v>
      </c>
      <c r="C831">
        <v>14</v>
      </c>
      <c r="D831">
        <v>2598</v>
      </c>
      <c r="E831">
        <v>0</v>
      </c>
    </row>
    <row r="832" spans="1:5" x14ac:dyDescent="0.35">
      <c r="A832">
        <v>100</v>
      </c>
      <c r="B832">
        <v>0.30000001192092896</v>
      </c>
      <c r="C832">
        <v>8</v>
      </c>
      <c r="D832">
        <v>310</v>
      </c>
      <c r="E832">
        <v>0</v>
      </c>
    </row>
    <row r="833" spans="1:5" x14ac:dyDescent="0.35">
      <c r="A833">
        <v>100</v>
      </c>
      <c r="B833">
        <v>0.15000000596046448</v>
      </c>
      <c r="C833">
        <v>7</v>
      </c>
      <c r="D833">
        <v>180</v>
      </c>
      <c r="E833">
        <v>0</v>
      </c>
    </row>
    <row r="834" spans="1:5" x14ac:dyDescent="0.35">
      <c r="A834">
        <v>100</v>
      </c>
      <c r="B834">
        <v>1.0199999809265137</v>
      </c>
      <c r="C834">
        <v>7</v>
      </c>
      <c r="D834">
        <v>2191</v>
      </c>
      <c r="E834">
        <v>0</v>
      </c>
    </row>
    <row r="835" spans="1:5" x14ac:dyDescent="0.35">
      <c r="A835">
        <v>100</v>
      </c>
      <c r="B835">
        <v>2</v>
      </c>
      <c r="C835">
        <v>15</v>
      </c>
      <c r="D835">
        <v>163</v>
      </c>
      <c r="E835">
        <v>0</v>
      </c>
    </row>
    <row r="836" spans="1:5" x14ac:dyDescent="0.35">
      <c r="A836">
        <v>81.5</v>
      </c>
      <c r="B836">
        <v>0.43999999761581421</v>
      </c>
      <c r="C836">
        <v>14</v>
      </c>
      <c r="D836">
        <v>2662</v>
      </c>
      <c r="E836">
        <v>0</v>
      </c>
    </row>
    <row r="837" spans="1:5" x14ac:dyDescent="0.35">
      <c r="A837">
        <v>65.599998474121094</v>
      </c>
      <c r="B837">
        <v>1</v>
      </c>
      <c r="C837">
        <v>10</v>
      </c>
      <c r="D837">
        <v>1433</v>
      </c>
      <c r="E837">
        <v>0</v>
      </c>
    </row>
    <row r="838" spans="1:5" x14ac:dyDescent="0.35">
      <c r="A838">
        <v>100</v>
      </c>
      <c r="B838">
        <v>2.2599999904632568</v>
      </c>
      <c r="C838">
        <v>10</v>
      </c>
      <c r="D838">
        <v>1433</v>
      </c>
      <c r="E838">
        <v>0</v>
      </c>
    </row>
    <row r="839" spans="1:5" x14ac:dyDescent="0.35">
      <c r="A839">
        <v>46.900001525878906</v>
      </c>
      <c r="B839">
        <v>0.94999998807907104</v>
      </c>
      <c r="C839">
        <v>8</v>
      </c>
      <c r="D839">
        <v>506</v>
      </c>
      <c r="E839">
        <v>0</v>
      </c>
    </row>
    <row r="840" spans="1:5" x14ac:dyDescent="0.35">
      <c r="A840">
        <v>79.199996948242188</v>
      </c>
      <c r="B840">
        <v>0.40999999642372131</v>
      </c>
      <c r="C840">
        <v>23</v>
      </c>
      <c r="D840">
        <v>2552</v>
      </c>
      <c r="E840">
        <v>0</v>
      </c>
    </row>
    <row r="841" spans="1:5" x14ac:dyDescent="0.35">
      <c r="A841">
        <v>100</v>
      </c>
      <c r="B841">
        <v>0.76999998092651367</v>
      </c>
      <c r="C841">
        <v>19</v>
      </c>
      <c r="D841">
        <v>158</v>
      </c>
      <c r="E841">
        <v>0</v>
      </c>
    </row>
    <row r="842" spans="1:5" x14ac:dyDescent="0.35">
      <c r="A842">
        <v>53.299999237060547</v>
      </c>
      <c r="B842">
        <v>0.97000002861022949</v>
      </c>
      <c r="C842">
        <v>15</v>
      </c>
      <c r="D842">
        <v>6197</v>
      </c>
      <c r="E842">
        <v>0</v>
      </c>
    </row>
    <row r="843" spans="1:5" x14ac:dyDescent="0.35">
      <c r="A843">
        <v>77.300003051757813</v>
      </c>
      <c r="B843">
        <v>0.15000000596046448</v>
      </c>
      <c r="C843">
        <v>20</v>
      </c>
      <c r="D843">
        <v>2375</v>
      </c>
      <c r="E843">
        <v>0</v>
      </c>
    </row>
    <row r="844" spans="1:5" x14ac:dyDescent="0.35">
      <c r="A844">
        <v>77.900001525878906</v>
      </c>
      <c r="B844">
        <v>0.62999999523162842</v>
      </c>
      <c r="C844">
        <v>7</v>
      </c>
      <c r="D844">
        <v>1134</v>
      </c>
      <c r="E844">
        <v>0</v>
      </c>
    </row>
    <row r="845" spans="1:5" x14ac:dyDescent="0.35">
      <c r="A845">
        <v>61.799999237060547</v>
      </c>
      <c r="B845">
        <v>9.0000003576278687E-2</v>
      </c>
      <c r="C845">
        <v>8</v>
      </c>
      <c r="D845">
        <v>688</v>
      </c>
      <c r="E845">
        <v>0</v>
      </c>
    </row>
    <row r="846" spans="1:5" x14ac:dyDescent="0.35">
      <c r="A846">
        <v>84.099998474121094</v>
      </c>
      <c r="B846">
        <v>0.20999999344348907</v>
      </c>
      <c r="C846">
        <v>9</v>
      </c>
      <c r="D846">
        <v>2467</v>
      </c>
      <c r="E846">
        <v>0</v>
      </c>
    </row>
    <row r="847" spans="1:5" x14ac:dyDescent="0.35">
      <c r="A847">
        <v>100</v>
      </c>
      <c r="B847">
        <v>0.38999998569488525</v>
      </c>
      <c r="C847">
        <v>7</v>
      </c>
      <c r="D847">
        <v>323</v>
      </c>
      <c r="E847">
        <v>0</v>
      </c>
    </row>
    <row r="848" spans="1:5" x14ac:dyDescent="0.35">
      <c r="A848">
        <v>100</v>
      </c>
      <c r="B848">
        <v>0.41999998688697815</v>
      </c>
      <c r="C848">
        <v>9</v>
      </c>
      <c r="D848">
        <v>166</v>
      </c>
      <c r="E848">
        <v>0</v>
      </c>
    </row>
    <row r="849" spans="1:5" x14ac:dyDescent="0.35">
      <c r="A849">
        <v>89.900001525878906</v>
      </c>
      <c r="B849">
        <v>0.36000001430511475</v>
      </c>
      <c r="C849">
        <v>7</v>
      </c>
      <c r="D849">
        <v>408</v>
      </c>
      <c r="E849">
        <v>0</v>
      </c>
    </row>
    <row r="850" spans="1:5" x14ac:dyDescent="0.35">
      <c r="A850">
        <v>100</v>
      </c>
      <c r="B850">
        <v>0.23999999463558197</v>
      </c>
      <c r="C850">
        <v>8</v>
      </c>
      <c r="D850">
        <v>1023</v>
      </c>
      <c r="E850">
        <v>0</v>
      </c>
    </row>
    <row r="851" spans="1:5" x14ac:dyDescent="0.35">
      <c r="A851">
        <v>100</v>
      </c>
      <c r="B851">
        <v>3.059999942779541</v>
      </c>
      <c r="C851">
        <v>6</v>
      </c>
      <c r="D851">
        <v>674</v>
      </c>
      <c r="E851">
        <v>0</v>
      </c>
    </row>
    <row r="852" spans="1:5" x14ac:dyDescent="0.35">
      <c r="A852">
        <v>100</v>
      </c>
      <c r="B852">
        <v>0.15000000596046448</v>
      </c>
      <c r="C852">
        <v>7</v>
      </c>
      <c r="D852">
        <v>1840</v>
      </c>
      <c r="E852">
        <v>0</v>
      </c>
    </row>
    <row r="853" spans="1:5" x14ac:dyDescent="0.35">
      <c r="A853">
        <v>79</v>
      </c>
      <c r="B853">
        <v>0.70999997854232788</v>
      </c>
      <c r="C853">
        <v>5</v>
      </c>
      <c r="D853">
        <v>198</v>
      </c>
      <c r="E853">
        <v>0</v>
      </c>
    </row>
    <row r="854" spans="1:5" x14ac:dyDescent="0.35">
      <c r="A854">
        <v>100</v>
      </c>
      <c r="B854">
        <v>0.23000000417232513</v>
      </c>
      <c r="C854">
        <v>11</v>
      </c>
      <c r="D854">
        <v>157</v>
      </c>
      <c r="E854">
        <v>0</v>
      </c>
    </row>
    <row r="855" spans="1:5" x14ac:dyDescent="0.35">
      <c r="A855">
        <v>89.199996948242188</v>
      </c>
      <c r="B855">
        <v>0.9100000262260437</v>
      </c>
      <c r="C855">
        <v>21</v>
      </c>
      <c r="D855">
        <v>250</v>
      </c>
      <c r="E855">
        <v>0</v>
      </c>
    </row>
    <row r="856" spans="1:5" x14ac:dyDescent="0.35">
      <c r="A856">
        <v>100</v>
      </c>
      <c r="B856">
        <v>0.49000000953674316</v>
      </c>
      <c r="C856">
        <v>12</v>
      </c>
      <c r="D856">
        <v>281</v>
      </c>
      <c r="E856">
        <v>0</v>
      </c>
    </row>
    <row r="857" spans="1:5" x14ac:dyDescent="0.35">
      <c r="A857">
        <v>100</v>
      </c>
      <c r="B857">
        <v>0.33000001311302185</v>
      </c>
      <c r="C857">
        <v>9</v>
      </c>
      <c r="D857">
        <v>2570</v>
      </c>
      <c r="E857">
        <v>0</v>
      </c>
    </row>
    <row r="858" spans="1:5" x14ac:dyDescent="0.35">
      <c r="A858">
        <v>100</v>
      </c>
      <c r="B858">
        <v>0.12999999523162842</v>
      </c>
      <c r="C858">
        <v>8</v>
      </c>
      <c r="D858">
        <v>786</v>
      </c>
      <c r="E858">
        <v>0</v>
      </c>
    </row>
    <row r="859" spans="1:5" x14ac:dyDescent="0.35">
      <c r="A859">
        <v>100</v>
      </c>
      <c r="B859">
        <v>0.25999999046325684</v>
      </c>
      <c r="C859">
        <v>11</v>
      </c>
      <c r="D859">
        <v>150</v>
      </c>
      <c r="E859">
        <v>0</v>
      </c>
    </row>
    <row r="860" spans="1:5" x14ac:dyDescent="0.35">
      <c r="A860">
        <v>50.900001525878906</v>
      </c>
      <c r="B860">
        <v>1.9199999570846558</v>
      </c>
      <c r="C860">
        <v>9</v>
      </c>
      <c r="D860">
        <v>282</v>
      </c>
      <c r="E860">
        <v>0</v>
      </c>
    </row>
    <row r="861" spans="1:5" x14ac:dyDescent="0.35">
      <c r="A861">
        <v>74.099998474121094</v>
      </c>
      <c r="B861">
        <v>0.33000001311302185</v>
      </c>
      <c r="C861">
        <v>8</v>
      </c>
      <c r="D861">
        <v>1117</v>
      </c>
      <c r="E861">
        <v>0</v>
      </c>
    </row>
    <row r="862" spans="1:5" x14ac:dyDescent="0.35">
      <c r="A862">
        <v>100</v>
      </c>
      <c r="B862">
        <v>2.1800000667572021</v>
      </c>
      <c r="C862">
        <v>9</v>
      </c>
      <c r="D862">
        <v>847</v>
      </c>
      <c r="E862">
        <v>0</v>
      </c>
    </row>
    <row r="863" spans="1:5" x14ac:dyDescent="0.35">
      <c r="A863">
        <v>100</v>
      </c>
      <c r="B863">
        <v>1.940000057220459</v>
      </c>
      <c r="C863">
        <v>25</v>
      </c>
      <c r="D863">
        <v>193</v>
      </c>
      <c r="E863">
        <v>0</v>
      </c>
    </row>
    <row r="864" spans="1:5" x14ac:dyDescent="0.35">
      <c r="A864">
        <v>80.699996948242188</v>
      </c>
      <c r="B864">
        <v>0.54000002145767212</v>
      </c>
      <c r="C864">
        <v>7</v>
      </c>
      <c r="D864">
        <v>2002</v>
      </c>
      <c r="E864">
        <v>0</v>
      </c>
    </row>
    <row r="865" spans="1:5" x14ac:dyDescent="0.35">
      <c r="A865">
        <v>91.199996948242188</v>
      </c>
      <c r="B865">
        <v>0.43999999761581421</v>
      </c>
      <c r="C865">
        <v>8</v>
      </c>
      <c r="D865">
        <v>70969</v>
      </c>
      <c r="E865">
        <v>0</v>
      </c>
    </row>
    <row r="866" spans="1:5" x14ac:dyDescent="0.35">
      <c r="A866">
        <v>71.900001525878906</v>
      </c>
      <c r="B866">
        <v>0.41999998688697815</v>
      </c>
      <c r="C866">
        <v>8</v>
      </c>
      <c r="D866">
        <v>70969</v>
      </c>
      <c r="E866">
        <v>0</v>
      </c>
    </row>
    <row r="867" spans="1:5" x14ac:dyDescent="0.35">
      <c r="A867">
        <v>91.800003051757813</v>
      </c>
      <c r="B867">
        <v>0.30000001192092896</v>
      </c>
      <c r="C867">
        <v>7</v>
      </c>
      <c r="D867">
        <v>4549</v>
      </c>
      <c r="E867">
        <v>0</v>
      </c>
    </row>
    <row r="868" spans="1:5" x14ac:dyDescent="0.35">
      <c r="A868">
        <v>100</v>
      </c>
      <c r="B868">
        <v>3.7400000095367432</v>
      </c>
      <c r="C868">
        <v>7</v>
      </c>
      <c r="D868">
        <v>1750</v>
      </c>
      <c r="E868">
        <v>0</v>
      </c>
    </row>
    <row r="869" spans="1:5" x14ac:dyDescent="0.35">
      <c r="A869">
        <v>20.100000381469727</v>
      </c>
      <c r="B869">
        <v>0.20000000298023224</v>
      </c>
      <c r="C869">
        <v>5</v>
      </c>
      <c r="D869">
        <v>1408</v>
      </c>
      <c r="E869">
        <v>0</v>
      </c>
    </row>
    <row r="870" spans="1:5" x14ac:dyDescent="0.35">
      <c r="A870">
        <v>100</v>
      </c>
      <c r="B870">
        <v>2</v>
      </c>
      <c r="C870">
        <v>13</v>
      </c>
      <c r="D870">
        <v>195</v>
      </c>
      <c r="E870">
        <v>0</v>
      </c>
    </row>
    <row r="871" spans="1:5" x14ac:dyDescent="0.35">
      <c r="A871">
        <v>78.699996948242188</v>
      </c>
      <c r="B871">
        <v>0.47999998927116394</v>
      </c>
      <c r="C871">
        <v>19</v>
      </c>
      <c r="D871">
        <v>4158</v>
      </c>
      <c r="E871">
        <v>0</v>
      </c>
    </row>
    <row r="872" spans="1:5" x14ac:dyDescent="0.35">
      <c r="A872">
        <v>92.300003051757813</v>
      </c>
      <c r="B872">
        <v>0.33000001311302185</v>
      </c>
      <c r="C872">
        <v>23</v>
      </c>
      <c r="D872">
        <v>1277</v>
      </c>
      <c r="E872">
        <v>0</v>
      </c>
    </row>
    <row r="873" spans="1:5" x14ac:dyDescent="0.35">
      <c r="A873">
        <v>86</v>
      </c>
      <c r="B873">
        <v>4.630000114440918</v>
      </c>
      <c r="C873">
        <v>7</v>
      </c>
      <c r="D873">
        <v>869</v>
      </c>
      <c r="E873">
        <v>0</v>
      </c>
    </row>
    <row r="874" spans="1:5" x14ac:dyDescent="0.35">
      <c r="A874">
        <v>100</v>
      </c>
      <c r="B874">
        <v>0.70999997854232788</v>
      </c>
      <c r="C874">
        <v>30</v>
      </c>
      <c r="D874">
        <v>111</v>
      </c>
      <c r="E874">
        <v>0</v>
      </c>
    </row>
    <row r="875" spans="1:5" x14ac:dyDescent="0.35">
      <c r="A875">
        <v>100</v>
      </c>
      <c r="B875">
        <v>0.6600000262260437</v>
      </c>
      <c r="C875">
        <v>7</v>
      </c>
      <c r="D875">
        <v>186</v>
      </c>
      <c r="E875">
        <v>0</v>
      </c>
    </row>
    <row r="876" spans="1:5" x14ac:dyDescent="0.35">
      <c r="A876">
        <v>90.099998474121094</v>
      </c>
      <c r="B876">
        <v>0.10999999940395355</v>
      </c>
      <c r="C876">
        <v>20</v>
      </c>
      <c r="D876">
        <v>1733</v>
      </c>
      <c r="E876">
        <v>0</v>
      </c>
    </row>
    <row r="877" spans="1:5" x14ac:dyDescent="0.35">
      <c r="A877">
        <v>91.5</v>
      </c>
      <c r="B877">
        <v>0.81999999284744263</v>
      </c>
      <c r="C877">
        <v>25</v>
      </c>
      <c r="D877">
        <v>456</v>
      </c>
      <c r="E877">
        <v>0</v>
      </c>
    </row>
    <row r="878" spans="1:5" x14ac:dyDescent="0.35">
      <c r="A878">
        <v>100</v>
      </c>
      <c r="B878">
        <v>0.38999998569488525</v>
      </c>
      <c r="C878">
        <v>9</v>
      </c>
      <c r="D878">
        <v>708</v>
      </c>
      <c r="E878">
        <v>0</v>
      </c>
    </row>
    <row r="879" spans="1:5" x14ac:dyDescent="0.35">
      <c r="A879">
        <v>72.5</v>
      </c>
      <c r="B879">
        <v>0.86000001430511475</v>
      </c>
      <c r="C879">
        <v>20</v>
      </c>
      <c r="D879">
        <v>2247</v>
      </c>
      <c r="E879">
        <v>0</v>
      </c>
    </row>
    <row r="880" spans="1:5" x14ac:dyDescent="0.35">
      <c r="A880">
        <v>82.800003051757813</v>
      </c>
      <c r="B880">
        <v>0.56999999284744263</v>
      </c>
      <c r="C880">
        <v>7</v>
      </c>
      <c r="D880">
        <v>301</v>
      </c>
      <c r="E880">
        <v>0</v>
      </c>
    </row>
    <row r="881" spans="1:5" x14ac:dyDescent="0.35">
      <c r="A881">
        <v>48.900001525878906</v>
      </c>
      <c r="B881">
        <v>0.99000000953674316</v>
      </c>
      <c r="C881">
        <v>10</v>
      </c>
      <c r="D881">
        <v>677</v>
      </c>
      <c r="E881">
        <v>0</v>
      </c>
    </row>
    <row r="882" spans="1:5" x14ac:dyDescent="0.35">
      <c r="A882">
        <v>100</v>
      </c>
      <c r="B882">
        <v>3.4000000953674316</v>
      </c>
      <c r="C882">
        <v>14</v>
      </c>
      <c r="D882">
        <v>174</v>
      </c>
      <c r="E882">
        <v>0</v>
      </c>
    </row>
    <row r="883" spans="1:5" x14ac:dyDescent="0.35">
      <c r="A883">
        <v>100</v>
      </c>
      <c r="B883">
        <v>0.18999999761581421</v>
      </c>
      <c r="C883">
        <v>7</v>
      </c>
      <c r="D883">
        <v>454</v>
      </c>
      <c r="E883">
        <v>0</v>
      </c>
    </row>
    <row r="884" spans="1:5" x14ac:dyDescent="0.35">
      <c r="A884">
        <v>100</v>
      </c>
      <c r="B884">
        <v>1.3700000047683716</v>
      </c>
      <c r="C884">
        <v>17</v>
      </c>
      <c r="D884">
        <v>145</v>
      </c>
      <c r="E884">
        <v>0</v>
      </c>
    </row>
    <row r="885" spans="1:5" x14ac:dyDescent="0.35">
      <c r="A885">
        <v>86.199996948242188</v>
      </c>
      <c r="B885">
        <v>0.40999999642372131</v>
      </c>
      <c r="C885">
        <v>6</v>
      </c>
      <c r="D885">
        <v>1380</v>
      </c>
      <c r="E885">
        <v>0</v>
      </c>
    </row>
    <row r="886" spans="1:5" x14ac:dyDescent="0.35">
      <c r="A886">
        <v>75.699996948242188</v>
      </c>
      <c r="B886">
        <v>0.20999999344348907</v>
      </c>
      <c r="C886">
        <v>7</v>
      </c>
      <c r="D886">
        <v>305</v>
      </c>
      <c r="E886">
        <v>0</v>
      </c>
    </row>
    <row r="887" spans="1:5" x14ac:dyDescent="0.35">
      <c r="A887">
        <v>100</v>
      </c>
      <c r="B887">
        <v>0.30000001192092896</v>
      </c>
      <c r="C887">
        <v>7</v>
      </c>
      <c r="D887">
        <v>182</v>
      </c>
      <c r="E887">
        <v>0</v>
      </c>
    </row>
    <row r="888" spans="1:5" x14ac:dyDescent="0.35">
      <c r="A888">
        <v>100</v>
      </c>
      <c r="B888">
        <v>0.9100000262260437</v>
      </c>
      <c r="C888">
        <v>7</v>
      </c>
      <c r="D888">
        <v>216</v>
      </c>
      <c r="E888">
        <v>0</v>
      </c>
    </row>
    <row r="889" spans="1:5" x14ac:dyDescent="0.35">
      <c r="A889">
        <v>100</v>
      </c>
      <c r="B889">
        <v>0.52999997138977051</v>
      </c>
      <c r="C889">
        <v>8</v>
      </c>
      <c r="D889">
        <v>177</v>
      </c>
      <c r="E889">
        <v>0</v>
      </c>
    </row>
    <row r="890" spans="1:5" x14ac:dyDescent="0.35">
      <c r="A890">
        <v>100</v>
      </c>
      <c r="B890">
        <v>0.31999999284744263</v>
      </c>
      <c r="C890">
        <v>8</v>
      </c>
      <c r="D890">
        <v>548</v>
      </c>
      <c r="E890">
        <v>0</v>
      </c>
    </row>
    <row r="891" spans="1:5" x14ac:dyDescent="0.35">
      <c r="A891">
        <v>65.300003051757813</v>
      </c>
      <c r="B891">
        <v>0.38999998569488525</v>
      </c>
      <c r="C891">
        <v>8</v>
      </c>
      <c r="D891">
        <v>604</v>
      </c>
      <c r="E891">
        <v>0</v>
      </c>
    </row>
    <row r="892" spans="1:5" x14ac:dyDescent="0.35">
      <c r="A892">
        <v>100</v>
      </c>
      <c r="B892">
        <v>1.559999942779541</v>
      </c>
      <c r="C892">
        <v>44</v>
      </c>
      <c r="D892">
        <v>2304</v>
      </c>
      <c r="E892">
        <v>0</v>
      </c>
    </row>
    <row r="893" spans="1:5" x14ac:dyDescent="0.35">
      <c r="A893">
        <v>85.5</v>
      </c>
      <c r="B893">
        <v>0.30000001192092896</v>
      </c>
      <c r="C893">
        <v>19</v>
      </c>
      <c r="D893">
        <v>5819</v>
      </c>
      <c r="E893">
        <v>0</v>
      </c>
    </row>
    <row r="894" spans="1:5" x14ac:dyDescent="0.35">
      <c r="A894">
        <v>20.600000381469727</v>
      </c>
      <c r="B894">
        <v>3.9999999105930328E-2</v>
      </c>
      <c r="C894">
        <v>7</v>
      </c>
      <c r="D894">
        <v>5819</v>
      </c>
      <c r="E894">
        <v>0</v>
      </c>
    </row>
    <row r="895" spans="1:5" x14ac:dyDescent="0.35">
      <c r="A895">
        <v>89.800003051757813</v>
      </c>
      <c r="B895">
        <v>0.41999998688697815</v>
      </c>
      <c r="C895">
        <v>7</v>
      </c>
      <c r="D895">
        <v>1081</v>
      </c>
      <c r="E895">
        <v>0</v>
      </c>
    </row>
    <row r="896" spans="1:5" x14ac:dyDescent="0.35">
      <c r="A896">
        <v>83.800003051757813</v>
      </c>
      <c r="B896">
        <v>0.41999998688697815</v>
      </c>
      <c r="C896">
        <v>7</v>
      </c>
      <c r="D896">
        <v>583</v>
      </c>
      <c r="E896">
        <v>0</v>
      </c>
    </row>
    <row r="897" spans="1:5" x14ac:dyDescent="0.35">
      <c r="A897">
        <v>100</v>
      </c>
      <c r="B897">
        <v>0.47999998927116394</v>
      </c>
      <c r="C897">
        <v>48</v>
      </c>
      <c r="D897">
        <v>7830</v>
      </c>
      <c r="E897">
        <v>0</v>
      </c>
    </row>
    <row r="898" spans="1:5" x14ac:dyDescent="0.35">
      <c r="A898">
        <v>53.799999237060547</v>
      </c>
      <c r="B898">
        <v>0.44999998807907104</v>
      </c>
      <c r="C898">
        <v>8</v>
      </c>
      <c r="D898">
        <v>2629</v>
      </c>
      <c r="E898">
        <v>0</v>
      </c>
    </row>
    <row r="899" spans="1:5" x14ac:dyDescent="0.35">
      <c r="A899">
        <v>61.200000762939453</v>
      </c>
      <c r="B899">
        <v>0.20000000298023224</v>
      </c>
      <c r="C899">
        <v>5</v>
      </c>
      <c r="D899">
        <v>818</v>
      </c>
      <c r="E899">
        <v>0</v>
      </c>
    </row>
    <row r="900" spans="1:5" x14ac:dyDescent="0.35">
      <c r="A900">
        <v>100</v>
      </c>
      <c r="B900">
        <v>0.80000001192092896</v>
      </c>
      <c r="C900">
        <v>11</v>
      </c>
      <c r="D900">
        <v>193</v>
      </c>
      <c r="E900">
        <v>0</v>
      </c>
    </row>
    <row r="901" spans="1:5" x14ac:dyDescent="0.35">
      <c r="A901">
        <v>100</v>
      </c>
      <c r="B901">
        <v>0.14000000059604645</v>
      </c>
      <c r="C901">
        <v>8</v>
      </c>
      <c r="D901">
        <v>234</v>
      </c>
      <c r="E901">
        <v>0</v>
      </c>
    </row>
    <row r="902" spans="1:5" x14ac:dyDescent="0.35">
      <c r="A902">
        <v>48.200000762939453</v>
      </c>
      <c r="B902">
        <v>0.10999999940395355</v>
      </c>
      <c r="C902">
        <v>5</v>
      </c>
      <c r="D902">
        <v>2071</v>
      </c>
      <c r="E902">
        <v>0</v>
      </c>
    </row>
    <row r="903" spans="1:5" x14ac:dyDescent="0.35">
      <c r="A903">
        <v>66.300003051757813</v>
      </c>
      <c r="B903">
        <v>0.41999998688697815</v>
      </c>
      <c r="C903">
        <v>7</v>
      </c>
      <c r="D903">
        <v>759</v>
      </c>
      <c r="E903">
        <v>0</v>
      </c>
    </row>
    <row r="904" spans="1:5" x14ac:dyDescent="0.35">
      <c r="A904">
        <v>69.900001525878906</v>
      </c>
      <c r="B904">
        <v>0.54000002145767212</v>
      </c>
      <c r="C904">
        <v>8</v>
      </c>
      <c r="D904">
        <v>4270</v>
      </c>
      <c r="E904">
        <v>0</v>
      </c>
    </row>
    <row r="905" spans="1:5" x14ac:dyDescent="0.35">
      <c r="A905">
        <v>100</v>
      </c>
      <c r="B905">
        <v>0.37999999523162842</v>
      </c>
      <c r="C905">
        <v>37</v>
      </c>
      <c r="D905">
        <v>511</v>
      </c>
      <c r="E905">
        <v>0</v>
      </c>
    </row>
    <row r="906" spans="1:5" x14ac:dyDescent="0.35">
      <c r="A906">
        <v>100</v>
      </c>
      <c r="B906">
        <v>0.6600000262260437</v>
      </c>
      <c r="C906">
        <v>7</v>
      </c>
      <c r="D906">
        <v>132</v>
      </c>
      <c r="E906">
        <v>0</v>
      </c>
    </row>
    <row r="907" spans="1:5" x14ac:dyDescent="0.35">
      <c r="A907">
        <v>100</v>
      </c>
      <c r="B907">
        <v>0.61000001430511475</v>
      </c>
      <c r="C907">
        <v>6</v>
      </c>
      <c r="D907">
        <v>260</v>
      </c>
      <c r="E907">
        <v>0</v>
      </c>
    </row>
    <row r="908" spans="1:5" x14ac:dyDescent="0.35">
      <c r="A908">
        <v>78</v>
      </c>
      <c r="B908">
        <v>0.27000001072883606</v>
      </c>
      <c r="C908">
        <v>5</v>
      </c>
      <c r="D908">
        <v>274</v>
      </c>
      <c r="E908">
        <v>0</v>
      </c>
    </row>
    <row r="909" spans="1:5" x14ac:dyDescent="0.35">
      <c r="A909">
        <v>100</v>
      </c>
      <c r="B909">
        <v>0.51999998092651367</v>
      </c>
      <c r="C909">
        <v>12</v>
      </c>
      <c r="D909">
        <v>484</v>
      </c>
      <c r="E909">
        <v>0</v>
      </c>
    </row>
    <row r="910" spans="1:5" x14ac:dyDescent="0.35">
      <c r="A910">
        <v>50</v>
      </c>
      <c r="B910">
        <v>0.40999999642372131</v>
      </c>
      <c r="C910">
        <v>15</v>
      </c>
      <c r="D910">
        <v>478</v>
      </c>
      <c r="E910">
        <v>0</v>
      </c>
    </row>
    <row r="911" spans="1:5" x14ac:dyDescent="0.35">
      <c r="A911">
        <v>100</v>
      </c>
      <c r="B911">
        <v>0.56999999284744263</v>
      </c>
      <c r="C911">
        <v>5</v>
      </c>
      <c r="D911">
        <v>6500</v>
      </c>
      <c r="E911">
        <v>0</v>
      </c>
    </row>
    <row r="912" spans="1:5" x14ac:dyDescent="0.35">
      <c r="A912">
        <v>100</v>
      </c>
      <c r="B912">
        <v>4.3499999046325684</v>
      </c>
      <c r="C912">
        <v>15</v>
      </c>
      <c r="D912">
        <v>230</v>
      </c>
      <c r="E912">
        <v>0</v>
      </c>
    </row>
    <row r="913" spans="1:5" x14ac:dyDescent="0.35">
      <c r="A913">
        <v>100</v>
      </c>
      <c r="B913">
        <v>3.4600000381469727</v>
      </c>
      <c r="C913">
        <v>20</v>
      </c>
      <c r="D913">
        <v>201</v>
      </c>
      <c r="E913">
        <v>0</v>
      </c>
    </row>
    <row r="914" spans="1:5" x14ac:dyDescent="0.35">
      <c r="A914">
        <v>100</v>
      </c>
      <c r="B914">
        <v>0.72000002861022949</v>
      </c>
      <c r="C914">
        <v>16</v>
      </c>
      <c r="D914">
        <v>234</v>
      </c>
      <c r="E914">
        <v>0</v>
      </c>
    </row>
    <row r="915" spans="1:5" x14ac:dyDescent="0.35">
      <c r="A915">
        <v>100</v>
      </c>
      <c r="B915">
        <v>1.0199999809265137</v>
      </c>
      <c r="C915">
        <v>8</v>
      </c>
      <c r="D915">
        <v>457</v>
      </c>
      <c r="E915">
        <v>0</v>
      </c>
    </row>
    <row r="916" spans="1:5" x14ac:dyDescent="0.35">
      <c r="A916">
        <v>100</v>
      </c>
      <c r="B916">
        <v>1.440000057220459</v>
      </c>
      <c r="C916">
        <v>10</v>
      </c>
      <c r="D916">
        <v>528</v>
      </c>
      <c r="E916">
        <v>0</v>
      </c>
    </row>
    <row r="917" spans="1:5" x14ac:dyDescent="0.35">
      <c r="A917">
        <v>100</v>
      </c>
      <c r="B917">
        <v>0.62000000476837158</v>
      </c>
      <c r="C917">
        <v>16</v>
      </c>
      <c r="D917">
        <v>379</v>
      </c>
      <c r="E917">
        <v>0</v>
      </c>
    </row>
    <row r="918" spans="1:5" x14ac:dyDescent="0.35">
      <c r="A918">
        <v>100</v>
      </c>
      <c r="B918">
        <v>0.25</v>
      </c>
      <c r="C918">
        <v>11</v>
      </c>
      <c r="D918">
        <v>242</v>
      </c>
      <c r="E918">
        <v>0</v>
      </c>
    </row>
    <row r="919" spans="1:5" x14ac:dyDescent="0.35">
      <c r="A919">
        <v>88</v>
      </c>
      <c r="B919">
        <v>0.43000000715255737</v>
      </c>
      <c r="C919">
        <v>7</v>
      </c>
      <c r="D919">
        <v>30308</v>
      </c>
      <c r="E919">
        <v>0</v>
      </c>
    </row>
    <row r="920" spans="1:5" x14ac:dyDescent="0.35">
      <c r="A920">
        <v>99.699996948242188</v>
      </c>
      <c r="B920">
        <v>0.57999998331069946</v>
      </c>
      <c r="C920">
        <v>8</v>
      </c>
      <c r="D920">
        <v>478</v>
      </c>
      <c r="E920">
        <v>0</v>
      </c>
    </row>
    <row r="921" spans="1:5" x14ac:dyDescent="0.35">
      <c r="A921">
        <v>59.900001525878906</v>
      </c>
      <c r="B921">
        <v>0.17000000178813934</v>
      </c>
      <c r="C921">
        <v>7</v>
      </c>
      <c r="D921">
        <v>389</v>
      </c>
      <c r="E921">
        <v>0</v>
      </c>
    </row>
    <row r="922" spans="1:5" x14ac:dyDescent="0.35">
      <c r="A922">
        <v>100</v>
      </c>
      <c r="B922">
        <v>3.7100000381469727</v>
      </c>
      <c r="C922">
        <v>7</v>
      </c>
      <c r="D922">
        <v>21963</v>
      </c>
      <c r="E922">
        <v>0</v>
      </c>
    </row>
    <row r="923" spans="1:5" x14ac:dyDescent="0.35">
      <c r="A923">
        <v>59.599998474121094</v>
      </c>
      <c r="B923">
        <v>0.52999997138977051</v>
      </c>
      <c r="C923">
        <v>5</v>
      </c>
      <c r="D923">
        <v>820</v>
      </c>
      <c r="E923">
        <v>0</v>
      </c>
    </row>
    <row r="924" spans="1:5" x14ac:dyDescent="0.35">
      <c r="A924">
        <v>100</v>
      </c>
      <c r="B924">
        <v>1.2100000381469727</v>
      </c>
      <c r="C924">
        <v>9</v>
      </c>
      <c r="D924">
        <v>232</v>
      </c>
      <c r="E924">
        <v>0</v>
      </c>
    </row>
    <row r="925" spans="1:5" x14ac:dyDescent="0.35">
      <c r="A925">
        <v>100</v>
      </c>
      <c r="B925">
        <v>0.25</v>
      </c>
      <c r="C925">
        <v>26</v>
      </c>
      <c r="D925">
        <v>1030</v>
      </c>
      <c r="E925">
        <v>0</v>
      </c>
    </row>
    <row r="926" spans="1:5" x14ac:dyDescent="0.35">
      <c r="A926">
        <v>100</v>
      </c>
      <c r="B926">
        <v>0.55000001192092896</v>
      </c>
      <c r="C926">
        <v>6</v>
      </c>
      <c r="D926">
        <v>371</v>
      </c>
      <c r="E926">
        <v>0</v>
      </c>
    </row>
    <row r="927" spans="1:5" x14ac:dyDescent="0.35">
      <c r="A927">
        <v>100</v>
      </c>
      <c r="B927">
        <v>1</v>
      </c>
      <c r="C927">
        <v>7</v>
      </c>
      <c r="D927">
        <v>122</v>
      </c>
      <c r="E927">
        <v>0</v>
      </c>
    </row>
    <row r="928" spans="1:5" x14ac:dyDescent="0.35">
      <c r="A928">
        <v>100</v>
      </c>
      <c r="B928">
        <v>0.15999999642372131</v>
      </c>
      <c r="C928">
        <v>7</v>
      </c>
      <c r="D928">
        <v>346</v>
      </c>
      <c r="E928">
        <v>0</v>
      </c>
    </row>
    <row r="929" spans="1:5" x14ac:dyDescent="0.35">
      <c r="A929">
        <v>68.900001525878906</v>
      </c>
      <c r="B929">
        <v>0.11999999731779099</v>
      </c>
      <c r="C929">
        <v>6</v>
      </c>
      <c r="D929">
        <v>125</v>
      </c>
      <c r="E929">
        <v>0</v>
      </c>
    </row>
    <row r="930" spans="1:5" x14ac:dyDescent="0.35">
      <c r="A930">
        <v>79</v>
      </c>
      <c r="B930">
        <v>0.20999999344348907</v>
      </c>
      <c r="C930">
        <v>7</v>
      </c>
      <c r="D930">
        <v>205</v>
      </c>
      <c r="E930">
        <v>0</v>
      </c>
    </row>
    <row r="931" spans="1:5" x14ac:dyDescent="0.35">
      <c r="A931">
        <v>87</v>
      </c>
      <c r="B931">
        <v>0.62000000476837158</v>
      </c>
      <c r="C931">
        <v>7</v>
      </c>
      <c r="D931">
        <v>124</v>
      </c>
      <c r="E931">
        <v>0</v>
      </c>
    </row>
    <row r="932" spans="1:5" x14ac:dyDescent="0.35">
      <c r="A932">
        <v>100</v>
      </c>
      <c r="B932">
        <v>0.34000000357627869</v>
      </c>
      <c r="C932">
        <v>7</v>
      </c>
      <c r="D932">
        <v>656</v>
      </c>
      <c r="E932">
        <v>0</v>
      </c>
    </row>
    <row r="933" spans="1:5" x14ac:dyDescent="0.35">
      <c r="A933">
        <v>95.900001525878906</v>
      </c>
      <c r="B933">
        <v>0.50999999046325684</v>
      </c>
      <c r="C933">
        <v>24</v>
      </c>
      <c r="D933">
        <v>5105</v>
      </c>
      <c r="E933">
        <v>0</v>
      </c>
    </row>
    <row r="934" spans="1:5" x14ac:dyDescent="0.35">
      <c r="A934">
        <v>77.199996948242188</v>
      </c>
      <c r="B934">
        <v>0.17000000178813934</v>
      </c>
      <c r="C934">
        <v>6</v>
      </c>
      <c r="D934">
        <v>645</v>
      </c>
      <c r="E934">
        <v>0</v>
      </c>
    </row>
    <row r="935" spans="1:5" x14ac:dyDescent="0.35">
      <c r="A935">
        <v>100</v>
      </c>
      <c r="B935">
        <v>1.2400000095367432</v>
      </c>
      <c r="C935">
        <v>7</v>
      </c>
      <c r="D935">
        <v>1090</v>
      </c>
      <c r="E935">
        <v>0</v>
      </c>
    </row>
    <row r="936" spans="1:5" x14ac:dyDescent="0.35">
      <c r="A936">
        <v>100</v>
      </c>
      <c r="B936">
        <v>1.1299999952316284</v>
      </c>
      <c r="C936">
        <v>7</v>
      </c>
      <c r="D936">
        <v>144387</v>
      </c>
      <c r="E936">
        <v>0</v>
      </c>
    </row>
    <row r="937" spans="1:5" x14ac:dyDescent="0.35">
      <c r="A937">
        <v>91.699996948242188</v>
      </c>
      <c r="B937">
        <v>0.43000000715255737</v>
      </c>
      <c r="C937">
        <v>5</v>
      </c>
      <c r="D937">
        <v>356</v>
      </c>
      <c r="E937">
        <v>0</v>
      </c>
    </row>
    <row r="938" spans="1:5" x14ac:dyDescent="0.35">
      <c r="A938">
        <v>77.699996948242188</v>
      </c>
      <c r="B938">
        <v>0.47999998927116394</v>
      </c>
      <c r="C938">
        <v>34</v>
      </c>
      <c r="D938">
        <v>146</v>
      </c>
      <c r="E938">
        <v>0</v>
      </c>
    </row>
    <row r="939" spans="1:5" x14ac:dyDescent="0.35">
      <c r="A939">
        <v>100</v>
      </c>
      <c r="B939">
        <v>0.43000000715255737</v>
      </c>
      <c r="C939">
        <v>7</v>
      </c>
      <c r="D939">
        <v>555</v>
      </c>
      <c r="E939">
        <v>0</v>
      </c>
    </row>
    <row r="940" spans="1:5" x14ac:dyDescent="0.35">
      <c r="A940">
        <v>8.8000001907348633</v>
      </c>
      <c r="B940">
        <v>0.5</v>
      </c>
      <c r="C940">
        <v>14</v>
      </c>
      <c r="D940">
        <v>2215</v>
      </c>
      <c r="E940">
        <v>0</v>
      </c>
    </row>
    <row r="941" spans="1:5" x14ac:dyDescent="0.35">
      <c r="A941">
        <v>60.900001525878906</v>
      </c>
      <c r="B941">
        <v>0.37000000476837158</v>
      </c>
      <c r="C941">
        <v>8</v>
      </c>
      <c r="D941">
        <v>2215</v>
      </c>
      <c r="E941">
        <v>0</v>
      </c>
    </row>
    <row r="942" spans="1:5" x14ac:dyDescent="0.35">
      <c r="A942">
        <v>100</v>
      </c>
      <c r="B942">
        <v>1.690000057220459</v>
      </c>
      <c r="C942">
        <v>28</v>
      </c>
      <c r="D942">
        <v>497</v>
      </c>
      <c r="E942">
        <v>0</v>
      </c>
    </row>
    <row r="943" spans="1:5" x14ac:dyDescent="0.35">
      <c r="A943">
        <v>100</v>
      </c>
      <c r="B943">
        <v>2.3599998950958252</v>
      </c>
      <c r="C943">
        <v>5</v>
      </c>
      <c r="D943">
        <v>226</v>
      </c>
      <c r="E943">
        <v>0</v>
      </c>
    </row>
    <row r="944" spans="1:5" x14ac:dyDescent="0.35">
      <c r="A944">
        <v>100</v>
      </c>
      <c r="B944">
        <v>1.5</v>
      </c>
      <c r="C944">
        <v>9</v>
      </c>
      <c r="D944">
        <v>321</v>
      </c>
      <c r="E944">
        <v>0</v>
      </c>
    </row>
    <row r="945" spans="1:5" x14ac:dyDescent="0.35">
      <c r="A945">
        <v>62.599998474121094</v>
      </c>
      <c r="B945">
        <v>0.38999998569488525</v>
      </c>
      <c r="C945">
        <v>5</v>
      </c>
      <c r="D945">
        <v>1201</v>
      </c>
      <c r="E945">
        <v>0</v>
      </c>
    </row>
    <row r="946" spans="1:5" x14ac:dyDescent="0.35">
      <c r="A946">
        <v>100</v>
      </c>
      <c r="B946">
        <v>0.18000000715255737</v>
      </c>
      <c r="C946">
        <v>9</v>
      </c>
      <c r="D946">
        <v>186</v>
      </c>
      <c r="E946">
        <v>0</v>
      </c>
    </row>
    <row r="947" spans="1:5" x14ac:dyDescent="0.35">
      <c r="A947">
        <v>100</v>
      </c>
      <c r="B947">
        <v>1.0700000524520874</v>
      </c>
      <c r="C947">
        <v>20</v>
      </c>
      <c r="D947">
        <v>931</v>
      </c>
      <c r="E947">
        <v>0</v>
      </c>
    </row>
    <row r="948" spans="1:5" x14ac:dyDescent="0.35">
      <c r="A948">
        <v>65.5</v>
      </c>
      <c r="B948">
        <v>0.46000000834465027</v>
      </c>
      <c r="C948">
        <v>7</v>
      </c>
      <c r="D948">
        <v>822</v>
      </c>
      <c r="E948">
        <v>0</v>
      </c>
    </row>
    <row r="949" spans="1:5" x14ac:dyDescent="0.35">
      <c r="A949">
        <v>99</v>
      </c>
      <c r="B949">
        <v>0.14000000059604645</v>
      </c>
      <c r="C949">
        <v>15</v>
      </c>
      <c r="D949">
        <v>1077</v>
      </c>
      <c r="E949">
        <v>0</v>
      </c>
    </row>
    <row r="950" spans="1:5" x14ac:dyDescent="0.35">
      <c r="A950">
        <v>78.5</v>
      </c>
      <c r="B950">
        <v>1.1100000143051147</v>
      </c>
      <c r="C950">
        <v>5</v>
      </c>
      <c r="D950">
        <v>531</v>
      </c>
      <c r="E950">
        <v>0</v>
      </c>
    </row>
    <row r="951" spans="1:5" x14ac:dyDescent="0.35">
      <c r="A951">
        <v>100</v>
      </c>
      <c r="B951">
        <v>1.7300000190734863</v>
      </c>
      <c r="C951">
        <v>7</v>
      </c>
      <c r="D951">
        <v>237</v>
      </c>
      <c r="E951">
        <v>0</v>
      </c>
    </row>
    <row r="952" spans="1:5" x14ac:dyDescent="0.35">
      <c r="A952">
        <v>100</v>
      </c>
      <c r="B952">
        <v>0.52999997138977051</v>
      </c>
      <c r="C952">
        <v>18</v>
      </c>
      <c r="D952">
        <v>111</v>
      </c>
      <c r="E952">
        <v>0</v>
      </c>
    </row>
    <row r="953" spans="1:5" x14ac:dyDescent="0.35">
      <c r="A953">
        <v>97</v>
      </c>
      <c r="B953">
        <v>0.15999999642372131</v>
      </c>
      <c r="C953">
        <v>7</v>
      </c>
      <c r="D953">
        <v>121</v>
      </c>
      <c r="E953">
        <v>0</v>
      </c>
    </row>
    <row r="954" spans="1:5" x14ac:dyDescent="0.35">
      <c r="A954">
        <v>89.900001525878906</v>
      </c>
      <c r="B954">
        <v>0.38999998569488525</v>
      </c>
      <c r="C954">
        <v>8</v>
      </c>
      <c r="D954">
        <v>587</v>
      </c>
      <c r="E954">
        <v>0</v>
      </c>
    </row>
    <row r="955" spans="1:5" x14ac:dyDescent="0.35">
      <c r="A955">
        <v>77.900001525878906</v>
      </c>
      <c r="B955">
        <v>0.47999998927116394</v>
      </c>
      <c r="C955">
        <v>6</v>
      </c>
      <c r="D955">
        <v>184</v>
      </c>
      <c r="E955">
        <v>0</v>
      </c>
    </row>
    <row r="956" spans="1:5" x14ac:dyDescent="0.35">
      <c r="A956">
        <v>100</v>
      </c>
      <c r="B956">
        <v>0.6600000262260437</v>
      </c>
      <c r="C956">
        <v>33</v>
      </c>
      <c r="D956">
        <v>80</v>
      </c>
      <c r="E956">
        <v>0</v>
      </c>
    </row>
    <row r="957" spans="1:5" x14ac:dyDescent="0.35">
      <c r="A957">
        <v>100</v>
      </c>
      <c r="B957">
        <v>0.40999999642372131</v>
      </c>
      <c r="C957">
        <v>13</v>
      </c>
      <c r="D957">
        <v>166</v>
      </c>
      <c r="E957">
        <v>0</v>
      </c>
    </row>
    <row r="958" spans="1:5" x14ac:dyDescent="0.35">
      <c r="A958">
        <v>73.400001525878906</v>
      </c>
      <c r="B958">
        <v>0.2800000011920929</v>
      </c>
      <c r="C958">
        <v>6</v>
      </c>
      <c r="D958">
        <v>424</v>
      </c>
      <c r="E958">
        <v>0</v>
      </c>
    </row>
    <row r="959" spans="1:5" x14ac:dyDescent="0.35">
      <c r="A959">
        <v>100</v>
      </c>
      <c r="B959">
        <v>1.7999999523162842</v>
      </c>
      <c r="C959">
        <v>8</v>
      </c>
      <c r="D959">
        <v>219</v>
      </c>
      <c r="E959">
        <v>0</v>
      </c>
    </row>
    <row r="960" spans="1:5" x14ac:dyDescent="0.35">
      <c r="A960">
        <v>100</v>
      </c>
      <c r="B960">
        <v>0.74000000953674316</v>
      </c>
      <c r="C960">
        <v>8</v>
      </c>
      <c r="D960">
        <v>555</v>
      </c>
      <c r="E960">
        <v>0</v>
      </c>
    </row>
    <row r="961" spans="1:5" x14ac:dyDescent="0.35">
      <c r="A961">
        <v>89</v>
      </c>
      <c r="B961">
        <v>0.76999998092651367</v>
      </c>
      <c r="C961">
        <v>29</v>
      </c>
      <c r="D961">
        <v>2774</v>
      </c>
      <c r="E961">
        <v>0</v>
      </c>
    </row>
    <row r="962" spans="1:5" x14ac:dyDescent="0.35">
      <c r="A962">
        <v>64.699996948242188</v>
      </c>
      <c r="B962">
        <v>7.0000000298023224E-2</v>
      </c>
      <c r="C962">
        <v>7</v>
      </c>
      <c r="D962">
        <v>1181</v>
      </c>
      <c r="E962">
        <v>0</v>
      </c>
    </row>
    <row r="963" spans="1:5" x14ac:dyDescent="0.35">
      <c r="A963">
        <v>100</v>
      </c>
      <c r="B963">
        <v>0.67000001668930054</v>
      </c>
      <c r="C963">
        <v>6</v>
      </c>
      <c r="D963">
        <v>220</v>
      </c>
      <c r="E963">
        <v>0</v>
      </c>
    </row>
    <row r="964" spans="1:5" x14ac:dyDescent="0.35">
      <c r="A964">
        <v>89.400001525878906</v>
      </c>
      <c r="B964">
        <v>0.37000000476837158</v>
      </c>
      <c r="C964">
        <v>5</v>
      </c>
      <c r="D964">
        <v>544</v>
      </c>
      <c r="E964">
        <v>0</v>
      </c>
    </row>
    <row r="965" spans="1:5" x14ac:dyDescent="0.35">
      <c r="A965">
        <v>78.699996948242188</v>
      </c>
      <c r="B965">
        <v>0.11999999731779099</v>
      </c>
      <c r="C965">
        <v>6</v>
      </c>
      <c r="D965">
        <v>769</v>
      </c>
      <c r="E965">
        <v>0</v>
      </c>
    </row>
    <row r="966" spans="1:5" x14ac:dyDescent="0.35">
      <c r="A966">
        <v>76.900001525878906</v>
      </c>
      <c r="B966">
        <v>0.40000000596046448</v>
      </c>
      <c r="C966">
        <v>8</v>
      </c>
      <c r="D966">
        <v>1941</v>
      </c>
      <c r="E966">
        <v>0</v>
      </c>
    </row>
    <row r="967" spans="1:5" x14ac:dyDescent="0.35">
      <c r="A967">
        <v>64.599998474121094</v>
      </c>
      <c r="B967">
        <v>0.2800000011920929</v>
      </c>
      <c r="C967">
        <v>7</v>
      </c>
      <c r="D967">
        <v>3018</v>
      </c>
      <c r="E967">
        <v>0</v>
      </c>
    </row>
    <row r="968" spans="1:5" x14ac:dyDescent="0.35">
      <c r="A968">
        <v>78.800003051757813</v>
      </c>
      <c r="B968">
        <v>1.1499999761581421</v>
      </c>
      <c r="C968">
        <v>20</v>
      </c>
      <c r="D968">
        <v>451</v>
      </c>
      <c r="E968">
        <v>0</v>
      </c>
    </row>
    <row r="969" spans="1:5" x14ac:dyDescent="0.35">
      <c r="A969">
        <v>100</v>
      </c>
      <c r="B969">
        <v>0.5</v>
      </c>
      <c r="C969">
        <v>17</v>
      </c>
      <c r="D969">
        <v>160</v>
      </c>
      <c r="E969">
        <v>0</v>
      </c>
    </row>
    <row r="970" spans="1:5" x14ac:dyDescent="0.35">
      <c r="A970">
        <v>83.900001525878906</v>
      </c>
      <c r="B970">
        <v>0.40999999642372131</v>
      </c>
      <c r="C970">
        <v>27</v>
      </c>
      <c r="D970">
        <v>2312</v>
      </c>
      <c r="E970">
        <v>0</v>
      </c>
    </row>
    <row r="971" spans="1:5" x14ac:dyDescent="0.35">
      <c r="A971">
        <v>100</v>
      </c>
      <c r="B971">
        <v>0.10000000149011612</v>
      </c>
      <c r="C971">
        <v>11</v>
      </c>
      <c r="D971">
        <v>183</v>
      </c>
      <c r="E971">
        <v>0</v>
      </c>
    </row>
    <row r="972" spans="1:5" x14ac:dyDescent="0.35">
      <c r="A972">
        <v>43.599998474121094</v>
      </c>
      <c r="B972">
        <v>0.10000000149011612</v>
      </c>
      <c r="C972">
        <v>8</v>
      </c>
      <c r="D972">
        <v>13072</v>
      </c>
      <c r="E972">
        <v>0</v>
      </c>
    </row>
    <row r="973" spans="1:5" x14ac:dyDescent="0.35">
      <c r="A973">
        <v>95.400001525878906</v>
      </c>
      <c r="B973">
        <v>0.30000001192092896</v>
      </c>
      <c r="C973">
        <v>7</v>
      </c>
      <c r="D973">
        <v>235</v>
      </c>
      <c r="E973">
        <v>0</v>
      </c>
    </row>
    <row r="974" spans="1:5" x14ac:dyDescent="0.35">
      <c r="A974">
        <v>95.800003051757813</v>
      </c>
      <c r="B974">
        <v>0.31999999284744263</v>
      </c>
      <c r="C974">
        <v>5</v>
      </c>
      <c r="D974">
        <v>261</v>
      </c>
      <c r="E974">
        <v>0</v>
      </c>
    </row>
    <row r="975" spans="1:5" x14ac:dyDescent="0.35">
      <c r="A975">
        <v>100</v>
      </c>
      <c r="B975">
        <v>0.68999999761581421</v>
      </c>
      <c r="C975">
        <v>8</v>
      </c>
      <c r="D975">
        <v>169</v>
      </c>
      <c r="E975">
        <v>0</v>
      </c>
    </row>
    <row r="976" spans="1:5" x14ac:dyDescent="0.35">
      <c r="A976">
        <v>73.5</v>
      </c>
      <c r="B976">
        <v>0.17000000178813934</v>
      </c>
      <c r="C976">
        <v>6</v>
      </c>
      <c r="D976">
        <v>332</v>
      </c>
      <c r="E976">
        <v>0</v>
      </c>
    </row>
    <row r="977" spans="1:5" x14ac:dyDescent="0.35">
      <c r="A977">
        <v>100</v>
      </c>
      <c r="B977">
        <v>0.68000000715255737</v>
      </c>
      <c r="C977">
        <v>45</v>
      </c>
      <c r="D977">
        <v>420</v>
      </c>
      <c r="E977">
        <v>0</v>
      </c>
    </row>
    <row r="978" spans="1:5" x14ac:dyDescent="0.35">
      <c r="A978">
        <v>91.300003051757813</v>
      </c>
      <c r="B978">
        <v>0.31999999284744263</v>
      </c>
      <c r="C978">
        <v>21</v>
      </c>
      <c r="D978">
        <v>628</v>
      </c>
      <c r="E978">
        <v>0</v>
      </c>
    </row>
    <row r="979" spans="1:5" x14ac:dyDescent="0.35">
      <c r="A979">
        <v>82.599998474121094</v>
      </c>
      <c r="B979">
        <v>4.130000114440918</v>
      </c>
      <c r="C979">
        <v>6</v>
      </c>
      <c r="D979">
        <v>383</v>
      </c>
      <c r="E979">
        <v>0</v>
      </c>
    </row>
    <row r="980" spans="1:5" x14ac:dyDescent="0.35">
      <c r="A980">
        <v>100</v>
      </c>
      <c r="B980">
        <v>0.72000002861022949</v>
      </c>
      <c r="C980">
        <v>32</v>
      </c>
      <c r="D980">
        <v>518</v>
      </c>
      <c r="E980">
        <v>0</v>
      </c>
    </row>
    <row r="981" spans="1:5" x14ac:dyDescent="0.35">
      <c r="A981">
        <v>63.400001525878906</v>
      </c>
      <c r="B981">
        <v>9.0000003576278687E-2</v>
      </c>
      <c r="C981">
        <v>9</v>
      </c>
      <c r="D981">
        <v>12539</v>
      </c>
      <c r="E981">
        <v>0</v>
      </c>
    </row>
    <row r="982" spans="1:5" x14ac:dyDescent="0.35">
      <c r="A982">
        <v>50.299999237060547</v>
      </c>
      <c r="B982">
        <v>0.10000000149011612</v>
      </c>
      <c r="C982">
        <v>5</v>
      </c>
      <c r="D982">
        <v>3928</v>
      </c>
      <c r="E982">
        <v>0</v>
      </c>
    </row>
    <row r="983" spans="1:5" x14ac:dyDescent="0.35">
      <c r="A983">
        <v>100</v>
      </c>
      <c r="B983">
        <v>0.14000000059604645</v>
      </c>
      <c r="C983">
        <v>7</v>
      </c>
      <c r="D983">
        <v>354</v>
      </c>
      <c r="E983">
        <v>0</v>
      </c>
    </row>
    <row r="984" spans="1:5" x14ac:dyDescent="0.35">
      <c r="A984">
        <v>93.699996948242188</v>
      </c>
      <c r="B984">
        <v>0.44999998807907104</v>
      </c>
      <c r="C984">
        <v>16</v>
      </c>
      <c r="D984">
        <v>419</v>
      </c>
      <c r="E984">
        <v>0</v>
      </c>
    </row>
    <row r="985" spans="1:5" x14ac:dyDescent="0.35">
      <c r="A985">
        <v>99.099998474121094</v>
      </c>
      <c r="B985">
        <v>1.4600000381469727</v>
      </c>
      <c r="C985">
        <v>37</v>
      </c>
      <c r="D985">
        <v>199</v>
      </c>
      <c r="E985">
        <v>0</v>
      </c>
    </row>
    <row r="986" spans="1:5" x14ac:dyDescent="0.35">
      <c r="A986">
        <v>93.099998474121094</v>
      </c>
      <c r="B986">
        <v>0.27000001072883606</v>
      </c>
      <c r="C986">
        <v>15</v>
      </c>
      <c r="D986">
        <v>3463</v>
      </c>
      <c r="E986">
        <v>0</v>
      </c>
    </row>
    <row r="987" spans="1:5" x14ac:dyDescent="0.35">
      <c r="A987">
        <v>67.599998474121094</v>
      </c>
      <c r="B987">
        <v>0.20999999344348907</v>
      </c>
      <c r="C987">
        <v>15</v>
      </c>
      <c r="D987">
        <v>6489</v>
      </c>
      <c r="E987">
        <v>0</v>
      </c>
    </row>
    <row r="988" spans="1:5" x14ac:dyDescent="0.35">
      <c r="A988">
        <v>73.400001525878906</v>
      </c>
      <c r="B988">
        <v>0.18000000715255737</v>
      </c>
      <c r="C988">
        <v>7</v>
      </c>
      <c r="D988">
        <v>628</v>
      </c>
      <c r="E988">
        <v>0</v>
      </c>
    </row>
    <row r="989" spans="1:5" x14ac:dyDescent="0.35">
      <c r="A989">
        <v>85</v>
      </c>
      <c r="B989">
        <v>0.37000000476837158</v>
      </c>
      <c r="C989">
        <v>27</v>
      </c>
      <c r="D989">
        <v>976</v>
      </c>
      <c r="E989">
        <v>0</v>
      </c>
    </row>
    <row r="990" spans="1:5" x14ac:dyDescent="0.35">
      <c r="A990">
        <v>77</v>
      </c>
      <c r="B990">
        <v>0.41999998688697815</v>
      </c>
      <c r="C990">
        <v>37</v>
      </c>
      <c r="D990">
        <v>11120</v>
      </c>
      <c r="E990">
        <v>0</v>
      </c>
    </row>
    <row r="991" spans="1:5" x14ac:dyDescent="0.35">
      <c r="A991">
        <v>90.400001525878906</v>
      </c>
      <c r="B991">
        <v>0.37000000476837158</v>
      </c>
      <c r="C991">
        <v>22</v>
      </c>
      <c r="D991">
        <v>2549</v>
      </c>
      <c r="E991">
        <v>0</v>
      </c>
    </row>
    <row r="992" spans="1:5" x14ac:dyDescent="0.35">
      <c r="A992">
        <v>37</v>
      </c>
      <c r="B992">
        <v>0.2199999988079071</v>
      </c>
      <c r="C992">
        <v>7</v>
      </c>
      <c r="D992">
        <v>261</v>
      </c>
      <c r="E992">
        <v>0</v>
      </c>
    </row>
    <row r="993" spans="1:5" x14ac:dyDescent="0.35">
      <c r="A993">
        <v>100</v>
      </c>
      <c r="B993">
        <v>0.94999998807907104</v>
      </c>
      <c r="C993">
        <v>7</v>
      </c>
      <c r="D993">
        <v>705</v>
      </c>
      <c r="E993">
        <v>0</v>
      </c>
    </row>
    <row r="994" spans="1:5" x14ac:dyDescent="0.35">
      <c r="A994">
        <v>100</v>
      </c>
      <c r="B994">
        <v>0.88999998569488525</v>
      </c>
      <c r="C994">
        <v>6</v>
      </c>
      <c r="D994">
        <v>1561</v>
      </c>
      <c r="E994">
        <v>0</v>
      </c>
    </row>
    <row r="995" spans="1:5" x14ac:dyDescent="0.35">
      <c r="A995">
        <v>100</v>
      </c>
      <c r="B995">
        <v>0.28999999165534973</v>
      </c>
      <c r="C995">
        <v>12</v>
      </c>
      <c r="D995">
        <v>2112</v>
      </c>
      <c r="E995">
        <v>0</v>
      </c>
    </row>
    <row r="996" spans="1:5" x14ac:dyDescent="0.35">
      <c r="A996">
        <v>86.400001525878906</v>
      </c>
      <c r="B996">
        <v>0.31999999284744263</v>
      </c>
      <c r="C996">
        <v>7</v>
      </c>
      <c r="D996">
        <v>693</v>
      </c>
      <c r="E996">
        <v>0</v>
      </c>
    </row>
    <row r="997" spans="1:5" x14ac:dyDescent="0.35">
      <c r="A997">
        <v>49.700000762939453</v>
      </c>
      <c r="B997">
        <v>0.18000000715255737</v>
      </c>
      <c r="C997">
        <v>7</v>
      </c>
      <c r="D997">
        <v>1162</v>
      </c>
      <c r="E997">
        <v>0</v>
      </c>
    </row>
    <row r="998" spans="1:5" x14ac:dyDescent="0.35">
      <c r="A998">
        <v>100</v>
      </c>
      <c r="B998">
        <v>3.7300000190734863</v>
      </c>
      <c r="C998">
        <v>20</v>
      </c>
      <c r="D998">
        <v>284</v>
      </c>
      <c r="E998">
        <v>0</v>
      </c>
    </row>
    <row r="999" spans="1:5" x14ac:dyDescent="0.35">
      <c r="A999">
        <v>73</v>
      </c>
      <c r="B999">
        <v>0.37000000476837158</v>
      </c>
      <c r="C999">
        <v>27</v>
      </c>
      <c r="D999">
        <v>53942</v>
      </c>
      <c r="E999">
        <v>0</v>
      </c>
    </row>
    <row r="1000" spans="1:5" x14ac:dyDescent="0.35">
      <c r="A1000">
        <v>83.5</v>
      </c>
      <c r="B1000">
        <v>0.37000000476837158</v>
      </c>
      <c r="C1000">
        <v>27</v>
      </c>
      <c r="D1000">
        <v>89177</v>
      </c>
      <c r="E1000">
        <v>0</v>
      </c>
    </row>
    <row r="1001" spans="1:5" x14ac:dyDescent="0.35">
      <c r="A1001">
        <v>100</v>
      </c>
      <c r="B1001">
        <v>0.15000000596046448</v>
      </c>
      <c r="C1001">
        <v>30</v>
      </c>
      <c r="D1001">
        <v>182</v>
      </c>
      <c r="E1001">
        <v>0</v>
      </c>
    </row>
    <row r="1002" spans="1:5" x14ac:dyDescent="0.35">
      <c r="A1002">
        <v>100</v>
      </c>
      <c r="B1002">
        <v>0.64999997615814209</v>
      </c>
      <c r="C1002">
        <v>19</v>
      </c>
      <c r="D1002">
        <v>1921</v>
      </c>
      <c r="E1002">
        <v>0</v>
      </c>
    </row>
    <row r="1003" spans="1:5" x14ac:dyDescent="0.35">
      <c r="A1003">
        <v>100</v>
      </c>
      <c r="B1003">
        <v>0.52999997138977051</v>
      </c>
      <c r="C1003">
        <v>7</v>
      </c>
      <c r="D1003">
        <v>677</v>
      </c>
      <c r="E1003">
        <v>0</v>
      </c>
    </row>
    <row r="1004" spans="1:5" x14ac:dyDescent="0.35">
      <c r="A1004">
        <v>100</v>
      </c>
      <c r="B1004">
        <v>0.18999999761581421</v>
      </c>
      <c r="C1004">
        <v>7</v>
      </c>
      <c r="D1004">
        <v>1729</v>
      </c>
      <c r="E1004">
        <v>0</v>
      </c>
    </row>
    <row r="1005" spans="1:5" x14ac:dyDescent="0.35">
      <c r="A1005">
        <v>74</v>
      </c>
      <c r="B1005">
        <v>0.31999999284744263</v>
      </c>
      <c r="C1005">
        <v>7</v>
      </c>
      <c r="D1005">
        <v>608</v>
      </c>
      <c r="E1005">
        <v>0</v>
      </c>
    </row>
    <row r="1006" spans="1:5" x14ac:dyDescent="0.35">
      <c r="A1006">
        <v>100</v>
      </c>
      <c r="B1006">
        <v>0.82999998331069946</v>
      </c>
      <c r="C1006">
        <v>11</v>
      </c>
      <c r="D1006">
        <v>132</v>
      </c>
      <c r="E1006">
        <v>0</v>
      </c>
    </row>
    <row r="1007" spans="1:5" x14ac:dyDescent="0.35">
      <c r="A1007">
        <v>72.699996948242188</v>
      </c>
      <c r="B1007">
        <v>0.81999999284744263</v>
      </c>
      <c r="C1007">
        <v>16</v>
      </c>
      <c r="D1007">
        <v>224</v>
      </c>
      <c r="E1007">
        <v>0</v>
      </c>
    </row>
    <row r="1008" spans="1:5" x14ac:dyDescent="0.35">
      <c r="A1008">
        <v>75.5</v>
      </c>
      <c r="B1008">
        <v>0.37000000476837158</v>
      </c>
      <c r="C1008">
        <v>16</v>
      </c>
      <c r="D1008">
        <v>1760</v>
      </c>
      <c r="E1008">
        <v>0</v>
      </c>
    </row>
    <row r="1009" spans="1:5" x14ac:dyDescent="0.35">
      <c r="A1009">
        <v>72.599998474121094</v>
      </c>
      <c r="B1009">
        <v>0.51999998092651367</v>
      </c>
      <c r="C1009">
        <v>17</v>
      </c>
      <c r="D1009">
        <v>744</v>
      </c>
      <c r="E1009">
        <v>0</v>
      </c>
    </row>
    <row r="1010" spans="1:5" x14ac:dyDescent="0.35">
      <c r="A1010">
        <v>99.199996948242188</v>
      </c>
      <c r="B1010">
        <v>0.68999999761581421</v>
      </c>
      <c r="C1010">
        <v>28</v>
      </c>
      <c r="D1010">
        <v>240</v>
      </c>
      <c r="E1010">
        <v>0</v>
      </c>
    </row>
    <row r="1011" spans="1:5" x14ac:dyDescent="0.35">
      <c r="A1011">
        <v>100</v>
      </c>
      <c r="B1011">
        <v>0.20000000298023224</v>
      </c>
      <c r="C1011">
        <v>11</v>
      </c>
      <c r="D1011">
        <v>2291</v>
      </c>
      <c r="E1011">
        <v>0</v>
      </c>
    </row>
    <row r="1012" spans="1:5" x14ac:dyDescent="0.35">
      <c r="A1012">
        <v>82.599998474121094</v>
      </c>
      <c r="B1012">
        <v>0.33000001311302185</v>
      </c>
      <c r="C1012">
        <v>8</v>
      </c>
      <c r="D1012">
        <v>1685</v>
      </c>
      <c r="E1012">
        <v>0</v>
      </c>
    </row>
    <row r="1013" spans="1:5" x14ac:dyDescent="0.35">
      <c r="A1013">
        <v>100</v>
      </c>
      <c r="B1013">
        <v>0.37000000476837158</v>
      </c>
      <c r="C1013">
        <v>19</v>
      </c>
      <c r="D1013">
        <v>138</v>
      </c>
      <c r="E1013">
        <v>0</v>
      </c>
    </row>
    <row r="1014" spans="1:5" x14ac:dyDescent="0.35">
      <c r="A1014">
        <v>98.900001525878906</v>
      </c>
      <c r="B1014">
        <v>0.64999997615814209</v>
      </c>
      <c r="C1014">
        <v>7</v>
      </c>
      <c r="D1014">
        <v>231</v>
      </c>
      <c r="E1014">
        <v>0</v>
      </c>
    </row>
    <row r="1015" spans="1:5" x14ac:dyDescent="0.35">
      <c r="A1015">
        <v>89.800003051757813</v>
      </c>
      <c r="B1015">
        <v>0.36000001430511475</v>
      </c>
      <c r="C1015">
        <v>11</v>
      </c>
      <c r="D1015">
        <v>3799</v>
      </c>
      <c r="E1015">
        <v>0</v>
      </c>
    </row>
    <row r="1016" spans="1:5" x14ac:dyDescent="0.35">
      <c r="A1016">
        <v>100</v>
      </c>
      <c r="B1016">
        <v>0.2800000011920929</v>
      </c>
      <c r="C1016">
        <v>9</v>
      </c>
      <c r="D1016">
        <v>3799</v>
      </c>
      <c r="E1016">
        <v>0</v>
      </c>
    </row>
    <row r="1017" spans="1:5" x14ac:dyDescent="0.35">
      <c r="A1017">
        <v>72.900001525878906</v>
      </c>
      <c r="B1017">
        <v>0.40000000596046448</v>
      </c>
      <c r="C1017">
        <v>4</v>
      </c>
      <c r="D1017">
        <v>363</v>
      </c>
      <c r="E1017">
        <v>0</v>
      </c>
    </row>
    <row r="1018" spans="1:5" x14ac:dyDescent="0.35">
      <c r="A1018">
        <v>100</v>
      </c>
      <c r="B1018">
        <v>2.1600000858306885</v>
      </c>
      <c r="C1018">
        <v>30</v>
      </c>
      <c r="D1018">
        <v>680</v>
      </c>
      <c r="E1018">
        <v>0</v>
      </c>
    </row>
    <row r="1019" spans="1:5" x14ac:dyDescent="0.35">
      <c r="A1019">
        <v>85.300003051757813</v>
      </c>
      <c r="B1019">
        <v>1.1799999475479126</v>
      </c>
      <c r="C1019">
        <v>8</v>
      </c>
      <c r="D1019">
        <v>26052</v>
      </c>
      <c r="E1019">
        <v>0</v>
      </c>
    </row>
    <row r="1020" spans="1:5" x14ac:dyDescent="0.35">
      <c r="A1020">
        <v>96.400001525878906</v>
      </c>
      <c r="B1020">
        <v>0.31999999284744263</v>
      </c>
      <c r="C1020">
        <v>11</v>
      </c>
      <c r="D1020">
        <v>1301</v>
      </c>
      <c r="E1020">
        <v>0</v>
      </c>
    </row>
    <row r="1021" spans="1:5" x14ac:dyDescent="0.35">
      <c r="A1021">
        <v>100</v>
      </c>
      <c r="B1021">
        <v>0.28999999165534973</v>
      </c>
      <c r="C1021">
        <v>8</v>
      </c>
      <c r="D1021">
        <v>205</v>
      </c>
      <c r="E1021">
        <v>0</v>
      </c>
    </row>
    <row r="1022" spans="1:5" x14ac:dyDescent="0.35">
      <c r="A1022">
        <v>60.200000762939453</v>
      </c>
      <c r="B1022">
        <v>0.12999999523162842</v>
      </c>
      <c r="C1022">
        <v>8</v>
      </c>
      <c r="D1022">
        <v>1529</v>
      </c>
      <c r="E1022">
        <v>0</v>
      </c>
    </row>
    <row r="1023" spans="1:5" x14ac:dyDescent="0.35">
      <c r="A1023">
        <v>100</v>
      </c>
      <c r="B1023">
        <v>0.6600000262260437</v>
      </c>
      <c r="C1023">
        <v>5</v>
      </c>
      <c r="D1023">
        <v>168</v>
      </c>
      <c r="E1023">
        <v>0</v>
      </c>
    </row>
    <row r="1024" spans="1:5" x14ac:dyDescent="0.35">
      <c r="A1024">
        <v>76.199996948242188</v>
      </c>
      <c r="B1024">
        <v>0.40999999642372131</v>
      </c>
      <c r="C1024">
        <v>7</v>
      </c>
      <c r="D1024">
        <v>1337</v>
      </c>
      <c r="E1024">
        <v>0</v>
      </c>
    </row>
    <row r="1025" spans="1:5" x14ac:dyDescent="0.35">
      <c r="A1025">
        <v>100</v>
      </c>
      <c r="B1025">
        <v>1.7699999809265137</v>
      </c>
      <c r="C1025">
        <v>16</v>
      </c>
      <c r="D1025">
        <v>230</v>
      </c>
      <c r="E1025">
        <v>0</v>
      </c>
    </row>
    <row r="1026" spans="1:5" x14ac:dyDescent="0.35">
      <c r="A1026">
        <v>100</v>
      </c>
      <c r="B1026">
        <v>0.93999999761581421</v>
      </c>
      <c r="C1026">
        <v>9</v>
      </c>
      <c r="D1026">
        <v>366</v>
      </c>
      <c r="E1026">
        <v>0</v>
      </c>
    </row>
    <row r="1027" spans="1:5" x14ac:dyDescent="0.35">
      <c r="A1027">
        <v>89.599998474121094</v>
      </c>
      <c r="B1027">
        <v>3.7799999713897705</v>
      </c>
      <c r="C1027">
        <v>14</v>
      </c>
      <c r="D1027">
        <v>350</v>
      </c>
      <c r="E1027">
        <v>0</v>
      </c>
    </row>
    <row r="1028" spans="1:5" x14ac:dyDescent="0.35">
      <c r="A1028">
        <v>71.599998474121094</v>
      </c>
      <c r="B1028">
        <v>4.179999828338623</v>
      </c>
      <c r="C1028">
        <v>5</v>
      </c>
      <c r="D1028">
        <v>384</v>
      </c>
      <c r="E1028">
        <v>0</v>
      </c>
    </row>
    <row r="1029" spans="1:5" x14ac:dyDescent="0.35">
      <c r="A1029">
        <v>99.599998474121094</v>
      </c>
      <c r="B1029">
        <v>1</v>
      </c>
      <c r="C1029">
        <v>14</v>
      </c>
      <c r="D1029">
        <v>328</v>
      </c>
      <c r="E1029">
        <v>0</v>
      </c>
    </row>
    <row r="1030" spans="1:5" x14ac:dyDescent="0.35">
      <c r="A1030">
        <v>100</v>
      </c>
      <c r="B1030">
        <v>0.92000001668930054</v>
      </c>
      <c r="C1030">
        <v>24</v>
      </c>
      <c r="D1030">
        <v>385</v>
      </c>
      <c r="E1030">
        <v>0</v>
      </c>
    </row>
    <row r="1031" spans="1:5" x14ac:dyDescent="0.35">
      <c r="A1031">
        <v>100</v>
      </c>
      <c r="B1031">
        <v>0.56999999284744263</v>
      </c>
      <c r="C1031">
        <v>21</v>
      </c>
      <c r="D1031">
        <v>6948</v>
      </c>
      <c r="E1031">
        <v>0</v>
      </c>
    </row>
    <row r="1032" spans="1:5" x14ac:dyDescent="0.35">
      <c r="A1032">
        <v>100</v>
      </c>
      <c r="B1032">
        <v>0.28999999165534973</v>
      </c>
      <c r="C1032">
        <v>20</v>
      </c>
      <c r="D1032">
        <v>388</v>
      </c>
      <c r="E1032">
        <v>0</v>
      </c>
    </row>
    <row r="1033" spans="1:5" x14ac:dyDescent="0.35">
      <c r="A1033">
        <v>82.5</v>
      </c>
      <c r="B1033">
        <v>0.25</v>
      </c>
      <c r="C1033">
        <v>20</v>
      </c>
      <c r="D1033">
        <v>1567</v>
      </c>
      <c r="E1033">
        <v>0</v>
      </c>
    </row>
    <row r="1034" spans="1:5" x14ac:dyDescent="0.35">
      <c r="A1034">
        <v>100</v>
      </c>
      <c r="B1034">
        <v>0.33000001311302185</v>
      </c>
      <c r="C1034">
        <v>8</v>
      </c>
      <c r="D1034">
        <v>489</v>
      </c>
      <c r="E1034">
        <v>0</v>
      </c>
    </row>
    <row r="1035" spans="1:5" x14ac:dyDescent="0.35">
      <c r="A1035">
        <v>100</v>
      </c>
      <c r="B1035">
        <v>7.9999998211860657E-2</v>
      </c>
      <c r="C1035">
        <v>15</v>
      </c>
      <c r="D1035">
        <v>1719</v>
      </c>
      <c r="E1035">
        <v>0</v>
      </c>
    </row>
    <row r="1036" spans="1:5" x14ac:dyDescent="0.35">
      <c r="A1036">
        <v>44.299999237060547</v>
      </c>
      <c r="B1036">
        <v>0.10999999940395355</v>
      </c>
      <c r="C1036">
        <v>5</v>
      </c>
      <c r="D1036">
        <v>1013</v>
      </c>
      <c r="E1036">
        <v>0</v>
      </c>
    </row>
    <row r="1037" spans="1:5" x14ac:dyDescent="0.35">
      <c r="A1037">
        <v>100</v>
      </c>
      <c r="B1037">
        <v>0.57999998331069946</v>
      </c>
      <c r="C1037">
        <v>6</v>
      </c>
      <c r="D1037">
        <v>734</v>
      </c>
      <c r="E1037">
        <v>0</v>
      </c>
    </row>
    <row r="1038" spans="1:5" x14ac:dyDescent="0.35">
      <c r="A1038">
        <v>100</v>
      </c>
      <c r="B1038">
        <v>0.23000000417232513</v>
      </c>
      <c r="C1038">
        <v>21</v>
      </c>
      <c r="D1038">
        <v>175</v>
      </c>
      <c r="E1038">
        <v>0</v>
      </c>
    </row>
    <row r="1039" spans="1:5" x14ac:dyDescent="0.35">
      <c r="A1039">
        <v>100</v>
      </c>
      <c r="B1039">
        <v>0.33000001311302185</v>
      </c>
      <c r="C1039">
        <v>13</v>
      </c>
      <c r="D1039">
        <v>322</v>
      </c>
      <c r="E1039">
        <v>0</v>
      </c>
    </row>
    <row r="1040" spans="1:5" x14ac:dyDescent="0.35">
      <c r="A1040">
        <v>100</v>
      </c>
      <c r="B1040">
        <v>0.20000000298023224</v>
      </c>
      <c r="C1040">
        <v>7</v>
      </c>
      <c r="D1040">
        <v>371</v>
      </c>
      <c r="E1040">
        <v>0</v>
      </c>
    </row>
    <row r="1041" spans="1:5" x14ac:dyDescent="0.35">
      <c r="A1041">
        <v>100</v>
      </c>
      <c r="B1041">
        <v>1.2799999713897705</v>
      </c>
      <c r="C1041">
        <v>17</v>
      </c>
      <c r="D1041">
        <v>134</v>
      </c>
      <c r="E1041">
        <v>0</v>
      </c>
    </row>
    <row r="1042" spans="1:5" x14ac:dyDescent="0.35">
      <c r="A1042">
        <v>100</v>
      </c>
      <c r="B1042">
        <v>1.0900000333786011</v>
      </c>
      <c r="C1042">
        <v>15</v>
      </c>
      <c r="D1042">
        <v>168</v>
      </c>
      <c r="E1042">
        <v>0</v>
      </c>
    </row>
    <row r="1043" spans="1:5" x14ac:dyDescent="0.35">
      <c r="A1043">
        <v>100</v>
      </c>
      <c r="B1043">
        <v>0.56000000238418579</v>
      </c>
      <c r="C1043">
        <v>9</v>
      </c>
      <c r="D1043">
        <v>130</v>
      </c>
      <c r="E1043">
        <v>0</v>
      </c>
    </row>
    <row r="1044" spans="1:5" x14ac:dyDescent="0.35">
      <c r="A1044">
        <v>94.599998474121094</v>
      </c>
      <c r="B1044">
        <v>0.37000000476837158</v>
      </c>
      <c r="C1044">
        <v>27</v>
      </c>
      <c r="D1044">
        <v>6685</v>
      </c>
      <c r="E1044">
        <v>0</v>
      </c>
    </row>
    <row r="1045" spans="1:5" x14ac:dyDescent="0.35">
      <c r="A1045">
        <v>100</v>
      </c>
      <c r="B1045">
        <v>1.4900000095367432</v>
      </c>
      <c r="C1045">
        <v>16</v>
      </c>
      <c r="D1045">
        <v>1295</v>
      </c>
      <c r="E1045">
        <v>0</v>
      </c>
    </row>
    <row r="1046" spans="1:5" x14ac:dyDescent="0.35">
      <c r="A1046">
        <v>100</v>
      </c>
      <c r="B1046">
        <v>0.76999998092651367</v>
      </c>
      <c r="C1046">
        <v>9</v>
      </c>
      <c r="D1046">
        <v>150</v>
      </c>
      <c r="E1046">
        <v>0</v>
      </c>
    </row>
    <row r="1047" spans="1:5" x14ac:dyDescent="0.35">
      <c r="A1047">
        <v>74</v>
      </c>
      <c r="B1047">
        <v>0.18000000715255737</v>
      </c>
      <c r="C1047">
        <v>15</v>
      </c>
      <c r="D1047">
        <v>436</v>
      </c>
      <c r="E1047">
        <v>0</v>
      </c>
    </row>
    <row r="1048" spans="1:5" x14ac:dyDescent="0.35">
      <c r="A1048">
        <v>87.900001525878906</v>
      </c>
      <c r="B1048">
        <v>0.37000000476837158</v>
      </c>
      <c r="C1048">
        <v>9</v>
      </c>
      <c r="D1048">
        <v>1228</v>
      </c>
      <c r="E1048">
        <v>0</v>
      </c>
    </row>
    <row r="1049" spans="1:5" x14ac:dyDescent="0.35">
      <c r="A1049">
        <v>92.800003051757813</v>
      </c>
      <c r="B1049">
        <v>0.37999999523162842</v>
      </c>
      <c r="C1049">
        <v>14</v>
      </c>
      <c r="D1049">
        <v>635</v>
      </c>
      <c r="E1049">
        <v>0</v>
      </c>
    </row>
    <row r="1050" spans="1:5" x14ac:dyDescent="0.35">
      <c r="A1050">
        <v>79.5</v>
      </c>
      <c r="B1050">
        <v>0.41999998688697815</v>
      </c>
      <c r="C1050">
        <v>14</v>
      </c>
      <c r="D1050">
        <v>962</v>
      </c>
      <c r="E1050">
        <v>0</v>
      </c>
    </row>
    <row r="1051" spans="1:5" x14ac:dyDescent="0.35">
      <c r="A1051">
        <v>100</v>
      </c>
      <c r="B1051">
        <v>0.40000000596046448</v>
      </c>
      <c r="C1051">
        <v>12</v>
      </c>
      <c r="D1051">
        <v>82</v>
      </c>
      <c r="E1051">
        <v>0</v>
      </c>
    </row>
    <row r="1052" spans="1:5" x14ac:dyDescent="0.35">
      <c r="A1052">
        <v>100</v>
      </c>
      <c r="B1052">
        <v>4.119999885559082</v>
      </c>
      <c r="C1052">
        <v>6</v>
      </c>
      <c r="D1052">
        <v>12000</v>
      </c>
      <c r="E1052">
        <v>0</v>
      </c>
    </row>
    <row r="1053" spans="1:5" x14ac:dyDescent="0.35">
      <c r="A1053">
        <v>100</v>
      </c>
      <c r="B1053">
        <v>0.43999999761581421</v>
      </c>
      <c r="C1053">
        <v>6</v>
      </c>
      <c r="D1053">
        <v>99</v>
      </c>
      <c r="E1053">
        <v>0</v>
      </c>
    </row>
    <row r="1054" spans="1:5" x14ac:dyDescent="0.35">
      <c r="A1054">
        <v>87.199996948242188</v>
      </c>
      <c r="B1054">
        <v>0.40999999642372131</v>
      </c>
      <c r="C1054">
        <v>6</v>
      </c>
      <c r="D1054">
        <v>202</v>
      </c>
      <c r="E1054">
        <v>0</v>
      </c>
    </row>
    <row r="1055" spans="1:5" x14ac:dyDescent="0.35">
      <c r="A1055">
        <v>100</v>
      </c>
      <c r="B1055">
        <v>2</v>
      </c>
      <c r="C1055">
        <v>7</v>
      </c>
      <c r="D1055">
        <v>327</v>
      </c>
      <c r="E1055">
        <v>0</v>
      </c>
    </row>
    <row r="1056" spans="1:5" x14ac:dyDescent="0.35">
      <c r="A1056">
        <v>89.099998474121094</v>
      </c>
      <c r="B1056">
        <v>0.5</v>
      </c>
      <c r="C1056">
        <v>7</v>
      </c>
      <c r="D1056">
        <v>1997</v>
      </c>
      <c r="E1056">
        <v>0</v>
      </c>
    </row>
    <row r="1057" spans="1:5" x14ac:dyDescent="0.35">
      <c r="A1057">
        <v>100</v>
      </c>
      <c r="B1057">
        <v>7.9999998211860657E-2</v>
      </c>
      <c r="C1057">
        <v>6</v>
      </c>
      <c r="D1057">
        <v>449</v>
      </c>
      <c r="E1057">
        <v>0</v>
      </c>
    </row>
    <row r="1058" spans="1:5" x14ac:dyDescent="0.35">
      <c r="A1058">
        <v>100</v>
      </c>
      <c r="B1058">
        <v>0.23000000417232513</v>
      </c>
      <c r="C1058">
        <v>5</v>
      </c>
      <c r="D1058">
        <v>185</v>
      </c>
      <c r="E1058">
        <v>0</v>
      </c>
    </row>
    <row r="1059" spans="1:5" x14ac:dyDescent="0.35">
      <c r="A1059">
        <v>100</v>
      </c>
      <c r="B1059">
        <v>1.2699999809265137</v>
      </c>
      <c r="C1059">
        <v>30</v>
      </c>
      <c r="D1059">
        <v>923</v>
      </c>
      <c r="E1059">
        <v>0</v>
      </c>
    </row>
    <row r="1060" spans="1:5" x14ac:dyDescent="0.35">
      <c r="A1060">
        <v>44.700000762939453</v>
      </c>
      <c r="B1060">
        <v>1</v>
      </c>
      <c r="C1060">
        <v>6</v>
      </c>
      <c r="D1060">
        <v>6358</v>
      </c>
      <c r="E1060">
        <v>0</v>
      </c>
    </row>
    <row r="1061" spans="1:5" x14ac:dyDescent="0.35">
      <c r="A1061">
        <v>100</v>
      </c>
      <c r="B1061">
        <v>0.33000001311302185</v>
      </c>
      <c r="C1061">
        <v>7</v>
      </c>
      <c r="D1061">
        <v>119</v>
      </c>
      <c r="E1061">
        <v>0</v>
      </c>
    </row>
    <row r="1062" spans="1:5" x14ac:dyDescent="0.35">
      <c r="A1062">
        <v>87.599998474121094</v>
      </c>
      <c r="B1062">
        <v>0.40999999642372131</v>
      </c>
      <c r="C1062">
        <v>9</v>
      </c>
      <c r="D1062">
        <v>338</v>
      </c>
      <c r="E1062">
        <v>0</v>
      </c>
    </row>
    <row r="1063" spans="1:5" x14ac:dyDescent="0.35">
      <c r="A1063">
        <v>66.300003051757813</v>
      </c>
      <c r="B1063">
        <v>0.61000001430511475</v>
      </c>
      <c r="C1063">
        <v>9</v>
      </c>
      <c r="D1063">
        <v>8208</v>
      </c>
      <c r="E1063">
        <v>0</v>
      </c>
    </row>
    <row r="1064" spans="1:5" x14ac:dyDescent="0.35">
      <c r="A1064">
        <v>100</v>
      </c>
      <c r="B1064">
        <v>0.15999999642372131</v>
      </c>
      <c r="C1064">
        <v>5</v>
      </c>
      <c r="D1064">
        <v>503</v>
      </c>
      <c r="E1064">
        <v>0</v>
      </c>
    </row>
    <row r="1065" spans="1:5" x14ac:dyDescent="0.35">
      <c r="A1065">
        <v>100</v>
      </c>
      <c r="B1065">
        <v>0.43999999761581421</v>
      </c>
      <c r="C1065">
        <v>29</v>
      </c>
      <c r="D1065">
        <v>214</v>
      </c>
      <c r="E1065">
        <v>0</v>
      </c>
    </row>
    <row r="1066" spans="1:5" x14ac:dyDescent="0.35">
      <c r="A1066">
        <v>100</v>
      </c>
      <c r="B1066">
        <v>0.74000000953674316</v>
      </c>
      <c r="C1066">
        <v>5</v>
      </c>
      <c r="D1066">
        <v>159</v>
      </c>
      <c r="E1066">
        <v>0</v>
      </c>
    </row>
    <row r="1067" spans="1:5" x14ac:dyDescent="0.35">
      <c r="A1067">
        <v>38.400001525878906</v>
      </c>
      <c r="B1067">
        <v>2.9999999329447746E-2</v>
      </c>
      <c r="C1067">
        <v>6</v>
      </c>
      <c r="D1067">
        <v>9266</v>
      </c>
      <c r="E1067">
        <v>0</v>
      </c>
    </row>
    <row r="1068" spans="1:5" x14ac:dyDescent="0.35">
      <c r="A1068">
        <v>100</v>
      </c>
      <c r="B1068">
        <v>4.6399998664855957</v>
      </c>
      <c r="C1068">
        <v>24</v>
      </c>
      <c r="D1068">
        <v>356</v>
      </c>
      <c r="E1068">
        <v>0</v>
      </c>
    </row>
    <row r="1069" spans="1:5" x14ac:dyDescent="0.35">
      <c r="A1069">
        <v>39.799999237060547</v>
      </c>
      <c r="B1069">
        <v>3</v>
      </c>
      <c r="C1069">
        <v>5</v>
      </c>
      <c r="D1069">
        <v>2218</v>
      </c>
      <c r="E1069">
        <v>0</v>
      </c>
    </row>
    <row r="1070" spans="1:5" x14ac:dyDescent="0.35">
      <c r="A1070">
        <v>100</v>
      </c>
      <c r="B1070">
        <v>0.34000000357627869</v>
      </c>
      <c r="C1070">
        <v>5</v>
      </c>
      <c r="D1070">
        <v>1613</v>
      </c>
      <c r="E1070">
        <v>0</v>
      </c>
    </row>
    <row r="1071" spans="1:5" x14ac:dyDescent="0.35">
      <c r="A1071">
        <v>85.199996948242188</v>
      </c>
      <c r="B1071">
        <v>0.55000001192092896</v>
      </c>
      <c r="C1071">
        <v>14</v>
      </c>
      <c r="D1071">
        <v>331</v>
      </c>
      <c r="E1071">
        <v>0</v>
      </c>
    </row>
    <row r="1072" spans="1:5" x14ac:dyDescent="0.35">
      <c r="A1072">
        <v>99.900001525878906</v>
      </c>
      <c r="B1072">
        <v>1.6699999570846558</v>
      </c>
      <c r="C1072">
        <v>29</v>
      </c>
      <c r="D1072">
        <v>758</v>
      </c>
      <c r="E1072">
        <v>0</v>
      </c>
    </row>
    <row r="1073" spans="1:5" x14ac:dyDescent="0.35">
      <c r="A1073">
        <v>96.300003051757813</v>
      </c>
      <c r="B1073">
        <v>0.31000000238418579</v>
      </c>
      <c r="C1073">
        <v>5</v>
      </c>
      <c r="D1073">
        <v>10216</v>
      </c>
      <c r="E1073">
        <v>0</v>
      </c>
    </row>
    <row r="1074" spans="1:5" x14ac:dyDescent="0.35">
      <c r="A1074">
        <v>97.599998474121094</v>
      </c>
      <c r="B1074">
        <v>0.40999999642372131</v>
      </c>
      <c r="C1074">
        <v>16</v>
      </c>
      <c r="D1074">
        <v>877</v>
      </c>
      <c r="E1074">
        <v>0</v>
      </c>
    </row>
    <row r="1075" spans="1:5" x14ac:dyDescent="0.35">
      <c r="A1075">
        <v>99.300003051757813</v>
      </c>
      <c r="B1075">
        <v>1.2400000095367432</v>
      </c>
      <c r="C1075">
        <v>7</v>
      </c>
      <c r="D1075">
        <v>163</v>
      </c>
      <c r="E1075">
        <v>0</v>
      </c>
    </row>
    <row r="1076" spans="1:5" x14ac:dyDescent="0.35">
      <c r="A1076">
        <v>100</v>
      </c>
      <c r="B1076">
        <v>1.1599999666213989</v>
      </c>
      <c r="C1076">
        <v>7</v>
      </c>
      <c r="D1076">
        <v>607</v>
      </c>
      <c r="E1076">
        <v>0</v>
      </c>
    </row>
    <row r="1077" spans="1:5" x14ac:dyDescent="0.35">
      <c r="A1077">
        <v>71.699996948242188</v>
      </c>
      <c r="B1077">
        <v>0.43000000715255737</v>
      </c>
      <c r="C1077">
        <v>13</v>
      </c>
      <c r="D1077">
        <v>461</v>
      </c>
      <c r="E1077">
        <v>0</v>
      </c>
    </row>
    <row r="1078" spans="1:5" x14ac:dyDescent="0.35">
      <c r="A1078">
        <v>100</v>
      </c>
      <c r="B1078">
        <v>4.25</v>
      </c>
      <c r="C1078">
        <v>6</v>
      </c>
      <c r="D1078">
        <v>148</v>
      </c>
      <c r="E1078">
        <v>0</v>
      </c>
    </row>
    <row r="1079" spans="1:5" x14ac:dyDescent="0.35">
      <c r="A1079">
        <v>100</v>
      </c>
      <c r="B1079">
        <v>0.40999999642372131</v>
      </c>
      <c r="C1079">
        <v>33</v>
      </c>
      <c r="D1079">
        <v>197</v>
      </c>
      <c r="E1079">
        <v>0</v>
      </c>
    </row>
    <row r="1080" spans="1:5" x14ac:dyDescent="0.35">
      <c r="A1080">
        <v>87</v>
      </c>
      <c r="B1080">
        <v>0.55000001192092896</v>
      </c>
      <c r="C1080">
        <v>22</v>
      </c>
      <c r="D1080">
        <v>1229</v>
      </c>
      <c r="E1080">
        <v>0</v>
      </c>
    </row>
    <row r="1081" spans="1:5" x14ac:dyDescent="0.35">
      <c r="A1081">
        <v>84.599998474121094</v>
      </c>
      <c r="B1081">
        <v>0.5</v>
      </c>
      <c r="C1081">
        <v>8</v>
      </c>
      <c r="D1081">
        <v>1582</v>
      </c>
      <c r="E1081">
        <v>0</v>
      </c>
    </row>
    <row r="1082" spans="1:5" x14ac:dyDescent="0.35">
      <c r="A1082">
        <v>75.5</v>
      </c>
      <c r="B1082">
        <v>0.37000000476837158</v>
      </c>
      <c r="C1082">
        <v>7</v>
      </c>
      <c r="D1082">
        <v>4273</v>
      </c>
      <c r="E1082">
        <v>0</v>
      </c>
    </row>
    <row r="1083" spans="1:5" x14ac:dyDescent="0.35">
      <c r="A1083">
        <v>62.900001525878906</v>
      </c>
      <c r="B1083">
        <v>0.20000000298023224</v>
      </c>
      <c r="C1083">
        <v>7</v>
      </c>
      <c r="D1083">
        <v>4273</v>
      </c>
      <c r="E1083">
        <v>0</v>
      </c>
    </row>
    <row r="1084" spans="1:5" x14ac:dyDescent="0.35">
      <c r="A1084">
        <v>100</v>
      </c>
      <c r="B1084">
        <v>3.0299999713897705</v>
      </c>
      <c r="C1084">
        <v>28</v>
      </c>
      <c r="D1084">
        <v>2685</v>
      </c>
      <c r="E1084">
        <v>0</v>
      </c>
    </row>
    <row r="1085" spans="1:5" x14ac:dyDescent="0.35">
      <c r="A1085">
        <v>100</v>
      </c>
      <c r="B1085">
        <v>0.37000000476837158</v>
      </c>
      <c r="C1085">
        <v>7</v>
      </c>
      <c r="D1085">
        <v>939</v>
      </c>
      <c r="E1085">
        <v>0</v>
      </c>
    </row>
    <row r="1086" spans="1:5" x14ac:dyDescent="0.35">
      <c r="A1086">
        <v>89</v>
      </c>
      <c r="B1086">
        <v>0.20000000298023224</v>
      </c>
      <c r="C1086">
        <v>7</v>
      </c>
      <c r="D1086">
        <v>1170</v>
      </c>
      <c r="E1086">
        <v>0</v>
      </c>
    </row>
    <row r="1087" spans="1:5" x14ac:dyDescent="0.35">
      <c r="A1087">
        <v>83.300003051757813</v>
      </c>
      <c r="B1087">
        <v>0.31000000238418579</v>
      </c>
      <c r="C1087">
        <v>10</v>
      </c>
      <c r="D1087">
        <v>3154</v>
      </c>
      <c r="E1087">
        <v>0</v>
      </c>
    </row>
    <row r="1088" spans="1:5" x14ac:dyDescent="0.35">
      <c r="A1088">
        <v>82.699996948242188</v>
      </c>
      <c r="B1088">
        <v>0.33000001311302185</v>
      </c>
      <c r="C1088">
        <v>7</v>
      </c>
      <c r="D1088">
        <v>1153</v>
      </c>
      <c r="E1088">
        <v>0</v>
      </c>
    </row>
    <row r="1089" spans="1:5" x14ac:dyDescent="0.35">
      <c r="A1089">
        <v>100</v>
      </c>
      <c r="B1089">
        <v>0.40999999642372131</v>
      </c>
      <c r="C1089">
        <v>6</v>
      </c>
      <c r="D1089">
        <v>6938</v>
      </c>
      <c r="E1089">
        <v>0</v>
      </c>
    </row>
    <row r="1090" spans="1:5" x14ac:dyDescent="0.35">
      <c r="A1090">
        <v>100</v>
      </c>
      <c r="B1090">
        <v>0.40999999642372131</v>
      </c>
      <c r="C1090">
        <v>6</v>
      </c>
      <c r="D1090">
        <v>6938</v>
      </c>
      <c r="E1090">
        <v>0</v>
      </c>
    </row>
    <row r="1091" spans="1:5" x14ac:dyDescent="0.35">
      <c r="A1091">
        <v>100</v>
      </c>
      <c r="B1091">
        <v>0.40999999642372131</v>
      </c>
      <c r="C1091">
        <v>6</v>
      </c>
      <c r="D1091">
        <v>6938</v>
      </c>
      <c r="E1091">
        <v>0</v>
      </c>
    </row>
    <row r="1092" spans="1:5" x14ac:dyDescent="0.35">
      <c r="A1092">
        <v>100</v>
      </c>
      <c r="B1092">
        <v>0.40999999642372131</v>
      </c>
      <c r="C1092">
        <v>6</v>
      </c>
      <c r="D1092">
        <v>6938</v>
      </c>
      <c r="E1092">
        <v>0</v>
      </c>
    </row>
    <row r="1093" spans="1:5" x14ac:dyDescent="0.35">
      <c r="A1093">
        <v>87.5</v>
      </c>
      <c r="B1093">
        <v>1</v>
      </c>
      <c r="C1093">
        <v>20</v>
      </c>
      <c r="D1093">
        <v>8686</v>
      </c>
      <c r="E1093">
        <v>0</v>
      </c>
    </row>
    <row r="1094" spans="1:5" x14ac:dyDescent="0.35">
      <c r="A1094">
        <v>100</v>
      </c>
      <c r="B1094">
        <v>2.940000057220459</v>
      </c>
      <c r="C1094">
        <v>8</v>
      </c>
      <c r="D1094">
        <v>539</v>
      </c>
      <c r="E1094">
        <v>0</v>
      </c>
    </row>
    <row r="1095" spans="1:5" x14ac:dyDescent="0.35">
      <c r="A1095">
        <v>73.900001525878906</v>
      </c>
      <c r="B1095">
        <v>0.44999998807907104</v>
      </c>
      <c r="C1095">
        <v>7</v>
      </c>
      <c r="D1095">
        <v>302</v>
      </c>
      <c r="E1095">
        <v>0</v>
      </c>
    </row>
    <row r="1096" spans="1:5" x14ac:dyDescent="0.35">
      <c r="A1096">
        <v>64</v>
      </c>
      <c r="B1096">
        <v>0.8399999737739563</v>
      </c>
      <c r="C1096">
        <v>5</v>
      </c>
      <c r="D1096">
        <v>517</v>
      </c>
      <c r="E1096">
        <v>0</v>
      </c>
    </row>
    <row r="1097" spans="1:5" x14ac:dyDescent="0.35">
      <c r="A1097">
        <v>100</v>
      </c>
      <c r="B1097">
        <v>0.95999997854232788</v>
      </c>
      <c r="C1097">
        <v>9</v>
      </c>
      <c r="D1097">
        <v>482</v>
      </c>
      <c r="E1097">
        <v>0</v>
      </c>
    </row>
    <row r="1098" spans="1:5" x14ac:dyDescent="0.35">
      <c r="A1098">
        <v>74.599998474121094</v>
      </c>
      <c r="B1098">
        <v>0.10000000149011612</v>
      </c>
      <c r="C1098">
        <v>7</v>
      </c>
      <c r="D1098">
        <v>11649</v>
      </c>
      <c r="E1098">
        <v>0</v>
      </c>
    </row>
    <row r="1099" spans="1:5" x14ac:dyDescent="0.35">
      <c r="A1099">
        <v>84.300003051757813</v>
      </c>
      <c r="B1099">
        <v>0.87999999523162842</v>
      </c>
      <c r="C1099">
        <v>7</v>
      </c>
      <c r="D1099">
        <v>180</v>
      </c>
      <c r="E1099">
        <v>0</v>
      </c>
    </row>
    <row r="1100" spans="1:5" x14ac:dyDescent="0.35">
      <c r="A1100">
        <v>100</v>
      </c>
      <c r="B1100">
        <v>1.190000057220459</v>
      </c>
      <c r="C1100">
        <v>27</v>
      </c>
      <c r="D1100">
        <v>503</v>
      </c>
      <c r="E1100">
        <v>0</v>
      </c>
    </row>
    <row r="1101" spans="1:5" x14ac:dyDescent="0.35">
      <c r="A1101">
        <v>75.099998474121094</v>
      </c>
      <c r="B1101">
        <v>0.12999999523162842</v>
      </c>
      <c r="C1101">
        <v>24</v>
      </c>
      <c r="D1101">
        <v>987</v>
      </c>
      <c r="E1101">
        <v>0</v>
      </c>
    </row>
    <row r="1102" spans="1:5" x14ac:dyDescent="0.35">
      <c r="A1102">
        <v>100</v>
      </c>
      <c r="B1102">
        <v>1.5299999713897705</v>
      </c>
      <c r="C1102">
        <v>14</v>
      </c>
      <c r="D1102">
        <v>2964</v>
      </c>
      <c r="E1102">
        <v>0</v>
      </c>
    </row>
    <row r="1103" spans="1:5" x14ac:dyDescent="0.35">
      <c r="A1103">
        <v>100</v>
      </c>
      <c r="B1103">
        <v>1.8500000238418579</v>
      </c>
      <c r="C1103">
        <v>5</v>
      </c>
      <c r="D1103">
        <v>2964</v>
      </c>
      <c r="E1103">
        <v>0</v>
      </c>
    </row>
    <row r="1104" spans="1:5" x14ac:dyDescent="0.35">
      <c r="A1104">
        <v>100</v>
      </c>
      <c r="B1104">
        <v>1.4299999475479126</v>
      </c>
      <c r="C1104">
        <v>16</v>
      </c>
      <c r="D1104">
        <v>146</v>
      </c>
      <c r="E1104">
        <v>0</v>
      </c>
    </row>
    <row r="1105" spans="1:5" x14ac:dyDescent="0.35">
      <c r="A1105">
        <v>100</v>
      </c>
      <c r="B1105">
        <v>0.40000000596046448</v>
      </c>
      <c r="C1105">
        <v>5</v>
      </c>
      <c r="D1105">
        <v>176</v>
      </c>
      <c r="E1105">
        <v>0</v>
      </c>
    </row>
    <row r="1106" spans="1:5" x14ac:dyDescent="0.35">
      <c r="A1106">
        <v>100</v>
      </c>
      <c r="B1106">
        <v>0.6600000262260437</v>
      </c>
      <c r="C1106">
        <v>5</v>
      </c>
      <c r="D1106">
        <v>488</v>
      </c>
      <c r="E1106">
        <v>0</v>
      </c>
    </row>
    <row r="1107" spans="1:5" x14ac:dyDescent="0.35">
      <c r="A1107">
        <v>100</v>
      </c>
      <c r="B1107">
        <v>1.6599999666213989</v>
      </c>
      <c r="C1107">
        <v>9</v>
      </c>
      <c r="D1107">
        <v>209</v>
      </c>
      <c r="E1107">
        <v>0</v>
      </c>
    </row>
    <row r="1108" spans="1:5" x14ac:dyDescent="0.35">
      <c r="A1108">
        <v>100</v>
      </c>
      <c r="B1108">
        <v>0.8399999737739563</v>
      </c>
      <c r="C1108">
        <v>25</v>
      </c>
      <c r="D1108">
        <v>258</v>
      </c>
      <c r="E1108">
        <v>0</v>
      </c>
    </row>
    <row r="1109" spans="1:5" x14ac:dyDescent="0.35">
      <c r="A1109">
        <v>100</v>
      </c>
      <c r="B1109">
        <v>0.46000000834465027</v>
      </c>
      <c r="C1109">
        <v>27</v>
      </c>
      <c r="D1109">
        <v>6512</v>
      </c>
      <c r="E1109">
        <v>0</v>
      </c>
    </row>
    <row r="1110" spans="1:5" x14ac:dyDescent="0.35">
      <c r="A1110">
        <v>95</v>
      </c>
      <c r="B1110">
        <v>0.37000000476837158</v>
      </c>
      <c r="C1110">
        <v>14</v>
      </c>
      <c r="D1110">
        <v>894</v>
      </c>
      <c r="E1110">
        <v>0</v>
      </c>
    </row>
    <row r="1111" spans="1:5" x14ac:dyDescent="0.35">
      <c r="A1111">
        <v>100</v>
      </c>
      <c r="B1111">
        <v>3.5899999141693115</v>
      </c>
      <c r="C1111">
        <v>5</v>
      </c>
      <c r="D1111">
        <v>309</v>
      </c>
      <c r="E1111">
        <v>0</v>
      </c>
    </row>
    <row r="1112" spans="1:5" x14ac:dyDescent="0.35">
      <c r="A1112">
        <v>99.400001525878906</v>
      </c>
      <c r="B1112">
        <v>0.57999998331069946</v>
      </c>
      <c r="C1112">
        <v>7</v>
      </c>
      <c r="D1112">
        <v>508</v>
      </c>
      <c r="E1112">
        <v>0</v>
      </c>
    </row>
    <row r="1113" spans="1:5" x14ac:dyDescent="0.35">
      <c r="A1113">
        <v>93.199996948242188</v>
      </c>
      <c r="B1113">
        <v>0.68000000715255737</v>
      </c>
      <c r="C1113">
        <v>7</v>
      </c>
      <c r="D1113">
        <v>295</v>
      </c>
      <c r="E1113">
        <v>0</v>
      </c>
    </row>
    <row r="1114" spans="1:5" x14ac:dyDescent="0.35">
      <c r="A1114">
        <v>91.599998474121094</v>
      </c>
      <c r="B1114">
        <v>0.18999999761581421</v>
      </c>
      <c r="C1114">
        <v>9</v>
      </c>
      <c r="D1114">
        <v>500</v>
      </c>
      <c r="E1114">
        <v>0</v>
      </c>
    </row>
    <row r="1115" spans="1:5" x14ac:dyDescent="0.35">
      <c r="A1115">
        <v>100</v>
      </c>
      <c r="B1115">
        <v>0.57999998331069946</v>
      </c>
      <c r="C1115">
        <v>6</v>
      </c>
      <c r="D1115">
        <v>246</v>
      </c>
      <c r="E1115">
        <v>0</v>
      </c>
    </row>
    <row r="1116" spans="1:5" x14ac:dyDescent="0.35">
      <c r="A1116">
        <v>100</v>
      </c>
      <c r="B1116">
        <v>0.60000002384185791</v>
      </c>
      <c r="C1116">
        <v>23</v>
      </c>
      <c r="D1116">
        <v>17865</v>
      </c>
      <c r="E1116">
        <v>0</v>
      </c>
    </row>
    <row r="1117" spans="1:5" x14ac:dyDescent="0.35">
      <c r="A1117">
        <v>50.700000762939453</v>
      </c>
      <c r="B1117">
        <v>7.9999998211860657E-2</v>
      </c>
      <c r="C1117">
        <v>5</v>
      </c>
      <c r="D1117">
        <v>705</v>
      </c>
      <c r="E1117">
        <v>0</v>
      </c>
    </row>
    <row r="1118" spans="1:5" x14ac:dyDescent="0.35">
      <c r="A1118">
        <v>91.400001525878906</v>
      </c>
      <c r="B1118">
        <v>0.56000000238418579</v>
      </c>
      <c r="C1118">
        <v>6</v>
      </c>
      <c r="D1118">
        <v>206</v>
      </c>
      <c r="E1118">
        <v>0</v>
      </c>
    </row>
    <row r="1119" spans="1:5" x14ac:dyDescent="0.35">
      <c r="A1119">
        <v>100</v>
      </c>
      <c r="B1119">
        <v>9.0000003576278687E-2</v>
      </c>
      <c r="C1119">
        <v>6</v>
      </c>
      <c r="D1119">
        <v>503</v>
      </c>
      <c r="E1119">
        <v>0</v>
      </c>
    </row>
    <row r="1120" spans="1:5" x14ac:dyDescent="0.35">
      <c r="A1120">
        <v>89.900001525878906</v>
      </c>
      <c r="B1120">
        <v>1.0199999809265137</v>
      </c>
      <c r="C1120">
        <v>33</v>
      </c>
      <c r="D1120">
        <v>895</v>
      </c>
      <c r="E1120">
        <v>0</v>
      </c>
    </row>
    <row r="1121" spans="1:5" x14ac:dyDescent="0.35">
      <c r="A1121">
        <v>71.699996948242188</v>
      </c>
      <c r="B1121">
        <v>0.34000000357627869</v>
      </c>
      <c r="C1121">
        <v>9</v>
      </c>
      <c r="D1121">
        <v>1801</v>
      </c>
      <c r="E1121">
        <v>0</v>
      </c>
    </row>
    <row r="1122" spans="1:5" x14ac:dyDescent="0.35">
      <c r="A1122">
        <v>67.800003051757813</v>
      </c>
      <c r="B1122">
        <v>0.33000001311302185</v>
      </c>
      <c r="C1122">
        <v>7</v>
      </c>
      <c r="D1122">
        <v>203</v>
      </c>
      <c r="E1122">
        <v>0</v>
      </c>
    </row>
    <row r="1123" spans="1:5" x14ac:dyDescent="0.35">
      <c r="A1123">
        <v>66.599998474121094</v>
      </c>
      <c r="B1123">
        <v>0.40999999642372131</v>
      </c>
      <c r="C1123">
        <v>9</v>
      </c>
      <c r="D1123">
        <v>1850</v>
      </c>
      <c r="E1123">
        <v>0</v>
      </c>
    </row>
    <row r="1124" spans="1:5" x14ac:dyDescent="0.35">
      <c r="A1124">
        <v>91.900001525878906</v>
      </c>
      <c r="B1124">
        <v>0.40000000596046448</v>
      </c>
      <c r="C1124">
        <v>10</v>
      </c>
      <c r="D1124">
        <v>408</v>
      </c>
      <c r="E1124">
        <v>0</v>
      </c>
    </row>
    <row r="1125" spans="1:5" x14ac:dyDescent="0.35">
      <c r="A1125">
        <v>99.199996948242188</v>
      </c>
      <c r="B1125">
        <v>0.36000001430511475</v>
      </c>
      <c r="C1125">
        <v>10</v>
      </c>
      <c r="D1125">
        <v>123</v>
      </c>
      <c r="E1125">
        <v>0</v>
      </c>
    </row>
    <row r="1126" spans="1:5" x14ac:dyDescent="0.35">
      <c r="A1126">
        <v>88</v>
      </c>
      <c r="B1126">
        <v>0.54000002145767212</v>
      </c>
      <c r="C1126">
        <v>8</v>
      </c>
      <c r="D1126">
        <v>232</v>
      </c>
      <c r="E1126">
        <v>0</v>
      </c>
    </row>
    <row r="1127" spans="1:5" x14ac:dyDescent="0.35">
      <c r="A1127">
        <v>59.200000762939453</v>
      </c>
      <c r="B1127">
        <v>0.23000000417232513</v>
      </c>
      <c r="C1127">
        <v>39</v>
      </c>
      <c r="D1127">
        <v>27000</v>
      </c>
      <c r="E1127">
        <v>0</v>
      </c>
    </row>
    <row r="1128" spans="1:5" x14ac:dyDescent="0.35">
      <c r="A1128">
        <v>89</v>
      </c>
      <c r="B1128">
        <v>0.43999999761581421</v>
      </c>
      <c r="C1128">
        <v>31</v>
      </c>
      <c r="D1128">
        <v>24510</v>
      </c>
      <c r="E1128">
        <v>0</v>
      </c>
    </row>
    <row r="1129" spans="1:5" x14ac:dyDescent="0.35">
      <c r="A1129">
        <v>100</v>
      </c>
      <c r="B1129">
        <v>0.94999998807907104</v>
      </c>
      <c r="C1129">
        <v>41</v>
      </c>
      <c r="D1129">
        <v>613</v>
      </c>
      <c r="E1129">
        <v>0</v>
      </c>
    </row>
    <row r="1130" spans="1:5" x14ac:dyDescent="0.35">
      <c r="A1130">
        <v>75.300003051757813</v>
      </c>
      <c r="B1130">
        <v>0.12999999523162842</v>
      </c>
      <c r="C1130">
        <v>10</v>
      </c>
      <c r="D1130">
        <v>517</v>
      </c>
      <c r="E1130">
        <v>0</v>
      </c>
    </row>
    <row r="1131" spans="1:5" x14ac:dyDescent="0.35">
      <c r="A1131">
        <v>81.300003051757813</v>
      </c>
      <c r="B1131">
        <v>0.43000000715255737</v>
      </c>
      <c r="C1131">
        <v>39</v>
      </c>
      <c r="D1131">
        <v>1481</v>
      </c>
      <c r="E1131">
        <v>0</v>
      </c>
    </row>
    <row r="1132" spans="1:5" x14ac:dyDescent="0.35">
      <c r="A1132">
        <v>100</v>
      </c>
      <c r="B1132">
        <v>0.43999999761581421</v>
      </c>
      <c r="C1132">
        <v>15</v>
      </c>
      <c r="D1132">
        <v>212</v>
      </c>
      <c r="E1132">
        <v>0</v>
      </c>
    </row>
    <row r="1133" spans="1:5" x14ac:dyDescent="0.35">
      <c r="A1133">
        <v>100</v>
      </c>
      <c r="B1133">
        <v>2.8399999141693115</v>
      </c>
      <c r="C1133">
        <v>32</v>
      </c>
      <c r="D1133">
        <v>716</v>
      </c>
      <c r="E1133">
        <v>0</v>
      </c>
    </row>
    <row r="1134" spans="1:5" x14ac:dyDescent="0.35">
      <c r="A1134">
        <v>95.400001525878906</v>
      </c>
      <c r="B1134">
        <v>0.47999998927116394</v>
      </c>
      <c r="C1134">
        <v>33</v>
      </c>
      <c r="D1134">
        <v>29131</v>
      </c>
      <c r="E1134">
        <v>0</v>
      </c>
    </row>
    <row r="1135" spans="1:5" x14ac:dyDescent="0.35">
      <c r="A1135">
        <v>91.699996948242188</v>
      </c>
      <c r="B1135">
        <v>0.33000001311302185</v>
      </c>
      <c r="C1135">
        <v>33</v>
      </c>
      <c r="D1135">
        <v>29131</v>
      </c>
      <c r="E1135">
        <v>0</v>
      </c>
    </row>
    <row r="1136" spans="1:5" x14ac:dyDescent="0.35">
      <c r="A1136">
        <v>97.199996948242188</v>
      </c>
      <c r="B1136">
        <v>0.49000000953674316</v>
      </c>
      <c r="C1136">
        <v>38</v>
      </c>
      <c r="D1136">
        <v>689</v>
      </c>
      <c r="E1136">
        <v>0</v>
      </c>
    </row>
    <row r="1137" spans="1:5" x14ac:dyDescent="0.35">
      <c r="A1137">
        <v>79.699996948242188</v>
      </c>
      <c r="B1137">
        <v>0.5</v>
      </c>
      <c r="C1137">
        <v>24</v>
      </c>
      <c r="D1137">
        <v>338</v>
      </c>
      <c r="E1137">
        <v>0</v>
      </c>
    </row>
    <row r="1138" spans="1:5" x14ac:dyDescent="0.35">
      <c r="A1138">
        <v>79</v>
      </c>
      <c r="B1138">
        <v>0.50999999046325684</v>
      </c>
      <c r="C1138">
        <v>18</v>
      </c>
      <c r="D1138">
        <v>906</v>
      </c>
      <c r="E1138">
        <v>0</v>
      </c>
    </row>
    <row r="1139" spans="1:5" x14ac:dyDescent="0.35">
      <c r="A1139">
        <v>93.300003051757813</v>
      </c>
      <c r="B1139">
        <v>0.38999998569488525</v>
      </c>
      <c r="C1139">
        <v>23</v>
      </c>
      <c r="D1139">
        <v>239</v>
      </c>
      <c r="E1139">
        <v>0</v>
      </c>
    </row>
    <row r="1140" spans="1:5" x14ac:dyDescent="0.35">
      <c r="A1140">
        <v>94.199996948242188</v>
      </c>
      <c r="B1140">
        <v>0.54000002145767212</v>
      </c>
      <c r="C1140">
        <v>40</v>
      </c>
      <c r="D1140">
        <v>60916</v>
      </c>
      <c r="E1140">
        <v>0</v>
      </c>
    </row>
    <row r="1141" spans="1:5" x14ac:dyDescent="0.35">
      <c r="A1141">
        <v>76.300003051757813</v>
      </c>
      <c r="B1141">
        <v>0.51999998092651367</v>
      </c>
      <c r="C1141">
        <v>28</v>
      </c>
      <c r="D1141">
        <v>19116</v>
      </c>
      <c r="E1141">
        <v>0</v>
      </c>
    </row>
    <row r="1142" spans="1:5" x14ac:dyDescent="0.35">
      <c r="A1142">
        <v>100</v>
      </c>
      <c r="B1142">
        <v>2.9800000190734863</v>
      </c>
      <c r="C1142">
        <v>27</v>
      </c>
      <c r="D1142">
        <v>3225</v>
      </c>
      <c r="E1142">
        <v>0</v>
      </c>
    </row>
    <row r="1143" spans="1:5" x14ac:dyDescent="0.35">
      <c r="A1143">
        <v>100</v>
      </c>
      <c r="B1143">
        <v>3.1400001049041748</v>
      </c>
      <c r="C1143">
        <v>40</v>
      </c>
      <c r="D1143">
        <v>4838</v>
      </c>
      <c r="E1143">
        <v>0</v>
      </c>
    </row>
    <row r="1144" spans="1:5" x14ac:dyDescent="0.35">
      <c r="A1144">
        <v>77.699996948242188</v>
      </c>
      <c r="B1144">
        <v>0.46000000834465027</v>
      </c>
      <c r="C1144">
        <v>36</v>
      </c>
      <c r="D1144">
        <v>6874</v>
      </c>
      <c r="E1144">
        <v>0</v>
      </c>
    </row>
    <row r="1145" spans="1:5" x14ac:dyDescent="0.35">
      <c r="A1145">
        <v>82.300003051757813</v>
      </c>
      <c r="B1145">
        <v>0.18000000715255737</v>
      </c>
      <c r="C1145">
        <v>5</v>
      </c>
      <c r="D1145">
        <v>160</v>
      </c>
      <c r="E1145">
        <v>0</v>
      </c>
    </row>
    <row r="1146" spans="1:5" x14ac:dyDescent="0.35">
      <c r="A1146">
        <v>76.099998474121094</v>
      </c>
      <c r="B1146">
        <v>0.25</v>
      </c>
      <c r="C1146">
        <v>9</v>
      </c>
      <c r="D1146">
        <v>57279</v>
      </c>
      <c r="E1146">
        <v>0</v>
      </c>
    </row>
    <row r="1147" spans="1:5" x14ac:dyDescent="0.35">
      <c r="A1147">
        <v>82.5</v>
      </c>
      <c r="B1147">
        <v>0.52999997138977051</v>
      </c>
      <c r="C1147">
        <v>7</v>
      </c>
      <c r="D1147">
        <v>324</v>
      </c>
      <c r="E1147">
        <v>0</v>
      </c>
    </row>
    <row r="1148" spans="1:5" x14ac:dyDescent="0.35">
      <c r="A1148">
        <v>100</v>
      </c>
      <c r="B1148">
        <v>0.33000001311302185</v>
      </c>
      <c r="C1148">
        <v>33</v>
      </c>
      <c r="D1148">
        <v>522</v>
      </c>
      <c r="E1148">
        <v>0</v>
      </c>
    </row>
    <row r="1149" spans="1:5" x14ac:dyDescent="0.35">
      <c r="A1149">
        <v>82.699996948242188</v>
      </c>
      <c r="B1149">
        <v>0.40999999642372131</v>
      </c>
      <c r="C1149">
        <v>25</v>
      </c>
      <c r="D1149">
        <v>2388</v>
      </c>
      <c r="E1149">
        <v>0</v>
      </c>
    </row>
    <row r="1150" spans="1:5" x14ac:dyDescent="0.35">
      <c r="A1150">
        <v>91.5</v>
      </c>
      <c r="B1150">
        <v>1.3200000524520874</v>
      </c>
      <c r="C1150">
        <v>38</v>
      </c>
      <c r="D1150">
        <v>2388</v>
      </c>
      <c r="E1150">
        <v>0</v>
      </c>
    </row>
    <row r="1151" spans="1:5" x14ac:dyDescent="0.35">
      <c r="A1151">
        <v>84.199996948242188</v>
      </c>
      <c r="B1151">
        <v>0.43000000715255737</v>
      </c>
      <c r="C1151">
        <v>32</v>
      </c>
      <c r="D1151">
        <v>2156</v>
      </c>
      <c r="E1151">
        <v>0</v>
      </c>
    </row>
    <row r="1152" spans="1:5" x14ac:dyDescent="0.35">
      <c r="A1152">
        <v>78</v>
      </c>
      <c r="B1152">
        <v>0.36000001430511475</v>
      </c>
      <c r="C1152">
        <v>37</v>
      </c>
      <c r="D1152">
        <v>979</v>
      </c>
      <c r="E1152">
        <v>0</v>
      </c>
    </row>
    <row r="1153" spans="1:5" x14ac:dyDescent="0.35">
      <c r="A1153">
        <v>100</v>
      </c>
      <c r="B1153">
        <v>0.55000001192092896</v>
      </c>
      <c r="C1153">
        <v>13</v>
      </c>
      <c r="D1153">
        <v>924</v>
      </c>
      <c r="E1153">
        <v>0</v>
      </c>
    </row>
    <row r="1154" spans="1:5" x14ac:dyDescent="0.35">
      <c r="A1154">
        <v>93.900001525878906</v>
      </c>
      <c r="B1154">
        <v>0.41999998688697815</v>
      </c>
      <c r="C1154">
        <v>32</v>
      </c>
      <c r="D1154">
        <v>165</v>
      </c>
      <c r="E1154">
        <v>0</v>
      </c>
    </row>
    <row r="1155" spans="1:5" x14ac:dyDescent="0.35">
      <c r="A1155">
        <v>91.099998474121094</v>
      </c>
      <c r="B1155">
        <v>0.38999998569488525</v>
      </c>
      <c r="C1155">
        <v>16</v>
      </c>
      <c r="D1155">
        <v>4036</v>
      </c>
      <c r="E1155">
        <v>0</v>
      </c>
    </row>
    <row r="1156" spans="1:5" x14ac:dyDescent="0.35">
      <c r="A1156">
        <v>100</v>
      </c>
      <c r="B1156">
        <v>0.63999998569488525</v>
      </c>
      <c r="C1156">
        <v>16</v>
      </c>
      <c r="D1156">
        <v>271</v>
      </c>
      <c r="E1156">
        <v>0</v>
      </c>
    </row>
    <row r="1157" spans="1:5" x14ac:dyDescent="0.35">
      <c r="A1157">
        <v>100</v>
      </c>
      <c r="B1157">
        <v>1.6299999952316284</v>
      </c>
      <c r="C1157">
        <v>23</v>
      </c>
      <c r="D1157">
        <v>591</v>
      </c>
      <c r="E1157">
        <v>0</v>
      </c>
    </row>
    <row r="1158" spans="1:5" x14ac:dyDescent="0.35">
      <c r="A1158">
        <v>100</v>
      </c>
      <c r="B1158">
        <v>2.2999999523162842</v>
      </c>
      <c r="C1158">
        <v>33</v>
      </c>
      <c r="D1158">
        <v>456</v>
      </c>
      <c r="E1158">
        <v>0</v>
      </c>
    </row>
    <row r="1159" spans="1:5" x14ac:dyDescent="0.35">
      <c r="A1159">
        <v>100</v>
      </c>
      <c r="B1159">
        <v>3.9800000190734863</v>
      </c>
      <c r="C1159">
        <v>24</v>
      </c>
      <c r="D1159">
        <v>428</v>
      </c>
      <c r="E1159">
        <v>0</v>
      </c>
    </row>
    <row r="1160" spans="1:5" x14ac:dyDescent="0.35">
      <c r="A1160">
        <v>100</v>
      </c>
      <c r="B1160">
        <v>1.7000000476837158</v>
      </c>
      <c r="C1160">
        <v>16</v>
      </c>
      <c r="D1160">
        <v>2548</v>
      </c>
      <c r="E1160">
        <v>0</v>
      </c>
    </row>
    <row r="1161" spans="1:5" x14ac:dyDescent="0.35">
      <c r="A1161">
        <v>81.300003051757813</v>
      </c>
      <c r="B1161">
        <v>0.81000000238418579</v>
      </c>
      <c r="C1161">
        <v>23</v>
      </c>
      <c r="D1161">
        <v>243</v>
      </c>
      <c r="E1161">
        <v>0</v>
      </c>
    </row>
    <row r="1162" spans="1:5" x14ac:dyDescent="0.35">
      <c r="A1162">
        <v>100</v>
      </c>
      <c r="B1162">
        <v>4.380000114440918</v>
      </c>
      <c r="C1162">
        <v>19</v>
      </c>
      <c r="D1162">
        <v>589</v>
      </c>
      <c r="E1162">
        <v>0</v>
      </c>
    </row>
    <row r="1163" spans="1:5" x14ac:dyDescent="0.35">
      <c r="A1163">
        <v>83.800003051757813</v>
      </c>
      <c r="B1163">
        <v>0.37999999523162842</v>
      </c>
      <c r="C1163">
        <v>7</v>
      </c>
      <c r="D1163">
        <v>3980</v>
      </c>
      <c r="E1163">
        <v>0</v>
      </c>
    </row>
    <row r="1164" spans="1:5" x14ac:dyDescent="0.35">
      <c r="A1164">
        <v>71.599998474121094</v>
      </c>
      <c r="B1164">
        <v>1.9099999666213989</v>
      </c>
      <c r="C1164">
        <v>40</v>
      </c>
      <c r="D1164">
        <v>1312</v>
      </c>
      <c r="E1164">
        <v>0</v>
      </c>
    </row>
    <row r="1165" spans="1:5" x14ac:dyDescent="0.35">
      <c r="A1165">
        <v>100</v>
      </c>
      <c r="B1165">
        <v>0.34000000357627869</v>
      </c>
      <c r="C1165">
        <v>16</v>
      </c>
      <c r="D1165">
        <v>69</v>
      </c>
      <c r="E1165">
        <v>0</v>
      </c>
    </row>
    <row r="1166" spans="1:5" x14ac:dyDescent="0.35">
      <c r="A1166">
        <v>100</v>
      </c>
      <c r="B1166">
        <v>1.6100000143051147</v>
      </c>
      <c r="C1166">
        <v>25</v>
      </c>
      <c r="D1166">
        <v>1745</v>
      </c>
      <c r="E1166">
        <v>0</v>
      </c>
    </row>
    <row r="1167" spans="1:5" x14ac:dyDescent="0.35">
      <c r="A1167">
        <v>99.900001525878906</v>
      </c>
      <c r="B1167">
        <v>0.94999998807907104</v>
      </c>
      <c r="C1167">
        <v>22</v>
      </c>
      <c r="D1167">
        <v>1094</v>
      </c>
      <c r="E1167">
        <v>0</v>
      </c>
    </row>
    <row r="1168" spans="1:5" x14ac:dyDescent="0.35">
      <c r="A1168">
        <v>100</v>
      </c>
      <c r="B1168">
        <v>2.9999999329447746E-2</v>
      </c>
      <c r="C1168">
        <v>31</v>
      </c>
      <c r="D1168">
        <v>31853</v>
      </c>
      <c r="E1168">
        <v>0</v>
      </c>
    </row>
    <row r="1169" spans="1:5" x14ac:dyDescent="0.35">
      <c r="A1169">
        <v>100</v>
      </c>
      <c r="B1169">
        <v>1.6299999952316284</v>
      </c>
      <c r="C1169">
        <v>41</v>
      </c>
      <c r="D1169">
        <v>12811</v>
      </c>
      <c r="E1169">
        <v>0</v>
      </c>
    </row>
    <row r="1170" spans="1:5" x14ac:dyDescent="0.35">
      <c r="A1170">
        <v>99.800003051757813</v>
      </c>
      <c r="B1170">
        <v>0.70999997854232788</v>
      </c>
      <c r="C1170">
        <v>25</v>
      </c>
      <c r="D1170">
        <v>3133</v>
      </c>
      <c r="E1170">
        <v>0</v>
      </c>
    </row>
    <row r="1171" spans="1:5" x14ac:dyDescent="0.35">
      <c r="A1171">
        <v>90.300003051757813</v>
      </c>
      <c r="B1171">
        <v>0.52999997138977051</v>
      </c>
      <c r="C1171">
        <v>6</v>
      </c>
      <c r="D1171">
        <v>342</v>
      </c>
      <c r="E1171">
        <v>0</v>
      </c>
    </row>
    <row r="1172" spans="1:5" x14ac:dyDescent="0.35">
      <c r="A1172">
        <v>100</v>
      </c>
      <c r="B1172">
        <v>0.97000002861022949</v>
      </c>
      <c r="C1172">
        <v>20</v>
      </c>
      <c r="D1172">
        <v>284</v>
      </c>
      <c r="E1172">
        <v>0</v>
      </c>
    </row>
    <row r="1173" spans="1:5" x14ac:dyDescent="0.35">
      <c r="A1173">
        <v>100</v>
      </c>
      <c r="B1173">
        <v>2.75</v>
      </c>
      <c r="C1173">
        <v>29</v>
      </c>
      <c r="D1173">
        <v>477</v>
      </c>
      <c r="E1173">
        <v>0</v>
      </c>
    </row>
    <row r="1174" spans="1:5" x14ac:dyDescent="0.35">
      <c r="A1174">
        <v>90.300003051757813</v>
      </c>
      <c r="B1174">
        <v>0.34999999403953552</v>
      </c>
      <c r="C1174">
        <v>29</v>
      </c>
      <c r="D1174">
        <v>399</v>
      </c>
      <c r="E1174">
        <v>0</v>
      </c>
    </row>
    <row r="1175" spans="1:5" x14ac:dyDescent="0.35">
      <c r="A1175">
        <v>100</v>
      </c>
      <c r="B1175">
        <v>1.5</v>
      </c>
      <c r="C1175">
        <v>32</v>
      </c>
      <c r="D1175">
        <v>165</v>
      </c>
      <c r="E1175">
        <v>0</v>
      </c>
    </row>
    <row r="1176" spans="1:5" x14ac:dyDescent="0.35">
      <c r="A1176">
        <v>100</v>
      </c>
      <c r="B1176">
        <v>2.3599998950958252</v>
      </c>
      <c r="C1176">
        <v>21</v>
      </c>
      <c r="D1176">
        <v>135</v>
      </c>
      <c r="E1176">
        <v>0</v>
      </c>
    </row>
    <row r="1177" spans="1:5" x14ac:dyDescent="0.35">
      <c r="A1177">
        <v>100</v>
      </c>
      <c r="B1177">
        <v>1.7899999618530273</v>
      </c>
      <c r="C1177">
        <v>21</v>
      </c>
      <c r="D1177">
        <v>264</v>
      </c>
      <c r="E1177">
        <v>0</v>
      </c>
    </row>
    <row r="1178" spans="1:5" x14ac:dyDescent="0.35">
      <c r="A1178">
        <v>100</v>
      </c>
      <c r="B1178">
        <v>0.80000001192092896</v>
      </c>
      <c r="C1178">
        <v>24</v>
      </c>
      <c r="D1178">
        <v>858</v>
      </c>
      <c r="E1178">
        <v>0</v>
      </c>
    </row>
    <row r="1179" spans="1:5" x14ac:dyDescent="0.35">
      <c r="A1179">
        <v>100</v>
      </c>
      <c r="B1179">
        <v>0.17000000178813934</v>
      </c>
      <c r="C1179">
        <v>7</v>
      </c>
      <c r="D1179">
        <v>5179</v>
      </c>
      <c r="E1179">
        <v>0</v>
      </c>
    </row>
    <row r="1180" spans="1:5" x14ac:dyDescent="0.35">
      <c r="A1180">
        <v>70.300003051757813</v>
      </c>
      <c r="B1180">
        <v>0.44999998807907104</v>
      </c>
      <c r="C1180">
        <v>9</v>
      </c>
      <c r="D1180">
        <v>2549</v>
      </c>
      <c r="E1180">
        <v>0</v>
      </c>
    </row>
    <row r="1181" spans="1:5" x14ac:dyDescent="0.35">
      <c r="A1181">
        <v>100</v>
      </c>
      <c r="B1181">
        <v>0.43999999761581421</v>
      </c>
      <c r="C1181">
        <v>7</v>
      </c>
      <c r="D1181">
        <v>529</v>
      </c>
      <c r="E1181">
        <v>0</v>
      </c>
    </row>
    <row r="1182" spans="1:5" x14ac:dyDescent="0.35">
      <c r="A1182">
        <v>100</v>
      </c>
      <c r="B1182">
        <v>1.0199999809265137</v>
      </c>
      <c r="C1182">
        <v>19</v>
      </c>
      <c r="D1182">
        <v>492</v>
      </c>
      <c r="E1182">
        <v>0</v>
      </c>
    </row>
    <row r="1183" spans="1:5" x14ac:dyDescent="0.35">
      <c r="A1183">
        <v>100</v>
      </c>
      <c r="B1183">
        <v>0.11999999731779099</v>
      </c>
      <c r="C1183">
        <v>19</v>
      </c>
      <c r="D1183">
        <v>330</v>
      </c>
      <c r="E1183">
        <v>0</v>
      </c>
    </row>
    <row r="1184" spans="1:5" x14ac:dyDescent="0.35">
      <c r="A1184">
        <v>91.599998474121094</v>
      </c>
      <c r="B1184">
        <v>0.75</v>
      </c>
      <c r="C1184">
        <v>22</v>
      </c>
      <c r="D1184">
        <v>9417</v>
      </c>
      <c r="E1184">
        <v>0</v>
      </c>
    </row>
    <row r="1185" spans="1:5" x14ac:dyDescent="0.35">
      <c r="A1185">
        <v>100</v>
      </c>
      <c r="B1185">
        <v>1.1100000143051147</v>
      </c>
      <c r="C1185">
        <v>24</v>
      </c>
      <c r="D1185">
        <v>3068</v>
      </c>
      <c r="E1185">
        <v>0</v>
      </c>
    </row>
    <row r="1186" spans="1:5" x14ac:dyDescent="0.35">
      <c r="A1186">
        <v>44.099998474121094</v>
      </c>
      <c r="B1186">
        <v>0.37999999523162842</v>
      </c>
      <c r="C1186">
        <v>7</v>
      </c>
      <c r="D1186">
        <v>3473</v>
      </c>
      <c r="E1186">
        <v>0</v>
      </c>
    </row>
    <row r="1187" spans="1:5" x14ac:dyDescent="0.35">
      <c r="A1187">
        <v>100</v>
      </c>
      <c r="B1187">
        <v>0.56999999284744263</v>
      </c>
      <c r="C1187">
        <v>13</v>
      </c>
      <c r="D1187">
        <v>1300</v>
      </c>
      <c r="E1187">
        <v>0</v>
      </c>
    </row>
    <row r="1188" spans="1:5" x14ac:dyDescent="0.35">
      <c r="A1188">
        <v>86.900001525878906</v>
      </c>
      <c r="B1188">
        <v>0.25</v>
      </c>
      <c r="C1188">
        <v>11</v>
      </c>
      <c r="D1188">
        <v>230</v>
      </c>
      <c r="E1188">
        <v>0</v>
      </c>
    </row>
    <row r="1189" spans="1:5" x14ac:dyDescent="0.35">
      <c r="A1189">
        <v>100</v>
      </c>
      <c r="B1189">
        <v>0.67000001668930054</v>
      </c>
      <c r="C1189">
        <v>23</v>
      </c>
      <c r="D1189">
        <v>474</v>
      </c>
      <c r="E1189">
        <v>0</v>
      </c>
    </row>
    <row r="1190" spans="1:5" x14ac:dyDescent="0.35">
      <c r="A1190">
        <v>100</v>
      </c>
      <c r="B1190">
        <v>1.6599999666213989</v>
      </c>
      <c r="C1190">
        <v>25</v>
      </c>
      <c r="D1190">
        <v>1602</v>
      </c>
      <c r="E1190">
        <v>0</v>
      </c>
    </row>
    <row r="1191" spans="1:5" x14ac:dyDescent="0.35">
      <c r="A1191">
        <v>62.200000762939453</v>
      </c>
      <c r="B1191">
        <v>0.15999999642372131</v>
      </c>
      <c r="C1191">
        <v>7</v>
      </c>
      <c r="D1191">
        <v>1020</v>
      </c>
      <c r="E1191">
        <v>0</v>
      </c>
    </row>
    <row r="1192" spans="1:5" x14ac:dyDescent="0.35">
      <c r="A1192">
        <v>77.300003051757813</v>
      </c>
      <c r="B1192">
        <v>0.34999999403953552</v>
      </c>
      <c r="C1192">
        <v>7</v>
      </c>
      <c r="D1192">
        <v>36962</v>
      </c>
      <c r="E1192">
        <v>0</v>
      </c>
    </row>
    <row r="1193" spans="1:5" x14ac:dyDescent="0.35">
      <c r="A1193">
        <v>76.900001525878906</v>
      </c>
      <c r="B1193">
        <v>0.18999999761581421</v>
      </c>
      <c r="C1193">
        <v>7</v>
      </c>
      <c r="D1193">
        <v>195</v>
      </c>
      <c r="E1193">
        <v>0</v>
      </c>
    </row>
    <row r="1194" spans="1:5" x14ac:dyDescent="0.35">
      <c r="A1194">
        <v>53.099998474121094</v>
      </c>
      <c r="B1194">
        <v>0.2199999988079071</v>
      </c>
      <c r="C1194">
        <v>8</v>
      </c>
      <c r="D1194">
        <v>1460</v>
      </c>
      <c r="E1194">
        <v>0</v>
      </c>
    </row>
    <row r="1195" spans="1:5" x14ac:dyDescent="0.35">
      <c r="A1195">
        <v>66.5</v>
      </c>
      <c r="B1195">
        <v>0.25</v>
      </c>
      <c r="C1195">
        <v>7</v>
      </c>
      <c r="D1195">
        <v>269</v>
      </c>
      <c r="E1195">
        <v>0</v>
      </c>
    </row>
    <row r="1196" spans="1:5" x14ac:dyDescent="0.35">
      <c r="A1196">
        <v>100</v>
      </c>
      <c r="B1196">
        <v>0.28999999165534973</v>
      </c>
      <c r="C1196">
        <v>21</v>
      </c>
      <c r="D1196">
        <v>18677</v>
      </c>
      <c r="E1196">
        <v>0</v>
      </c>
    </row>
    <row r="1197" spans="1:5" x14ac:dyDescent="0.35">
      <c r="A1197">
        <v>100</v>
      </c>
      <c r="B1197">
        <v>2.4500000476837158</v>
      </c>
      <c r="C1197">
        <v>13</v>
      </c>
      <c r="D1197">
        <v>19055</v>
      </c>
      <c r="E1197">
        <v>0</v>
      </c>
    </row>
    <row r="1198" spans="1:5" x14ac:dyDescent="0.35">
      <c r="A1198">
        <v>100</v>
      </c>
      <c r="B1198">
        <v>0.70999997854232788</v>
      </c>
      <c r="C1198">
        <v>42</v>
      </c>
      <c r="D1198">
        <v>65151</v>
      </c>
      <c r="E1198">
        <v>0</v>
      </c>
    </row>
    <row r="1199" spans="1:5" x14ac:dyDescent="0.35">
      <c r="A1199">
        <v>100</v>
      </c>
      <c r="B1199">
        <v>0.2800000011920929</v>
      </c>
      <c r="C1199">
        <v>14</v>
      </c>
      <c r="D1199">
        <v>1539</v>
      </c>
      <c r="E1199">
        <v>0</v>
      </c>
    </row>
    <row r="1200" spans="1:5" x14ac:dyDescent="0.35">
      <c r="A1200">
        <v>70.5</v>
      </c>
      <c r="B1200">
        <v>0.44999998807907104</v>
      </c>
      <c r="C1200">
        <v>5</v>
      </c>
      <c r="D1200">
        <v>476</v>
      </c>
      <c r="E1200">
        <v>0</v>
      </c>
    </row>
    <row r="1201" spans="1:5" x14ac:dyDescent="0.35">
      <c r="A1201">
        <v>61.5</v>
      </c>
      <c r="B1201">
        <v>0.70999997854232788</v>
      </c>
      <c r="C1201">
        <v>19</v>
      </c>
      <c r="D1201">
        <v>22026</v>
      </c>
      <c r="E1201">
        <v>0</v>
      </c>
    </row>
    <row r="1202" spans="1:5" x14ac:dyDescent="0.35">
      <c r="A1202">
        <v>90</v>
      </c>
      <c r="B1202">
        <v>0.44999998807907104</v>
      </c>
      <c r="C1202">
        <v>14</v>
      </c>
      <c r="D1202">
        <v>1223</v>
      </c>
      <c r="E1202">
        <v>0</v>
      </c>
    </row>
    <row r="1203" spans="1:5" x14ac:dyDescent="0.35">
      <c r="A1203">
        <v>100</v>
      </c>
      <c r="B1203">
        <v>0.25999999046325684</v>
      </c>
      <c r="C1203">
        <v>9</v>
      </c>
      <c r="D1203">
        <v>526</v>
      </c>
      <c r="E1203">
        <v>0</v>
      </c>
    </row>
    <row r="1204" spans="1:5" x14ac:dyDescent="0.35">
      <c r="A1204">
        <v>100</v>
      </c>
      <c r="B1204">
        <v>0.52999997138977051</v>
      </c>
      <c r="C1204">
        <v>8</v>
      </c>
      <c r="D1204">
        <v>144</v>
      </c>
      <c r="E1204">
        <v>0</v>
      </c>
    </row>
    <row r="1205" spans="1:5" x14ac:dyDescent="0.35">
      <c r="A1205">
        <v>63.299999237060547</v>
      </c>
      <c r="B1205">
        <v>0.20000000298023224</v>
      </c>
      <c r="C1205">
        <v>9</v>
      </c>
      <c r="D1205">
        <v>8546</v>
      </c>
      <c r="E1205">
        <v>0</v>
      </c>
    </row>
    <row r="1206" spans="1:5" x14ac:dyDescent="0.35">
      <c r="A1206">
        <v>56.700000762939453</v>
      </c>
      <c r="B1206">
        <v>0.15999999642372131</v>
      </c>
      <c r="C1206">
        <v>7</v>
      </c>
      <c r="D1206">
        <v>6740</v>
      </c>
      <c r="E1206">
        <v>0</v>
      </c>
    </row>
    <row r="1207" spans="1:5" x14ac:dyDescent="0.35">
      <c r="A1207">
        <v>100</v>
      </c>
      <c r="B1207">
        <v>0.95999997854232788</v>
      </c>
      <c r="C1207">
        <v>16</v>
      </c>
      <c r="D1207">
        <v>844</v>
      </c>
      <c r="E1207">
        <v>0</v>
      </c>
    </row>
    <row r="1208" spans="1:5" x14ac:dyDescent="0.35">
      <c r="A1208">
        <v>100</v>
      </c>
      <c r="B1208">
        <v>1.3300000429153442</v>
      </c>
      <c r="C1208">
        <v>19</v>
      </c>
      <c r="D1208">
        <v>171</v>
      </c>
      <c r="E1208">
        <v>0</v>
      </c>
    </row>
    <row r="1209" spans="1:5" x14ac:dyDescent="0.35">
      <c r="A1209">
        <v>100</v>
      </c>
      <c r="B1209">
        <v>0.41999998688697815</v>
      </c>
      <c r="C1209">
        <v>7</v>
      </c>
      <c r="D1209">
        <v>158</v>
      </c>
      <c r="E1209">
        <v>0</v>
      </c>
    </row>
    <row r="1210" spans="1:5" x14ac:dyDescent="0.35">
      <c r="A1210">
        <v>68.699996948242188</v>
      </c>
      <c r="B1210">
        <v>0.15999999642372131</v>
      </c>
      <c r="C1210">
        <v>7</v>
      </c>
      <c r="D1210">
        <v>1012</v>
      </c>
      <c r="E1210">
        <v>0</v>
      </c>
    </row>
    <row r="1211" spans="1:5" x14ac:dyDescent="0.35">
      <c r="A1211">
        <v>93.199996948242188</v>
      </c>
      <c r="B1211">
        <v>0.5</v>
      </c>
      <c r="C1211">
        <v>27</v>
      </c>
      <c r="D1211">
        <v>29557</v>
      </c>
      <c r="E1211">
        <v>0</v>
      </c>
    </row>
    <row r="1212" spans="1:5" x14ac:dyDescent="0.35">
      <c r="A1212">
        <v>100</v>
      </c>
      <c r="B1212">
        <v>5.000000074505806E-2</v>
      </c>
      <c r="C1212">
        <v>8</v>
      </c>
      <c r="D1212">
        <v>666</v>
      </c>
      <c r="E1212">
        <v>0</v>
      </c>
    </row>
    <row r="1213" spans="1:5" x14ac:dyDescent="0.35">
      <c r="A1213">
        <v>76.400001525878906</v>
      </c>
      <c r="B1213">
        <v>2.0499999523162842</v>
      </c>
      <c r="C1213">
        <v>11</v>
      </c>
      <c r="D1213">
        <v>333</v>
      </c>
      <c r="E1213">
        <v>0</v>
      </c>
    </row>
    <row r="1214" spans="1:5" x14ac:dyDescent="0.35">
      <c r="A1214">
        <v>88.599998474121094</v>
      </c>
      <c r="B1214">
        <v>1.2799999713897705</v>
      </c>
      <c r="C1214">
        <v>6</v>
      </c>
      <c r="D1214">
        <v>4094</v>
      </c>
      <c r="E1214">
        <v>0</v>
      </c>
    </row>
    <row r="1215" spans="1:5" x14ac:dyDescent="0.35">
      <c r="A1215">
        <v>100</v>
      </c>
      <c r="B1215">
        <v>1.0299999713897705</v>
      </c>
      <c r="C1215">
        <v>10</v>
      </c>
      <c r="D1215">
        <v>240</v>
      </c>
      <c r="E1215">
        <v>0</v>
      </c>
    </row>
    <row r="1216" spans="1:5" x14ac:dyDescent="0.35">
      <c r="A1216">
        <v>80.599998474121094</v>
      </c>
      <c r="B1216">
        <v>0.20000000298023224</v>
      </c>
      <c r="C1216">
        <v>7</v>
      </c>
      <c r="D1216">
        <v>385</v>
      </c>
      <c r="E1216">
        <v>0</v>
      </c>
    </row>
    <row r="1217" spans="1:5" x14ac:dyDescent="0.35">
      <c r="A1217">
        <v>100</v>
      </c>
      <c r="B1217">
        <v>2.309999942779541</v>
      </c>
      <c r="C1217">
        <v>8</v>
      </c>
      <c r="D1217">
        <v>341</v>
      </c>
      <c r="E1217">
        <v>0</v>
      </c>
    </row>
    <row r="1218" spans="1:5" x14ac:dyDescent="0.35">
      <c r="A1218">
        <v>84.900001525878906</v>
      </c>
      <c r="B1218">
        <v>0.40999999642372131</v>
      </c>
      <c r="C1218">
        <v>7</v>
      </c>
      <c r="D1218">
        <v>405</v>
      </c>
      <c r="E1218">
        <v>0</v>
      </c>
    </row>
    <row r="1219" spans="1:5" x14ac:dyDescent="0.35">
      <c r="A1219">
        <v>90.5</v>
      </c>
      <c r="B1219">
        <v>0.37000000476837158</v>
      </c>
      <c r="C1219">
        <v>40</v>
      </c>
      <c r="D1219">
        <v>50697</v>
      </c>
      <c r="E1219">
        <v>0</v>
      </c>
    </row>
    <row r="1220" spans="1:5" x14ac:dyDescent="0.35">
      <c r="A1220">
        <v>100</v>
      </c>
      <c r="B1220">
        <v>0.27000001072883606</v>
      </c>
      <c r="C1220">
        <v>17</v>
      </c>
      <c r="D1220">
        <v>50697</v>
      </c>
      <c r="E1220">
        <v>0</v>
      </c>
    </row>
    <row r="1221" spans="1:5" x14ac:dyDescent="0.35">
      <c r="A1221">
        <v>100</v>
      </c>
      <c r="B1221">
        <v>7.9999998211860657E-2</v>
      </c>
      <c r="C1221">
        <v>22</v>
      </c>
      <c r="D1221">
        <v>50697</v>
      </c>
      <c r="E1221">
        <v>0</v>
      </c>
    </row>
    <row r="1222" spans="1:5" x14ac:dyDescent="0.35">
      <c r="A1222">
        <v>100</v>
      </c>
      <c r="B1222">
        <v>0.37000000476837158</v>
      </c>
      <c r="C1222">
        <v>22</v>
      </c>
      <c r="D1222">
        <v>50697</v>
      </c>
      <c r="E1222">
        <v>0</v>
      </c>
    </row>
    <row r="1223" spans="1:5" x14ac:dyDescent="0.35">
      <c r="A1223">
        <v>78.800003051757813</v>
      </c>
      <c r="B1223">
        <v>0.43000000715255737</v>
      </c>
      <c r="C1223">
        <v>8</v>
      </c>
      <c r="D1223">
        <v>370</v>
      </c>
      <c r="E1223">
        <v>0</v>
      </c>
    </row>
    <row r="1224" spans="1:5" x14ac:dyDescent="0.35">
      <c r="A1224">
        <v>46.900001525878906</v>
      </c>
      <c r="B1224">
        <v>0.23000000417232513</v>
      </c>
      <c r="C1224">
        <v>8</v>
      </c>
      <c r="D1224">
        <v>655</v>
      </c>
      <c r="E1224">
        <v>0</v>
      </c>
    </row>
    <row r="1225" spans="1:5" x14ac:dyDescent="0.35">
      <c r="A1225">
        <v>91.699996948242188</v>
      </c>
      <c r="B1225">
        <v>0.15999999642372131</v>
      </c>
      <c r="C1225">
        <v>37</v>
      </c>
      <c r="D1225">
        <v>11930</v>
      </c>
      <c r="E1225">
        <v>0</v>
      </c>
    </row>
    <row r="1226" spans="1:5" x14ac:dyDescent="0.35">
      <c r="A1226">
        <v>100</v>
      </c>
      <c r="B1226">
        <v>1.7799999713897705</v>
      </c>
      <c r="C1226">
        <v>15</v>
      </c>
      <c r="D1226">
        <v>286</v>
      </c>
      <c r="E1226">
        <v>0</v>
      </c>
    </row>
    <row r="1227" spans="1:5" x14ac:dyDescent="0.35">
      <c r="A1227">
        <v>100</v>
      </c>
      <c r="B1227">
        <v>0.34000000357627869</v>
      </c>
      <c r="C1227">
        <v>11</v>
      </c>
      <c r="D1227">
        <v>152</v>
      </c>
      <c r="E1227">
        <v>0</v>
      </c>
    </row>
    <row r="1228" spans="1:5" x14ac:dyDescent="0.35">
      <c r="A1228">
        <v>88.199996948242188</v>
      </c>
      <c r="B1228">
        <v>0.40000000596046448</v>
      </c>
      <c r="C1228">
        <v>16</v>
      </c>
      <c r="D1228">
        <v>338</v>
      </c>
      <c r="E1228">
        <v>0</v>
      </c>
    </row>
    <row r="1229" spans="1:5" x14ac:dyDescent="0.35">
      <c r="A1229">
        <v>100</v>
      </c>
      <c r="B1229">
        <v>0.43000000715255737</v>
      </c>
      <c r="C1229">
        <v>7</v>
      </c>
      <c r="D1229">
        <v>334</v>
      </c>
      <c r="E1229">
        <v>0</v>
      </c>
    </row>
    <row r="1230" spans="1:5" x14ac:dyDescent="0.35">
      <c r="A1230">
        <v>86.300003051757813</v>
      </c>
      <c r="B1230">
        <v>0.80000001192092896</v>
      </c>
      <c r="C1230">
        <v>6</v>
      </c>
      <c r="D1230">
        <v>929</v>
      </c>
      <c r="E1230">
        <v>0</v>
      </c>
    </row>
    <row r="1231" spans="1:5" x14ac:dyDescent="0.35">
      <c r="A1231">
        <v>61.400001525878906</v>
      </c>
      <c r="B1231">
        <v>0.20999999344348907</v>
      </c>
      <c r="C1231">
        <v>8</v>
      </c>
      <c r="D1231">
        <v>186</v>
      </c>
      <c r="E1231">
        <v>0</v>
      </c>
    </row>
    <row r="1232" spans="1:5" x14ac:dyDescent="0.35">
      <c r="A1232">
        <v>97.099998474121094</v>
      </c>
      <c r="B1232">
        <v>0.41999998688697815</v>
      </c>
      <c r="C1232">
        <v>18</v>
      </c>
      <c r="D1232">
        <v>196</v>
      </c>
      <c r="E1232">
        <v>0</v>
      </c>
    </row>
    <row r="1233" spans="1:5" x14ac:dyDescent="0.35">
      <c r="A1233">
        <v>76.300003051757813</v>
      </c>
      <c r="B1233">
        <v>0.30000001192092896</v>
      </c>
      <c r="C1233">
        <v>9</v>
      </c>
      <c r="D1233">
        <v>569</v>
      </c>
      <c r="E1233">
        <v>0</v>
      </c>
    </row>
    <row r="1234" spans="1:5" x14ac:dyDescent="0.35">
      <c r="A1234">
        <v>86.5</v>
      </c>
      <c r="B1234">
        <v>0.40000000596046448</v>
      </c>
      <c r="C1234">
        <v>23</v>
      </c>
      <c r="D1234">
        <v>205</v>
      </c>
      <c r="E1234">
        <v>0</v>
      </c>
    </row>
    <row r="1235" spans="1:5" x14ac:dyDescent="0.35">
      <c r="A1235">
        <v>35.799999237060547</v>
      </c>
      <c r="B1235">
        <v>0.17000000178813934</v>
      </c>
      <c r="C1235">
        <v>5</v>
      </c>
      <c r="D1235">
        <v>1517</v>
      </c>
      <c r="E1235">
        <v>0</v>
      </c>
    </row>
    <row r="1236" spans="1:5" x14ac:dyDescent="0.35">
      <c r="A1236">
        <v>74.699996948242188</v>
      </c>
      <c r="B1236">
        <v>1.1299999952316284</v>
      </c>
      <c r="C1236">
        <v>6</v>
      </c>
      <c r="D1236">
        <v>26052</v>
      </c>
      <c r="E1236">
        <v>0</v>
      </c>
    </row>
    <row r="1237" spans="1:5" x14ac:dyDescent="0.35">
      <c r="A1237">
        <v>100</v>
      </c>
      <c r="B1237">
        <v>0.86000001430511475</v>
      </c>
      <c r="C1237">
        <v>13</v>
      </c>
      <c r="D1237">
        <v>859</v>
      </c>
      <c r="E1237">
        <v>0</v>
      </c>
    </row>
    <row r="1238" spans="1:5" x14ac:dyDescent="0.35">
      <c r="A1238">
        <v>51.900001525878906</v>
      </c>
      <c r="B1238">
        <v>0.10999999940395355</v>
      </c>
      <c r="C1238">
        <v>6</v>
      </c>
      <c r="D1238">
        <v>603</v>
      </c>
      <c r="E1238">
        <v>0</v>
      </c>
    </row>
    <row r="1239" spans="1:5" x14ac:dyDescent="0.35">
      <c r="A1239">
        <v>62</v>
      </c>
      <c r="B1239">
        <v>0.11999999731779099</v>
      </c>
      <c r="C1239">
        <v>5</v>
      </c>
      <c r="D1239">
        <v>910</v>
      </c>
      <c r="E1239">
        <v>0</v>
      </c>
    </row>
    <row r="1240" spans="1:5" x14ac:dyDescent="0.35">
      <c r="A1240">
        <v>78.599998474121094</v>
      </c>
      <c r="B1240">
        <v>0.54000002145767212</v>
      </c>
      <c r="C1240">
        <v>5</v>
      </c>
      <c r="D1240">
        <v>1396</v>
      </c>
      <c r="E1240">
        <v>0</v>
      </c>
    </row>
    <row r="1241" spans="1:5" x14ac:dyDescent="0.35">
      <c r="A1241">
        <v>81.800003051757813</v>
      </c>
      <c r="B1241">
        <v>0.80000001192092896</v>
      </c>
      <c r="C1241">
        <v>12</v>
      </c>
      <c r="D1241">
        <v>398</v>
      </c>
      <c r="E1241">
        <v>0</v>
      </c>
    </row>
    <row r="1242" spans="1:5" x14ac:dyDescent="0.35">
      <c r="A1242">
        <v>28.600000381469727</v>
      </c>
      <c r="B1242">
        <v>0.18000000715255737</v>
      </c>
      <c r="C1242">
        <v>9</v>
      </c>
      <c r="D1242">
        <v>4688</v>
      </c>
      <c r="E1242">
        <v>0</v>
      </c>
    </row>
    <row r="1243" spans="1:5" x14ac:dyDescent="0.35">
      <c r="A1243">
        <v>100</v>
      </c>
      <c r="B1243">
        <v>0.10999999940395355</v>
      </c>
      <c r="C1243">
        <v>8</v>
      </c>
      <c r="D1243">
        <v>935</v>
      </c>
      <c r="E1243">
        <v>0</v>
      </c>
    </row>
    <row r="1244" spans="1:5" x14ac:dyDescent="0.35">
      <c r="A1244">
        <v>100</v>
      </c>
      <c r="B1244">
        <v>0.5</v>
      </c>
      <c r="C1244">
        <v>6</v>
      </c>
      <c r="D1244">
        <v>468</v>
      </c>
      <c r="E1244">
        <v>0</v>
      </c>
    </row>
    <row r="1245" spans="1:5" x14ac:dyDescent="0.35">
      <c r="A1245">
        <v>100</v>
      </c>
      <c r="B1245">
        <v>2.4100000858306885</v>
      </c>
      <c r="C1245">
        <v>12</v>
      </c>
      <c r="D1245">
        <v>119</v>
      </c>
      <c r="E1245">
        <v>0</v>
      </c>
    </row>
    <row r="1246" spans="1:5" x14ac:dyDescent="0.35">
      <c r="A1246">
        <v>100</v>
      </c>
      <c r="B1246">
        <v>0.34999999403953552</v>
      </c>
      <c r="C1246">
        <v>6</v>
      </c>
      <c r="D1246">
        <v>856</v>
      </c>
      <c r="E1246">
        <v>0</v>
      </c>
    </row>
    <row r="1247" spans="1:5" x14ac:dyDescent="0.35">
      <c r="A1247">
        <v>100</v>
      </c>
      <c r="B1247">
        <v>0.25999999046325684</v>
      </c>
      <c r="C1247">
        <v>12</v>
      </c>
      <c r="D1247">
        <v>661</v>
      </c>
      <c r="E1247">
        <v>0</v>
      </c>
    </row>
    <row r="1248" spans="1:5" x14ac:dyDescent="0.35">
      <c r="A1248">
        <v>100</v>
      </c>
      <c r="B1248">
        <v>0.23999999463558197</v>
      </c>
      <c r="C1248">
        <v>30</v>
      </c>
      <c r="D1248">
        <v>450</v>
      </c>
      <c r="E1248">
        <v>0</v>
      </c>
    </row>
    <row r="1249" spans="1:5" x14ac:dyDescent="0.35">
      <c r="A1249">
        <v>80.900001525878906</v>
      </c>
      <c r="B1249">
        <v>0.36000001430511475</v>
      </c>
      <c r="C1249">
        <v>42</v>
      </c>
      <c r="D1249">
        <v>12721</v>
      </c>
      <c r="E1249">
        <v>0</v>
      </c>
    </row>
    <row r="1250" spans="1:5" x14ac:dyDescent="0.35">
      <c r="A1250">
        <v>49.200000762939453</v>
      </c>
      <c r="B1250">
        <v>0.40999999642372131</v>
      </c>
      <c r="C1250">
        <v>18</v>
      </c>
      <c r="D1250">
        <v>1599</v>
      </c>
      <c r="E1250">
        <v>0</v>
      </c>
    </row>
    <row r="1251" spans="1:5" x14ac:dyDescent="0.35">
      <c r="A1251">
        <v>100</v>
      </c>
      <c r="B1251">
        <v>2.2999999523162842</v>
      </c>
      <c r="C1251">
        <v>25</v>
      </c>
      <c r="D1251">
        <v>589</v>
      </c>
      <c r="E1251">
        <v>0</v>
      </c>
    </row>
    <row r="1252" spans="1:5" x14ac:dyDescent="0.35">
      <c r="A1252">
        <v>100</v>
      </c>
      <c r="B1252">
        <v>0.67000001668930054</v>
      </c>
      <c r="C1252">
        <v>8</v>
      </c>
      <c r="D1252">
        <v>202</v>
      </c>
      <c r="E1252">
        <v>0</v>
      </c>
    </row>
    <row r="1253" spans="1:5" x14ac:dyDescent="0.35">
      <c r="A1253">
        <v>75.199996948242188</v>
      </c>
      <c r="B1253">
        <v>0.38999998569488525</v>
      </c>
      <c r="C1253">
        <v>11</v>
      </c>
      <c r="D1253">
        <v>6584</v>
      </c>
      <c r="E1253">
        <v>0</v>
      </c>
    </row>
    <row r="1254" spans="1:5" x14ac:dyDescent="0.35">
      <c r="A1254">
        <v>100</v>
      </c>
      <c r="B1254">
        <v>1.0399999618530273</v>
      </c>
      <c r="C1254">
        <v>15</v>
      </c>
      <c r="D1254">
        <v>232</v>
      </c>
      <c r="E1254">
        <v>0</v>
      </c>
    </row>
    <row r="1255" spans="1:5" x14ac:dyDescent="0.35">
      <c r="A1255">
        <v>87.400001525878906</v>
      </c>
      <c r="B1255">
        <v>0.40000000596046448</v>
      </c>
      <c r="C1255">
        <v>7</v>
      </c>
      <c r="D1255">
        <v>1605</v>
      </c>
      <c r="E1255">
        <v>0</v>
      </c>
    </row>
    <row r="1256" spans="1:5" x14ac:dyDescent="0.35">
      <c r="A1256">
        <v>3</v>
      </c>
      <c r="B1256">
        <v>0.37999999523162842</v>
      </c>
      <c r="C1256">
        <v>8</v>
      </c>
      <c r="D1256">
        <v>88975</v>
      </c>
      <c r="E1256">
        <v>0</v>
      </c>
    </row>
    <row r="1257" spans="1:5" x14ac:dyDescent="0.35">
      <c r="A1257">
        <v>84.599998474121094</v>
      </c>
      <c r="B1257">
        <v>0.43999999761581421</v>
      </c>
      <c r="C1257">
        <v>9</v>
      </c>
      <c r="D1257">
        <v>155</v>
      </c>
      <c r="E1257">
        <v>0</v>
      </c>
    </row>
    <row r="1258" spans="1:5" x14ac:dyDescent="0.35">
      <c r="A1258">
        <v>93.300003051757813</v>
      </c>
      <c r="B1258">
        <v>0.4699999988079071</v>
      </c>
      <c r="C1258">
        <v>8</v>
      </c>
      <c r="D1258">
        <v>70707</v>
      </c>
      <c r="E1258">
        <v>0</v>
      </c>
    </row>
    <row r="1259" spans="1:5" x14ac:dyDescent="0.35">
      <c r="A1259">
        <v>67.199996948242188</v>
      </c>
      <c r="B1259">
        <v>0.18999999761581421</v>
      </c>
      <c r="C1259">
        <v>8</v>
      </c>
      <c r="D1259">
        <v>2384</v>
      </c>
      <c r="E1259">
        <v>0</v>
      </c>
    </row>
    <row r="1260" spans="1:5" x14ac:dyDescent="0.35">
      <c r="A1260">
        <v>59.900001525878906</v>
      </c>
      <c r="B1260">
        <v>0.18000000715255737</v>
      </c>
      <c r="C1260">
        <v>8</v>
      </c>
      <c r="D1260">
        <v>2384</v>
      </c>
      <c r="E1260">
        <v>0</v>
      </c>
    </row>
    <row r="1261" spans="1:5" x14ac:dyDescent="0.35">
      <c r="A1261">
        <v>100</v>
      </c>
      <c r="B1261">
        <v>0.40000000596046448</v>
      </c>
      <c r="C1261">
        <v>15</v>
      </c>
      <c r="D1261">
        <v>138</v>
      </c>
      <c r="E1261">
        <v>0</v>
      </c>
    </row>
    <row r="1262" spans="1:5" x14ac:dyDescent="0.35">
      <c r="A1262">
        <v>86.5</v>
      </c>
      <c r="B1262">
        <v>0.5</v>
      </c>
      <c r="C1262">
        <v>5</v>
      </c>
      <c r="D1262">
        <v>694</v>
      </c>
      <c r="E1262">
        <v>0</v>
      </c>
    </row>
    <row r="1263" spans="1:5" x14ac:dyDescent="0.35">
      <c r="A1263">
        <v>100</v>
      </c>
      <c r="B1263">
        <v>0.34000000357627869</v>
      </c>
      <c r="C1263">
        <v>7</v>
      </c>
      <c r="D1263">
        <v>241</v>
      </c>
      <c r="E1263">
        <v>0</v>
      </c>
    </row>
    <row r="1264" spans="1:5" x14ac:dyDescent="0.35">
      <c r="A1264">
        <v>100</v>
      </c>
      <c r="B1264">
        <v>0.18999999761581421</v>
      </c>
      <c r="C1264">
        <v>9</v>
      </c>
      <c r="D1264">
        <v>756</v>
      </c>
      <c r="E1264">
        <v>0</v>
      </c>
    </row>
    <row r="1265" spans="1:5" x14ac:dyDescent="0.35">
      <c r="A1265">
        <v>100</v>
      </c>
      <c r="B1265">
        <v>4.7800002098083496</v>
      </c>
      <c r="C1265">
        <v>7</v>
      </c>
      <c r="D1265">
        <v>661</v>
      </c>
      <c r="E1265">
        <v>0</v>
      </c>
    </row>
    <row r="1266" spans="1:5" x14ac:dyDescent="0.35">
      <c r="A1266">
        <v>100</v>
      </c>
      <c r="B1266">
        <v>3.8499999046325684</v>
      </c>
      <c r="C1266">
        <v>8</v>
      </c>
      <c r="D1266">
        <v>317</v>
      </c>
      <c r="E1266">
        <v>0</v>
      </c>
    </row>
    <row r="1267" spans="1:5" x14ac:dyDescent="0.35">
      <c r="A1267">
        <v>100</v>
      </c>
      <c r="B1267">
        <v>0.31000000238418579</v>
      </c>
      <c r="C1267">
        <v>33</v>
      </c>
      <c r="D1267">
        <v>355</v>
      </c>
      <c r="E1267">
        <v>0</v>
      </c>
    </row>
    <row r="1268" spans="1:5" x14ac:dyDescent="0.35">
      <c r="A1268">
        <v>62</v>
      </c>
      <c r="B1268">
        <v>0.18999999761581421</v>
      </c>
      <c r="C1268">
        <v>12</v>
      </c>
      <c r="D1268">
        <v>718</v>
      </c>
      <c r="E1268">
        <v>0</v>
      </c>
    </row>
    <row r="1269" spans="1:5" x14ac:dyDescent="0.35">
      <c r="A1269">
        <v>100</v>
      </c>
      <c r="B1269">
        <v>1.25</v>
      </c>
      <c r="C1269">
        <v>16</v>
      </c>
      <c r="D1269">
        <v>6344</v>
      </c>
      <c r="E1269">
        <v>0</v>
      </c>
    </row>
    <row r="1270" spans="1:5" x14ac:dyDescent="0.35">
      <c r="A1270">
        <v>98.900001525878906</v>
      </c>
      <c r="B1270">
        <v>1.2699999809265137</v>
      </c>
      <c r="C1270">
        <v>5</v>
      </c>
      <c r="D1270">
        <v>208</v>
      </c>
      <c r="E1270">
        <v>0</v>
      </c>
    </row>
    <row r="1271" spans="1:5" x14ac:dyDescent="0.35">
      <c r="A1271">
        <v>64.599998474121094</v>
      </c>
      <c r="B1271">
        <v>0.30000001192092896</v>
      </c>
      <c r="C1271">
        <v>5</v>
      </c>
      <c r="D1271">
        <v>639</v>
      </c>
      <c r="E1271">
        <v>0</v>
      </c>
    </row>
    <row r="1272" spans="1:5" x14ac:dyDescent="0.35">
      <c r="A1272">
        <v>84.099998474121094</v>
      </c>
      <c r="B1272">
        <v>0.43999999761581421</v>
      </c>
      <c r="C1272">
        <v>8</v>
      </c>
      <c r="D1272">
        <v>279</v>
      </c>
      <c r="E1272">
        <v>0</v>
      </c>
    </row>
    <row r="1273" spans="1:5" x14ac:dyDescent="0.35">
      <c r="A1273">
        <v>14.899999618530273</v>
      </c>
      <c r="B1273">
        <v>0.2199999988079071</v>
      </c>
      <c r="C1273">
        <v>7</v>
      </c>
      <c r="D1273">
        <v>9188</v>
      </c>
      <c r="E1273">
        <v>0</v>
      </c>
    </row>
    <row r="1274" spans="1:5" x14ac:dyDescent="0.35">
      <c r="A1274">
        <v>81.699996948242188</v>
      </c>
      <c r="B1274">
        <v>0.4699999988079071</v>
      </c>
      <c r="C1274">
        <v>7</v>
      </c>
      <c r="D1274">
        <v>10526</v>
      </c>
      <c r="E1274">
        <v>0</v>
      </c>
    </row>
    <row r="1275" spans="1:5" x14ac:dyDescent="0.35">
      <c r="A1275">
        <v>68.300003051757813</v>
      </c>
      <c r="B1275">
        <v>0.41999998688697815</v>
      </c>
      <c r="C1275">
        <v>16</v>
      </c>
      <c r="D1275">
        <v>262</v>
      </c>
      <c r="E1275">
        <v>0</v>
      </c>
    </row>
    <row r="1276" spans="1:5" x14ac:dyDescent="0.35">
      <c r="A1276">
        <v>100</v>
      </c>
      <c r="B1276">
        <v>0.40000000596046448</v>
      </c>
      <c r="C1276">
        <v>12</v>
      </c>
      <c r="D1276">
        <v>320</v>
      </c>
      <c r="E1276">
        <v>0</v>
      </c>
    </row>
    <row r="1277" spans="1:5" x14ac:dyDescent="0.35">
      <c r="A1277">
        <v>100</v>
      </c>
      <c r="B1277">
        <v>2.8900001049041748</v>
      </c>
      <c r="C1277">
        <v>36</v>
      </c>
      <c r="D1277">
        <v>3625</v>
      </c>
      <c r="E1277">
        <v>0</v>
      </c>
    </row>
    <row r="1278" spans="1:5" x14ac:dyDescent="0.35">
      <c r="A1278">
        <v>80.400001525878906</v>
      </c>
      <c r="B1278">
        <v>5.000000074505806E-2</v>
      </c>
      <c r="C1278">
        <v>8</v>
      </c>
      <c r="D1278">
        <v>389</v>
      </c>
      <c r="E1278">
        <v>0</v>
      </c>
    </row>
    <row r="1279" spans="1:5" x14ac:dyDescent="0.35">
      <c r="A1279">
        <v>72.599998474121094</v>
      </c>
      <c r="B1279">
        <v>0.31999999284744263</v>
      </c>
      <c r="C1279">
        <v>8</v>
      </c>
      <c r="D1279">
        <v>41406</v>
      </c>
      <c r="E1279">
        <v>0</v>
      </c>
    </row>
    <row r="1280" spans="1:5" x14ac:dyDescent="0.35">
      <c r="A1280">
        <v>100</v>
      </c>
      <c r="B1280">
        <v>0.61000001430511475</v>
      </c>
      <c r="C1280">
        <v>7</v>
      </c>
      <c r="D1280">
        <v>2413</v>
      </c>
      <c r="E1280">
        <v>0</v>
      </c>
    </row>
    <row r="1281" spans="1:5" x14ac:dyDescent="0.35">
      <c r="A1281">
        <v>90.5</v>
      </c>
      <c r="B1281">
        <v>0.38999998569488525</v>
      </c>
      <c r="C1281">
        <v>27</v>
      </c>
      <c r="D1281">
        <v>3915</v>
      </c>
      <c r="E1281">
        <v>0</v>
      </c>
    </row>
    <row r="1282" spans="1:5" x14ac:dyDescent="0.35">
      <c r="A1282">
        <v>100</v>
      </c>
      <c r="B1282">
        <v>0.31999999284744263</v>
      </c>
      <c r="C1282">
        <v>13</v>
      </c>
      <c r="D1282">
        <v>181</v>
      </c>
      <c r="E1282">
        <v>0</v>
      </c>
    </row>
    <row r="1283" spans="1:5" x14ac:dyDescent="0.35">
      <c r="A1283">
        <v>80.599998474121094</v>
      </c>
      <c r="B1283">
        <v>0.17000000178813934</v>
      </c>
      <c r="C1283">
        <v>7</v>
      </c>
      <c r="D1283">
        <v>1944</v>
      </c>
      <c r="E1283">
        <v>0</v>
      </c>
    </row>
    <row r="1284" spans="1:5" x14ac:dyDescent="0.35">
      <c r="A1284">
        <v>64.400001525878906</v>
      </c>
      <c r="B1284">
        <v>0.31999999284744263</v>
      </c>
      <c r="C1284">
        <v>7</v>
      </c>
      <c r="D1284">
        <v>4561</v>
      </c>
      <c r="E1284">
        <v>0</v>
      </c>
    </row>
    <row r="1285" spans="1:5" x14ac:dyDescent="0.35">
      <c r="A1285">
        <v>73</v>
      </c>
      <c r="B1285">
        <v>0.33000001311302185</v>
      </c>
      <c r="C1285">
        <v>13</v>
      </c>
      <c r="D1285">
        <v>1148</v>
      </c>
      <c r="E1285">
        <v>0</v>
      </c>
    </row>
    <row r="1286" spans="1:5" x14ac:dyDescent="0.35">
      <c r="A1286">
        <v>85.400001525878906</v>
      </c>
      <c r="B1286">
        <v>0.47999998927116394</v>
      </c>
      <c r="C1286">
        <v>27</v>
      </c>
      <c r="D1286">
        <v>327</v>
      </c>
      <c r="E1286">
        <v>0</v>
      </c>
    </row>
    <row r="1287" spans="1:5" x14ac:dyDescent="0.35">
      <c r="A1287">
        <v>70.199996948242188</v>
      </c>
      <c r="B1287">
        <v>0.11999999731779099</v>
      </c>
      <c r="C1287">
        <v>14</v>
      </c>
      <c r="D1287">
        <v>2679</v>
      </c>
      <c r="E1287">
        <v>0</v>
      </c>
    </row>
    <row r="1288" spans="1:5" x14ac:dyDescent="0.35">
      <c r="A1288">
        <v>86.5</v>
      </c>
      <c r="B1288">
        <v>0.37000000476837158</v>
      </c>
      <c r="C1288">
        <v>27</v>
      </c>
      <c r="D1288">
        <v>88975</v>
      </c>
      <c r="E1288">
        <v>0</v>
      </c>
    </row>
    <row r="1289" spans="1:5" x14ac:dyDescent="0.35">
      <c r="A1289">
        <v>76.400001525878906</v>
      </c>
      <c r="B1289">
        <v>0.37999999523162842</v>
      </c>
      <c r="C1289">
        <v>27</v>
      </c>
      <c r="D1289">
        <v>88975</v>
      </c>
      <c r="E1289">
        <v>0</v>
      </c>
    </row>
    <row r="1290" spans="1:5" x14ac:dyDescent="0.35">
      <c r="A1290">
        <v>100</v>
      </c>
      <c r="B1290">
        <v>0.87000000476837158</v>
      </c>
      <c r="C1290">
        <v>28</v>
      </c>
      <c r="D1290">
        <v>231</v>
      </c>
      <c r="E1290">
        <v>0</v>
      </c>
    </row>
    <row r="1291" spans="1:5" x14ac:dyDescent="0.35">
      <c r="A1291">
        <v>100</v>
      </c>
      <c r="B1291">
        <v>0.97000002861022949</v>
      </c>
      <c r="C1291">
        <v>33</v>
      </c>
      <c r="D1291">
        <v>98</v>
      </c>
      <c r="E1291">
        <v>0</v>
      </c>
    </row>
    <row r="1292" spans="1:5" x14ac:dyDescent="0.35">
      <c r="A1292">
        <v>90.800003051757813</v>
      </c>
      <c r="B1292">
        <v>0.68999999761581421</v>
      </c>
      <c r="C1292">
        <v>26</v>
      </c>
      <c r="D1292">
        <v>117414</v>
      </c>
      <c r="E1292">
        <v>0</v>
      </c>
    </row>
    <row r="1293" spans="1:5" x14ac:dyDescent="0.35">
      <c r="A1293">
        <v>77</v>
      </c>
      <c r="B1293">
        <v>0.43999999761581421</v>
      </c>
      <c r="C1293">
        <v>30</v>
      </c>
      <c r="D1293">
        <v>54497</v>
      </c>
      <c r="E1293">
        <v>0</v>
      </c>
    </row>
    <row r="1294" spans="1:5" x14ac:dyDescent="0.35">
      <c r="A1294">
        <v>81.199996948242188</v>
      </c>
      <c r="B1294">
        <v>1.1399999856948853</v>
      </c>
      <c r="C1294">
        <v>10</v>
      </c>
      <c r="D1294">
        <v>1170</v>
      </c>
      <c r="E1294">
        <v>0</v>
      </c>
    </row>
    <row r="1295" spans="1:5" x14ac:dyDescent="0.35">
      <c r="A1295">
        <v>58.200000762939453</v>
      </c>
      <c r="B1295">
        <v>0.56000000238418579</v>
      </c>
      <c r="C1295">
        <v>6</v>
      </c>
      <c r="D1295">
        <v>912</v>
      </c>
      <c r="E1295">
        <v>0</v>
      </c>
    </row>
    <row r="1296" spans="1:5" x14ac:dyDescent="0.35">
      <c r="A1296">
        <v>60.900001525878906</v>
      </c>
      <c r="B1296">
        <v>0.31999999284744263</v>
      </c>
      <c r="C1296">
        <v>17</v>
      </c>
      <c r="D1296">
        <v>434</v>
      </c>
      <c r="E1296">
        <v>0</v>
      </c>
    </row>
    <row r="1297" spans="1:5" x14ac:dyDescent="0.35">
      <c r="A1297">
        <v>94.400001525878906</v>
      </c>
      <c r="B1297">
        <v>0.11999999731779099</v>
      </c>
      <c r="C1297">
        <v>6</v>
      </c>
      <c r="D1297">
        <v>226</v>
      </c>
      <c r="E1297">
        <v>0</v>
      </c>
    </row>
    <row r="1298" spans="1:5" x14ac:dyDescent="0.35">
      <c r="A1298">
        <v>71.099998474121094</v>
      </c>
      <c r="B1298">
        <v>0.37999999523162842</v>
      </c>
      <c r="C1298">
        <v>8</v>
      </c>
      <c r="D1298">
        <v>9741</v>
      </c>
      <c r="E1298">
        <v>0</v>
      </c>
    </row>
    <row r="1299" spans="1:5" x14ac:dyDescent="0.35">
      <c r="A1299">
        <v>69.800003051757813</v>
      </c>
      <c r="B1299">
        <v>0.43000000715255737</v>
      </c>
      <c r="C1299">
        <v>7</v>
      </c>
      <c r="D1299">
        <v>492</v>
      </c>
      <c r="E1299">
        <v>0</v>
      </c>
    </row>
    <row r="1300" spans="1:5" x14ac:dyDescent="0.35">
      <c r="A1300">
        <v>65</v>
      </c>
      <c r="B1300">
        <v>0.36000001430511475</v>
      </c>
      <c r="C1300">
        <v>5</v>
      </c>
      <c r="D1300">
        <v>7360</v>
      </c>
      <c r="E1300">
        <v>0</v>
      </c>
    </row>
    <row r="1301" spans="1:5" x14ac:dyDescent="0.35">
      <c r="A1301">
        <v>89</v>
      </c>
      <c r="B1301">
        <v>0.34000000357627869</v>
      </c>
      <c r="C1301">
        <v>31</v>
      </c>
      <c r="D1301">
        <v>4549</v>
      </c>
      <c r="E1301">
        <v>0</v>
      </c>
    </row>
    <row r="1302" spans="1:5" x14ac:dyDescent="0.35">
      <c r="A1302">
        <v>67</v>
      </c>
      <c r="B1302">
        <v>0.52999997138977051</v>
      </c>
      <c r="C1302">
        <v>7</v>
      </c>
      <c r="D1302">
        <v>628</v>
      </c>
      <c r="E1302">
        <v>0</v>
      </c>
    </row>
    <row r="1303" spans="1:5" x14ac:dyDescent="0.35">
      <c r="A1303">
        <v>87.599998474121094</v>
      </c>
      <c r="B1303">
        <v>0.36000001430511475</v>
      </c>
      <c r="C1303">
        <v>28</v>
      </c>
      <c r="D1303">
        <v>18364</v>
      </c>
      <c r="E1303">
        <v>0</v>
      </c>
    </row>
    <row r="1304" spans="1:5" x14ac:dyDescent="0.35">
      <c r="A1304">
        <v>100</v>
      </c>
      <c r="B1304">
        <v>0.37999999523162842</v>
      </c>
      <c r="C1304">
        <v>9</v>
      </c>
      <c r="D1304">
        <v>29203</v>
      </c>
      <c r="E1304">
        <v>0</v>
      </c>
    </row>
    <row r="1305" spans="1:5" x14ac:dyDescent="0.35">
      <c r="A1305">
        <v>100</v>
      </c>
      <c r="B1305">
        <v>0.20999999344348907</v>
      </c>
      <c r="C1305">
        <v>48</v>
      </c>
      <c r="D1305">
        <v>6561</v>
      </c>
      <c r="E1305">
        <v>0</v>
      </c>
    </row>
    <row r="1306" spans="1:5" x14ac:dyDescent="0.35">
      <c r="A1306">
        <v>100</v>
      </c>
      <c r="B1306">
        <v>0.54000002145767212</v>
      </c>
      <c r="C1306">
        <v>6</v>
      </c>
      <c r="D1306">
        <v>494</v>
      </c>
      <c r="E1306">
        <v>0</v>
      </c>
    </row>
    <row r="1307" spans="1:5" x14ac:dyDescent="0.35">
      <c r="A1307">
        <v>100</v>
      </c>
      <c r="B1307">
        <v>3.3299999237060547</v>
      </c>
      <c r="C1307">
        <v>17</v>
      </c>
      <c r="D1307">
        <v>539</v>
      </c>
      <c r="E1307">
        <v>0</v>
      </c>
    </row>
    <row r="1308" spans="1:5" x14ac:dyDescent="0.35">
      <c r="A1308">
        <v>97.900001525878906</v>
      </c>
      <c r="B1308">
        <v>0.36000001430511475</v>
      </c>
      <c r="C1308">
        <v>16</v>
      </c>
      <c r="D1308">
        <v>7324</v>
      </c>
      <c r="E1308">
        <v>0</v>
      </c>
    </row>
    <row r="1309" spans="1:5" x14ac:dyDescent="0.35">
      <c r="A1309">
        <v>72.800003051757813</v>
      </c>
      <c r="B1309">
        <v>0.46000000834465027</v>
      </c>
      <c r="C1309">
        <v>8</v>
      </c>
      <c r="D1309">
        <v>174</v>
      </c>
      <c r="E1309">
        <v>0</v>
      </c>
    </row>
    <row r="1310" spans="1:5" x14ac:dyDescent="0.35">
      <c r="A1310">
        <v>100</v>
      </c>
      <c r="B1310">
        <v>1.1599999666213989</v>
      </c>
      <c r="C1310">
        <v>21</v>
      </c>
      <c r="D1310">
        <v>359</v>
      </c>
      <c r="E1310">
        <v>0</v>
      </c>
    </row>
    <row r="1311" spans="1:5" x14ac:dyDescent="0.35">
      <c r="A1311">
        <v>100</v>
      </c>
      <c r="B1311">
        <v>0.18999999761581421</v>
      </c>
      <c r="C1311">
        <v>41</v>
      </c>
      <c r="D1311">
        <v>135</v>
      </c>
      <c r="E1311">
        <v>0</v>
      </c>
    </row>
    <row r="1312" spans="1:5" x14ac:dyDescent="0.35">
      <c r="A1312">
        <v>100</v>
      </c>
      <c r="B1312">
        <v>1.8600000143051147</v>
      </c>
      <c r="C1312">
        <v>34</v>
      </c>
      <c r="D1312">
        <v>1171</v>
      </c>
      <c r="E1312">
        <v>0</v>
      </c>
    </row>
    <row r="1313" spans="1:5" x14ac:dyDescent="0.35">
      <c r="A1313">
        <v>100</v>
      </c>
      <c r="B1313">
        <v>2.7599999904632568</v>
      </c>
      <c r="C1313">
        <v>40</v>
      </c>
      <c r="D1313">
        <v>482</v>
      </c>
      <c r="E1313">
        <v>0</v>
      </c>
    </row>
    <row r="1314" spans="1:5" x14ac:dyDescent="0.35">
      <c r="A1314">
        <v>100</v>
      </c>
      <c r="B1314">
        <v>0.79000002145767212</v>
      </c>
      <c r="C1314">
        <v>9</v>
      </c>
      <c r="D1314">
        <v>2515</v>
      </c>
      <c r="E1314">
        <v>0</v>
      </c>
    </row>
    <row r="1315" spans="1:5" x14ac:dyDescent="0.35">
      <c r="A1315">
        <v>100</v>
      </c>
      <c r="B1315">
        <v>4.9099998474121094</v>
      </c>
      <c r="C1315">
        <v>17</v>
      </c>
      <c r="D1315">
        <v>154</v>
      </c>
      <c r="E1315">
        <v>0</v>
      </c>
    </row>
    <row r="1316" spans="1:5" x14ac:dyDescent="0.35">
      <c r="A1316">
        <v>87.5</v>
      </c>
      <c r="B1316">
        <v>0.28999999165534973</v>
      </c>
      <c r="C1316">
        <v>26</v>
      </c>
      <c r="D1316">
        <v>11047</v>
      </c>
      <c r="E1316">
        <v>0</v>
      </c>
    </row>
    <row r="1317" spans="1:5" x14ac:dyDescent="0.35">
      <c r="A1317">
        <v>100</v>
      </c>
      <c r="B1317">
        <v>0.55000001192092896</v>
      </c>
      <c r="C1317">
        <v>15</v>
      </c>
      <c r="D1317">
        <v>2843</v>
      </c>
      <c r="E1317">
        <v>0</v>
      </c>
    </row>
    <row r="1318" spans="1:5" x14ac:dyDescent="0.35">
      <c r="A1318">
        <v>80.599998474121094</v>
      </c>
      <c r="B1318">
        <v>0.2199999988079071</v>
      </c>
      <c r="C1318">
        <v>7</v>
      </c>
      <c r="D1318">
        <v>289</v>
      </c>
      <c r="E1318">
        <v>0</v>
      </c>
    </row>
    <row r="1319" spans="1:5" x14ac:dyDescent="0.35">
      <c r="A1319">
        <v>60.799999237060547</v>
      </c>
      <c r="B1319">
        <v>1.25</v>
      </c>
      <c r="C1319">
        <v>8</v>
      </c>
      <c r="D1319">
        <v>347</v>
      </c>
      <c r="E1319">
        <v>0</v>
      </c>
    </row>
    <row r="1320" spans="1:5" x14ac:dyDescent="0.35">
      <c r="A1320">
        <v>73.800003051757813</v>
      </c>
      <c r="B1320">
        <v>0.25</v>
      </c>
      <c r="C1320">
        <v>40</v>
      </c>
      <c r="D1320">
        <v>846</v>
      </c>
      <c r="E1320">
        <v>0</v>
      </c>
    </row>
    <row r="1321" spans="1:5" x14ac:dyDescent="0.35">
      <c r="A1321">
        <v>100</v>
      </c>
      <c r="B1321">
        <v>1.1499999761581421</v>
      </c>
      <c r="C1321">
        <v>9</v>
      </c>
      <c r="D1321">
        <v>1645</v>
      </c>
      <c r="E1321">
        <v>0</v>
      </c>
    </row>
    <row r="1322" spans="1:5" x14ac:dyDescent="0.35">
      <c r="A1322">
        <v>73.699996948242188</v>
      </c>
      <c r="B1322">
        <v>0.34999999403953552</v>
      </c>
      <c r="C1322">
        <v>7</v>
      </c>
      <c r="D1322">
        <v>505</v>
      </c>
      <c r="E1322">
        <v>0</v>
      </c>
    </row>
    <row r="1323" spans="1:5" x14ac:dyDescent="0.35">
      <c r="A1323">
        <v>92.400001525878906</v>
      </c>
      <c r="B1323">
        <v>0.34999999403953552</v>
      </c>
      <c r="C1323">
        <v>33</v>
      </c>
      <c r="D1323">
        <v>340</v>
      </c>
      <c r="E1323">
        <v>0</v>
      </c>
    </row>
    <row r="1324" spans="1:5" x14ac:dyDescent="0.35">
      <c r="A1324">
        <v>100</v>
      </c>
      <c r="B1324">
        <v>1.4700000286102295</v>
      </c>
      <c r="C1324">
        <v>5</v>
      </c>
      <c r="D1324">
        <v>122</v>
      </c>
      <c r="E1324">
        <v>0</v>
      </c>
    </row>
    <row r="1325" spans="1:5" x14ac:dyDescent="0.35">
      <c r="A1325">
        <v>85</v>
      </c>
      <c r="B1325">
        <v>0.38999998569488525</v>
      </c>
      <c r="C1325">
        <v>7</v>
      </c>
      <c r="D1325">
        <v>986</v>
      </c>
      <c r="E1325">
        <v>0</v>
      </c>
    </row>
    <row r="1326" spans="1:5" x14ac:dyDescent="0.35">
      <c r="A1326">
        <v>100</v>
      </c>
      <c r="B1326">
        <v>0.99000000953674316</v>
      </c>
      <c r="C1326">
        <v>9</v>
      </c>
      <c r="D1326">
        <v>253</v>
      </c>
      <c r="E1326">
        <v>0</v>
      </c>
    </row>
    <row r="1327" spans="1:5" x14ac:dyDescent="0.35">
      <c r="A1327">
        <v>85.300003051757813</v>
      </c>
      <c r="B1327">
        <v>0.38999998569488525</v>
      </c>
      <c r="C1327">
        <v>14</v>
      </c>
      <c r="D1327">
        <v>28544</v>
      </c>
      <c r="E1327">
        <v>0</v>
      </c>
    </row>
    <row r="1328" spans="1:5" x14ac:dyDescent="0.35">
      <c r="A1328">
        <v>85.800003051757813</v>
      </c>
      <c r="B1328">
        <v>0.5</v>
      </c>
      <c r="C1328">
        <v>24</v>
      </c>
      <c r="D1328">
        <v>78182</v>
      </c>
      <c r="E1328">
        <v>0</v>
      </c>
    </row>
    <row r="1329" spans="1:5" x14ac:dyDescent="0.35">
      <c r="A1329">
        <v>89</v>
      </c>
      <c r="B1329">
        <v>0.5</v>
      </c>
      <c r="C1329">
        <v>24</v>
      </c>
      <c r="D1329">
        <v>78183</v>
      </c>
      <c r="E1329">
        <v>0</v>
      </c>
    </row>
    <row r="1330" spans="1:5" x14ac:dyDescent="0.35">
      <c r="A1330">
        <v>79.400001525878906</v>
      </c>
      <c r="B1330">
        <v>0.50999999046325684</v>
      </c>
      <c r="C1330">
        <v>7</v>
      </c>
      <c r="D1330">
        <v>78182</v>
      </c>
      <c r="E1330">
        <v>0</v>
      </c>
    </row>
    <row r="1331" spans="1:5" x14ac:dyDescent="0.35">
      <c r="A1331">
        <v>64.300003051757813</v>
      </c>
      <c r="B1331">
        <v>0.11999999731779099</v>
      </c>
      <c r="C1331">
        <v>11</v>
      </c>
      <c r="D1331">
        <v>6359</v>
      </c>
      <c r="E1331">
        <v>0</v>
      </c>
    </row>
    <row r="1332" spans="1:5" x14ac:dyDescent="0.35">
      <c r="A1332">
        <v>91.800003051757813</v>
      </c>
      <c r="B1332">
        <v>0.31000000238418579</v>
      </c>
      <c r="C1332">
        <v>10</v>
      </c>
      <c r="D1332">
        <v>337</v>
      </c>
      <c r="E1332">
        <v>0</v>
      </c>
    </row>
    <row r="1333" spans="1:5" x14ac:dyDescent="0.35">
      <c r="A1333">
        <v>100</v>
      </c>
      <c r="B1333">
        <v>0.46000000834465027</v>
      </c>
      <c r="C1333">
        <v>38</v>
      </c>
      <c r="D1333">
        <v>300</v>
      </c>
      <c r="E1333">
        <v>0</v>
      </c>
    </row>
    <row r="1334" spans="1:5" x14ac:dyDescent="0.35">
      <c r="A1334">
        <v>98.400001525878906</v>
      </c>
      <c r="B1334">
        <v>0.33000001311302185</v>
      </c>
      <c r="C1334">
        <v>8</v>
      </c>
      <c r="D1334">
        <v>1137</v>
      </c>
      <c r="E1334">
        <v>0</v>
      </c>
    </row>
    <row r="1335" spans="1:5" x14ac:dyDescent="0.35">
      <c r="A1335">
        <v>82.599998474121094</v>
      </c>
      <c r="B1335">
        <v>0.43000000715255737</v>
      </c>
      <c r="C1335">
        <v>5</v>
      </c>
      <c r="D1335">
        <v>223</v>
      </c>
      <c r="E1335">
        <v>0</v>
      </c>
    </row>
    <row r="1336" spans="1:5" x14ac:dyDescent="0.35">
      <c r="A1336">
        <v>84.300003051757813</v>
      </c>
      <c r="B1336">
        <v>0.93999999761581421</v>
      </c>
      <c r="C1336">
        <v>16</v>
      </c>
      <c r="D1336">
        <v>859</v>
      </c>
      <c r="E1336">
        <v>0</v>
      </c>
    </row>
    <row r="1337" spans="1:5" x14ac:dyDescent="0.35">
      <c r="A1337">
        <v>100</v>
      </c>
      <c r="B1337">
        <v>1.8600000143051147</v>
      </c>
      <c r="C1337">
        <v>8</v>
      </c>
      <c r="D1337">
        <v>179</v>
      </c>
      <c r="E1337">
        <v>0</v>
      </c>
    </row>
    <row r="1338" spans="1:5" x14ac:dyDescent="0.35">
      <c r="A1338">
        <v>100</v>
      </c>
      <c r="B1338">
        <v>0.68999999761581421</v>
      </c>
      <c r="C1338">
        <v>18</v>
      </c>
      <c r="D1338">
        <v>11643</v>
      </c>
      <c r="E1338">
        <v>0</v>
      </c>
    </row>
    <row r="1339" spans="1:5" x14ac:dyDescent="0.35">
      <c r="A1339">
        <v>70.199996948242188</v>
      </c>
      <c r="B1339">
        <v>0.5</v>
      </c>
      <c r="C1339">
        <v>15</v>
      </c>
      <c r="D1339">
        <v>1442</v>
      </c>
      <c r="E1339">
        <v>0</v>
      </c>
    </row>
    <row r="1340" spans="1:5" x14ac:dyDescent="0.35">
      <c r="A1340">
        <v>100</v>
      </c>
      <c r="B1340">
        <v>1.4800000190734863</v>
      </c>
      <c r="C1340">
        <v>27</v>
      </c>
      <c r="D1340">
        <v>365</v>
      </c>
      <c r="E1340">
        <v>0</v>
      </c>
    </row>
    <row r="1341" spans="1:5" x14ac:dyDescent="0.35">
      <c r="A1341">
        <v>95.800003051757813</v>
      </c>
      <c r="B1341">
        <v>0.40000000596046448</v>
      </c>
      <c r="C1341">
        <v>15</v>
      </c>
      <c r="D1341">
        <v>3544</v>
      </c>
      <c r="E1341">
        <v>0</v>
      </c>
    </row>
    <row r="1342" spans="1:5" x14ac:dyDescent="0.35">
      <c r="A1342">
        <v>100</v>
      </c>
      <c r="B1342">
        <v>0.20000000298023224</v>
      </c>
      <c r="C1342">
        <v>7</v>
      </c>
      <c r="D1342">
        <v>232</v>
      </c>
      <c r="E1342">
        <v>0</v>
      </c>
    </row>
    <row r="1343" spans="1:5" x14ac:dyDescent="0.35">
      <c r="A1343">
        <v>100</v>
      </c>
      <c r="B1343">
        <v>2.0799999237060547</v>
      </c>
      <c r="C1343">
        <v>5</v>
      </c>
      <c r="D1343">
        <v>147</v>
      </c>
      <c r="E1343">
        <v>0</v>
      </c>
    </row>
    <row r="1344" spans="1:5" x14ac:dyDescent="0.35">
      <c r="A1344">
        <v>100</v>
      </c>
      <c r="B1344">
        <v>0.75999999046325684</v>
      </c>
      <c r="C1344">
        <v>9</v>
      </c>
      <c r="D1344">
        <v>407</v>
      </c>
      <c r="E1344">
        <v>0</v>
      </c>
    </row>
    <row r="1345" spans="1:5" x14ac:dyDescent="0.35">
      <c r="A1345">
        <v>100</v>
      </c>
      <c r="B1345">
        <v>0.31999999284744263</v>
      </c>
      <c r="C1345">
        <v>26</v>
      </c>
      <c r="D1345">
        <v>220</v>
      </c>
      <c r="E1345">
        <v>0</v>
      </c>
    </row>
    <row r="1346" spans="1:5" x14ac:dyDescent="0.35">
      <c r="A1346">
        <v>100</v>
      </c>
      <c r="B1346">
        <v>1.7699999809265137</v>
      </c>
      <c r="C1346">
        <v>6</v>
      </c>
      <c r="D1346">
        <v>216</v>
      </c>
      <c r="E1346">
        <v>0</v>
      </c>
    </row>
    <row r="1347" spans="1:5" x14ac:dyDescent="0.35">
      <c r="A1347">
        <v>79.800003051757813</v>
      </c>
      <c r="B1347">
        <v>0.41999998688697815</v>
      </c>
      <c r="C1347">
        <v>22</v>
      </c>
      <c r="D1347">
        <v>2571</v>
      </c>
      <c r="E1347">
        <v>0</v>
      </c>
    </row>
    <row r="1348" spans="1:5" x14ac:dyDescent="0.35">
      <c r="A1348">
        <v>58.400001525878906</v>
      </c>
      <c r="B1348">
        <v>0.20999999344348907</v>
      </c>
      <c r="C1348">
        <v>25</v>
      </c>
      <c r="D1348">
        <v>18404</v>
      </c>
      <c r="E1348">
        <v>0</v>
      </c>
    </row>
    <row r="1349" spans="1:5" x14ac:dyDescent="0.35">
      <c r="A1349">
        <v>100</v>
      </c>
      <c r="B1349">
        <v>1</v>
      </c>
      <c r="C1349">
        <v>5</v>
      </c>
      <c r="D1349">
        <v>650</v>
      </c>
      <c r="E1349">
        <v>0</v>
      </c>
    </row>
    <row r="1350" spans="1:5" x14ac:dyDescent="0.35">
      <c r="A1350">
        <v>100</v>
      </c>
      <c r="B1350">
        <v>0.40000000596046448</v>
      </c>
      <c r="C1350">
        <v>8</v>
      </c>
      <c r="D1350">
        <v>186</v>
      </c>
      <c r="E1350">
        <v>0</v>
      </c>
    </row>
    <row r="1351" spans="1:5" x14ac:dyDescent="0.35">
      <c r="A1351">
        <v>79.599998474121094</v>
      </c>
      <c r="B1351">
        <v>0.49000000953674316</v>
      </c>
      <c r="C1351">
        <v>24</v>
      </c>
      <c r="D1351">
        <v>255</v>
      </c>
      <c r="E1351">
        <v>0</v>
      </c>
    </row>
    <row r="1352" spans="1:5" x14ac:dyDescent="0.35">
      <c r="A1352">
        <v>100</v>
      </c>
      <c r="B1352">
        <v>0.30000001192092896</v>
      </c>
      <c r="C1352">
        <v>12</v>
      </c>
      <c r="D1352">
        <v>1384</v>
      </c>
      <c r="E1352">
        <v>0</v>
      </c>
    </row>
    <row r="1353" spans="1:5" x14ac:dyDescent="0.35">
      <c r="A1353">
        <v>100</v>
      </c>
      <c r="B1353">
        <v>0.79000002145767212</v>
      </c>
      <c r="C1353">
        <v>11</v>
      </c>
      <c r="D1353">
        <v>1384</v>
      </c>
      <c r="E1353">
        <v>0</v>
      </c>
    </row>
    <row r="1354" spans="1:5" x14ac:dyDescent="0.35">
      <c r="A1354">
        <v>81.699996948242188</v>
      </c>
      <c r="B1354">
        <v>0.40999999642372131</v>
      </c>
      <c r="C1354">
        <v>7</v>
      </c>
      <c r="D1354">
        <v>382</v>
      </c>
      <c r="E1354">
        <v>0</v>
      </c>
    </row>
    <row r="1355" spans="1:5" x14ac:dyDescent="0.35">
      <c r="A1355">
        <v>100</v>
      </c>
      <c r="B1355">
        <v>0.17000000178813934</v>
      </c>
      <c r="C1355">
        <v>8</v>
      </c>
      <c r="D1355">
        <v>385</v>
      </c>
      <c r="E1355">
        <v>0</v>
      </c>
    </row>
    <row r="1356" spans="1:5" x14ac:dyDescent="0.35">
      <c r="A1356">
        <v>100</v>
      </c>
      <c r="B1356">
        <v>0.17000000178813934</v>
      </c>
      <c r="C1356">
        <v>7</v>
      </c>
      <c r="D1356">
        <v>174</v>
      </c>
      <c r="E1356">
        <v>0</v>
      </c>
    </row>
    <row r="1357" spans="1:5" x14ac:dyDescent="0.35">
      <c r="A1357">
        <v>100</v>
      </c>
      <c r="B1357">
        <v>2.9999999329447746E-2</v>
      </c>
      <c r="C1357">
        <v>19</v>
      </c>
      <c r="D1357">
        <v>146</v>
      </c>
      <c r="E1357">
        <v>0</v>
      </c>
    </row>
    <row r="1358" spans="1:5" x14ac:dyDescent="0.35">
      <c r="A1358">
        <v>100</v>
      </c>
      <c r="B1358">
        <v>1.2999999523162842</v>
      </c>
      <c r="C1358">
        <v>30</v>
      </c>
      <c r="D1358">
        <v>236</v>
      </c>
      <c r="E1358">
        <v>0</v>
      </c>
    </row>
    <row r="1359" spans="1:5" x14ac:dyDescent="0.35">
      <c r="A1359">
        <v>100</v>
      </c>
      <c r="B1359">
        <v>2.1800000667572021</v>
      </c>
      <c r="C1359">
        <v>8</v>
      </c>
      <c r="D1359">
        <v>193</v>
      </c>
      <c r="E1359">
        <v>0</v>
      </c>
    </row>
    <row r="1360" spans="1:5" x14ac:dyDescent="0.35">
      <c r="A1360">
        <v>100</v>
      </c>
      <c r="B1360">
        <v>0.68999999761581421</v>
      </c>
      <c r="C1360">
        <v>16</v>
      </c>
      <c r="D1360">
        <v>625</v>
      </c>
      <c r="E1360">
        <v>0</v>
      </c>
    </row>
    <row r="1361" spans="1:5" x14ac:dyDescent="0.35">
      <c r="A1361">
        <v>100</v>
      </c>
      <c r="B1361">
        <v>0.62999999523162842</v>
      </c>
      <c r="C1361">
        <v>9</v>
      </c>
      <c r="D1361">
        <v>44450</v>
      </c>
      <c r="E1361">
        <v>0</v>
      </c>
    </row>
    <row r="1362" spans="1:5" x14ac:dyDescent="0.35">
      <c r="A1362">
        <v>100</v>
      </c>
      <c r="B1362">
        <v>0.63999998569488525</v>
      </c>
      <c r="C1362">
        <v>9</v>
      </c>
      <c r="D1362">
        <v>907</v>
      </c>
      <c r="E1362">
        <v>0</v>
      </c>
    </row>
    <row r="1363" spans="1:5" x14ac:dyDescent="0.35">
      <c r="A1363">
        <v>100</v>
      </c>
      <c r="B1363">
        <v>0.5899999737739563</v>
      </c>
      <c r="C1363">
        <v>26</v>
      </c>
      <c r="D1363">
        <v>185</v>
      </c>
      <c r="E1363">
        <v>0</v>
      </c>
    </row>
    <row r="1364" spans="1:5" x14ac:dyDescent="0.35">
      <c r="A1364">
        <v>100</v>
      </c>
      <c r="B1364">
        <v>0.25999999046325684</v>
      </c>
      <c r="C1364">
        <v>21</v>
      </c>
      <c r="D1364">
        <v>295</v>
      </c>
      <c r="E1364">
        <v>0</v>
      </c>
    </row>
    <row r="1365" spans="1:5" x14ac:dyDescent="0.35">
      <c r="A1365">
        <v>100</v>
      </c>
      <c r="B1365">
        <v>1.6000000238418579</v>
      </c>
      <c r="C1365">
        <v>9</v>
      </c>
      <c r="D1365">
        <v>2508</v>
      </c>
      <c r="E1365">
        <v>0</v>
      </c>
    </row>
    <row r="1366" spans="1:5" x14ac:dyDescent="0.35">
      <c r="A1366">
        <v>100</v>
      </c>
      <c r="B1366">
        <v>0.20000000298023224</v>
      </c>
      <c r="C1366">
        <v>5</v>
      </c>
      <c r="D1366">
        <v>290</v>
      </c>
      <c r="E1366">
        <v>0</v>
      </c>
    </row>
    <row r="1367" spans="1:5" x14ac:dyDescent="0.35">
      <c r="A1367">
        <v>31.399999618530273</v>
      </c>
      <c r="B1367">
        <v>2.9999999329447746E-2</v>
      </c>
      <c r="C1367">
        <v>6</v>
      </c>
      <c r="D1367">
        <v>4212</v>
      </c>
      <c r="E1367">
        <v>0</v>
      </c>
    </row>
    <row r="1368" spans="1:5" x14ac:dyDescent="0.35">
      <c r="A1368">
        <v>98.5</v>
      </c>
      <c r="B1368">
        <v>0.5899999737739563</v>
      </c>
      <c r="C1368">
        <v>7</v>
      </c>
      <c r="D1368">
        <v>130</v>
      </c>
      <c r="E1368">
        <v>0</v>
      </c>
    </row>
    <row r="1369" spans="1:5" x14ac:dyDescent="0.35">
      <c r="A1369">
        <v>100</v>
      </c>
      <c r="B1369">
        <v>1.25</v>
      </c>
      <c r="C1369">
        <v>26</v>
      </c>
      <c r="D1369">
        <v>823</v>
      </c>
      <c r="E1369">
        <v>0</v>
      </c>
    </row>
    <row r="1370" spans="1:5" x14ac:dyDescent="0.35">
      <c r="A1370">
        <v>100</v>
      </c>
      <c r="B1370">
        <v>3.7000000476837158</v>
      </c>
      <c r="C1370">
        <v>8</v>
      </c>
      <c r="D1370">
        <v>825</v>
      </c>
      <c r="E1370">
        <v>0</v>
      </c>
    </row>
    <row r="1371" spans="1:5" x14ac:dyDescent="0.35">
      <c r="A1371">
        <v>100</v>
      </c>
      <c r="B1371">
        <v>2.9999999329447746E-2</v>
      </c>
      <c r="C1371">
        <v>6</v>
      </c>
      <c r="D1371">
        <v>480</v>
      </c>
      <c r="E1371">
        <v>0</v>
      </c>
    </row>
    <row r="1372" spans="1:5" x14ac:dyDescent="0.35">
      <c r="A1372">
        <v>100</v>
      </c>
      <c r="B1372">
        <v>0.57999998331069946</v>
      </c>
      <c r="C1372">
        <v>7</v>
      </c>
      <c r="D1372">
        <v>629</v>
      </c>
      <c r="E1372">
        <v>0</v>
      </c>
    </row>
    <row r="1373" spans="1:5" x14ac:dyDescent="0.35">
      <c r="A1373">
        <v>73.900001525878906</v>
      </c>
      <c r="B1373">
        <v>0.18000000715255737</v>
      </c>
      <c r="C1373">
        <v>6</v>
      </c>
      <c r="D1373">
        <v>1026</v>
      </c>
      <c r="E1373">
        <v>0</v>
      </c>
    </row>
    <row r="1374" spans="1:5" x14ac:dyDescent="0.35">
      <c r="A1374">
        <v>100</v>
      </c>
      <c r="B1374">
        <v>1</v>
      </c>
      <c r="C1374">
        <v>9</v>
      </c>
      <c r="D1374">
        <v>240</v>
      </c>
      <c r="E1374">
        <v>0</v>
      </c>
    </row>
    <row r="1375" spans="1:5" x14ac:dyDescent="0.35">
      <c r="A1375">
        <v>79.300003051757813</v>
      </c>
      <c r="B1375">
        <v>0.37999999523162842</v>
      </c>
      <c r="C1375">
        <v>19</v>
      </c>
      <c r="D1375">
        <v>5802</v>
      </c>
      <c r="E1375">
        <v>0</v>
      </c>
    </row>
    <row r="1376" spans="1:5" x14ac:dyDescent="0.35">
      <c r="A1376">
        <v>70.599998474121094</v>
      </c>
      <c r="B1376">
        <v>0.40000000596046448</v>
      </c>
      <c r="C1376">
        <v>40</v>
      </c>
      <c r="D1376">
        <v>870</v>
      </c>
      <c r="E1376">
        <v>0</v>
      </c>
    </row>
    <row r="1377" spans="1:5" x14ac:dyDescent="0.35">
      <c r="A1377">
        <v>100</v>
      </c>
      <c r="B1377">
        <v>0.2199999988079071</v>
      </c>
      <c r="C1377">
        <v>22</v>
      </c>
      <c r="D1377">
        <v>115</v>
      </c>
      <c r="E1377">
        <v>0</v>
      </c>
    </row>
    <row r="1378" spans="1:5" x14ac:dyDescent="0.35">
      <c r="A1378">
        <v>69.300003051757813</v>
      </c>
      <c r="B1378">
        <v>0.75999999046325684</v>
      </c>
      <c r="C1378">
        <v>27</v>
      </c>
      <c r="D1378">
        <v>909</v>
      </c>
      <c r="E1378">
        <v>0</v>
      </c>
    </row>
    <row r="1379" spans="1:5" x14ac:dyDescent="0.35">
      <c r="A1379">
        <v>93.400001525878906</v>
      </c>
      <c r="B1379">
        <v>7.0000000298023224E-2</v>
      </c>
      <c r="C1379">
        <v>7</v>
      </c>
      <c r="D1379">
        <v>617</v>
      </c>
      <c r="E1379">
        <v>0</v>
      </c>
    </row>
    <row r="1380" spans="1:5" x14ac:dyDescent="0.35">
      <c r="A1380">
        <v>100</v>
      </c>
      <c r="B1380">
        <v>2.3199999332427979</v>
      </c>
      <c r="C1380">
        <v>27</v>
      </c>
      <c r="D1380">
        <v>319</v>
      </c>
      <c r="E1380">
        <v>0</v>
      </c>
    </row>
    <row r="1381" spans="1:5" x14ac:dyDescent="0.35">
      <c r="A1381">
        <v>84.699996948242188</v>
      </c>
      <c r="B1381">
        <v>0.37999999523162842</v>
      </c>
      <c r="C1381">
        <v>7</v>
      </c>
      <c r="D1381">
        <v>196</v>
      </c>
      <c r="E1381">
        <v>0</v>
      </c>
    </row>
    <row r="1382" spans="1:5" x14ac:dyDescent="0.35">
      <c r="A1382">
        <v>100</v>
      </c>
      <c r="B1382">
        <v>3.9999999105930328E-2</v>
      </c>
      <c r="C1382">
        <v>9</v>
      </c>
      <c r="D1382">
        <v>303</v>
      </c>
      <c r="E1382">
        <v>0</v>
      </c>
    </row>
    <row r="1383" spans="1:5" x14ac:dyDescent="0.35">
      <c r="A1383">
        <v>100</v>
      </c>
      <c r="B1383">
        <v>0.34000000357627869</v>
      </c>
      <c r="C1383">
        <v>12</v>
      </c>
      <c r="D1383">
        <v>1805</v>
      </c>
      <c r="E1383">
        <v>0</v>
      </c>
    </row>
    <row r="1384" spans="1:5" x14ac:dyDescent="0.35">
      <c r="A1384">
        <v>100</v>
      </c>
      <c r="B1384">
        <v>0.14000000059604645</v>
      </c>
      <c r="C1384">
        <v>19</v>
      </c>
      <c r="D1384">
        <v>176</v>
      </c>
      <c r="E1384">
        <v>0</v>
      </c>
    </row>
    <row r="1385" spans="1:5" x14ac:dyDescent="0.35">
      <c r="A1385">
        <v>100</v>
      </c>
      <c r="B1385">
        <v>0.72000002861022949</v>
      </c>
      <c r="C1385">
        <v>20</v>
      </c>
      <c r="D1385">
        <v>157</v>
      </c>
      <c r="E1385">
        <v>0</v>
      </c>
    </row>
    <row r="1386" spans="1:5" x14ac:dyDescent="0.35">
      <c r="A1386">
        <v>100</v>
      </c>
      <c r="B1386">
        <v>0.46000000834465027</v>
      </c>
      <c r="C1386">
        <v>15</v>
      </c>
      <c r="D1386">
        <v>212</v>
      </c>
      <c r="E1386">
        <v>0</v>
      </c>
    </row>
    <row r="1387" spans="1:5" x14ac:dyDescent="0.35">
      <c r="A1387">
        <v>94.400001525878906</v>
      </c>
      <c r="B1387">
        <v>1.5099999904632568</v>
      </c>
      <c r="C1387">
        <v>12</v>
      </c>
      <c r="D1387">
        <v>124</v>
      </c>
      <c r="E1387">
        <v>0</v>
      </c>
    </row>
    <row r="1388" spans="1:5" x14ac:dyDescent="0.35">
      <c r="A1388">
        <v>100</v>
      </c>
      <c r="B1388">
        <v>0.52999997138977051</v>
      </c>
      <c r="C1388">
        <v>8</v>
      </c>
      <c r="D1388">
        <v>727</v>
      </c>
      <c r="E1388">
        <v>0</v>
      </c>
    </row>
    <row r="1389" spans="1:5" x14ac:dyDescent="0.35">
      <c r="A1389">
        <v>62.5</v>
      </c>
      <c r="B1389">
        <v>0.40000000596046448</v>
      </c>
      <c r="C1389">
        <v>7</v>
      </c>
      <c r="D1389">
        <v>315</v>
      </c>
      <c r="E1389">
        <v>0</v>
      </c>
    </row>
    <row r="1390" spans="1:5" x14ac:dyDescent="0.35">
      <c r="A1390">
        <v>53.700000762939453</v>
      </c>
      <c r="B1390">
        <v>9.0000003576278687E-2</v>
      </c>
      <c r="C1390">
        <v>8</v>
      </c>
      <c r="D1390">
        <v>965</v>
      </c>
      <c r="E1390">
        <v>0</v>
      </c>
    </row>
    <row r="1391" spans="1:5" x14ac:dyDescent="0.35">
      <c r="A1391">
        <v>100</v>
      </c>
      <c r="B1391">
        <v>0.63999998569488525</v>
      </c>
      <c r="C1391">
        <v>25</v>
      </c>
      <c r="D1391">
        <v>392</v>
      </c>
      <c r="E1391">
        <v>0</v>
      </c>
    </row>
    <row r="1392" spans="1:5" x14ac:dyDescent="0.35">
      <c r="A1392">
        <v>100</v>
      </c>
      <c r="B1392">
        <v>1.1299999952316284</v>
      </c>
      <c r="C1392">
        <v>15</v>
      </c>
      <c r="D1392">
        <v>464</v>
      </c>
      <c r="E1392">
        <v>0</v>
      </c>
    </row>
    <row r="1393" spans="1:5" x14ac:dyDescent="0.35">
      <c r="A1393">
        <v>100</v>
      </c>
      <c r="B1393">
        <v>1.059999942779541</v>
      </c>
      <c r="C1393">
        <v>24</v>
      </c>
      <c r="D1393">
        <v>419</v>
      </c>
      <c r="E1393">
        <v>0</v>
      </c>
    </row>
    <row r="1394" spans="1:5" x14ac:dyDescent="0.35">
      <c r="A1394">
        <v>87.699996948242188</v>
      </c>
      <c r="B1394">
        <v>1.8999999761581421</v>
      </c>
      <c r="C1394">
        <v>18</v>
      </c>
      <c r="D1394">
        <v>702</v>
      </c>
      <c r="E1394">
        <v>0</v>
      </c>
    </row>
    <row r="1395" spans="1:5" x14ac:dyDescent="0.35">
      <c r="A1395">
        <v>85.699996948242188</v>
      </c>
      <c r="B1395">
        <v>0.50999999046325684</v>
      </c>
      <c r="C1395">
        <v>8</v>
      </c>
      <c r="D1395">
        <v>214</v>
      </c>
      <c r="E1395">
        <v>0</v>
      </c>
    </row>
    <row r="1396" spans="1:5" x14ac:dyDescent="0.35">
      <c r="A1396">
        <v>100</v>
      </c>
      <c r="B1396">
        <v>0.37999999523162842</v>
      </c>
      <c r="C1396">
        <v>6</v>
      </c>
      <c r="D1396">
        <v>459</v>
      </c>
      <c r="E1396">
        <v>0</v>
      </c>
    </row>
    <row r="1397" spans="1:5" x14ac:dyDescent="0.35">
      <c r="A1397">
        <v>62.900001525878906</v>
      </c>
      <c r="B1397">
        <v>1.2100000381469727</v>
      </c>
      <c r="C1397">
        <v>19</v>
      </c>
      <c r="D1397">
        <v>18700</v>
      </c>
      <c r="E1397">
        <v>0</v>
      </c>
    </row>
    <row r="1398" spans="1:5" x14ac:dyDescent="0.35">
      <c r="A1398">
        <v>100</v>
      </c>
      <c r="B1398">
        <v>0.70999997854232788</v>
      </c>
      <c r="C1398">
        <v>10</v>
      </c>
      <c r="D1398">
        <v>318</v>
      </c>
      <c r="E1398">
        <v>0</v>
      </c>
    </row>
    <row r="1399" spans="1:5" x14ac:dyDescent="0.35">
      <c r="A1399">
        <v>100</v>
      </c>
      <c r="B1399">
        <v>1.3400000333786011</v>
      </c>
      <c r="C1399">
        <v>21</v>
      </c>
      <c r="D1399">
        <v>280</v>
      </c>
      <c r="E1399">
        <v>0</v>
      </c>
    </row>
    <row r="1400" spans="1:5" x14ac:dyDescent="0.35">
      <c r="A1400">
        <v>56.700000762939453</v>
      </c>
      <c r="B1400">
        <v>9.0000003576278687E-2</v>
      </c>
      <c r="C1400">
        <v>8</v>
      </c>
      <c r="D1400">
        <v>288</v>
      </c>
      <c r="E1400">
        <v>0</v>
      </c>
    </row>
    <row r="1401" spans="1:5" x14ac:dyDescent="0.35">
      <c r="A1401">
        <v>100</v>
      </c>
      <c r="B1401">
        <v>0.14000000059604645</v>
      </c>
      <c r="C1401">
        <v>5</v>
      </c>
      <c r="D1401">
        <v>837</v>
      </c>
      <c r="E1401">
        <v>0</v>
      </c>
    </row>
    <row r="1402" spans="1:5" x14ac:dyDescent="0.35">
      <c r="A1402">
        <v>100</v>
      </c>
      <c r="B1402">
        <v>1.9299999475479126</v>
      </c>
      <c r="C1402">
        <v>18</v>
      </c>
      <c r="D1402">
        <v>284</v>
      </c>
      <c r="E1402">
        <v>0</v>
      </c>
    </row>
    <row r="1403" spans="1:5" x14ac:dyDescent="0.35">
      <c r="A1403">
        <v>100</v>
      </c>
      <c r="B1403">
        <v>0.18000000715255737</v>
      </c>
      <c r="C1403">
        <v>19</v>
      </c>
      <c r="D1403">
        <v>475</v>
      </c>
      <c r="E1403">
        <v>0</v>
      </c>
    </row>
    <row r="1404" spans="1:5" x14ac:dyDescent="0.35">
      <c r="A1404">
        <v>60.299999237060547</v>
      </c>
      <c r="B1404">
        <v>0.27000001072883606</v>
      </c>
      <c r="C1404">
        <v>12</v>
      </c>
      <c r="D1404">
        <v>423</v>
      </c>
      <c r="E1404">
        <v>0</v>
      </c>
    </row>
    <row r="1405" spans="1:5" x14ac:dyDescent="0.35">
      <c r="A1405">
        <v>21.299999237060547</v>
      </c>
      <c r="B1405">
        <v>0.37999999523162842</v>
      </c>
      <c r="C1405">
        <v>6</v>
      </c>
      <c r="D1405">
        <v>4500</v>
      </c>
      <c r="E1405">
        <v>0</v>
      </c>
    </row>
    <row r="1406" spans="1:5" x14ac:dyDescent="0.35">
      <c r="A1406">
        <v>85.699996948242188</v>
      </c>
      <c r="B1406">
        <v>0.40000000596046448</v>
      </c>
      <c r="C1406">
        <v>7</v>
      </c>
      <c r="D1406">
        <v>1504</v>
      </c>
      <c r="E1406">
        <v>0</v>
      </c>
    </row>
    <row r="1407" spans="1:5" x14ac:dyDescent="0.35">
      <c r="A1407">
        <v>100</v>
      </c>
      <c r="B1407">
        <v>0.38999998569488525</v>
      </c>
      <c r="C1407">
        <v>8</v>
      </c>
      <c r="D1407">
        <v>519</v>
      </c>
      <c r="E1407">
        <v>0</v>
      </c>
    </row>
    <row r="1408" spans="1:5" x14ac:dyDescent="0.35">
      <c r="A1408">
        <v>100</v>
      </c>
      <c r="B1408">
        <v>0.72000002861022949</v>
      </c>
      <c r="C1408">
        <v>16</v>
      </c>
      <c r="D1408">
        <v>170</v>
      </c>
      <c r="E1408">
        <v>0</v>
      </c>
    </row>
    <row r="1409" spans="1:5" x14ac:dyDescent="0.35">
      <c r="A1409">
        <v>71.699996948242188</v>
      </c>
      <c r="B1409">
        <v>0.79000002145767212</v>
      </c>
      <c r="C1409">
        <v>31</v>
      </c>
      <c r="D1409">
        <v>543</v>
      </c>
      <c r="E1409">
        <v>0</v>
      </c>
    </row>
    <row r="1410" spans="1:5" x14ac:dyDescent="0.35">
      <c r="A1410">
        <v>91.699996948242188</v>
      </c>
      <c r="B1410">
        <v>0.27000001072883606</v>
      </c>
      <c r="C1410">
        <v>9</v>
      </c>
      <c r="D1410">
        <v>505</v>
      </c>
      <c r="E1410">
        <v>0</v>
      </c>
    </row>
    <row r="1411" spans="1:5" x14ac:dyDescent="0.35">
      <c r="A1411">
        <v>100</v>
      </c>
      <c r="B1411">
        <v>0.68999999761581421</v>
      </c>
      <c r="C1411">
        <v>8</v>
      </c>
      <c r="D1411">
        <v>2351</v>
      </c>
      <c r="E1411">
        <v>0</v>
      </c>
    </row>
    <row r="1412" spans="1:5" x14ac:dyDescent="0.35">
      <c r="A1412">
        <v>55.900001525878906</v>
      </c>
      <c r="B1412">
        <v>0.38999998569488525</v>
      </c>
      <c r="C1412">
        <v>7</v>
      </c>
      <c r="D1412">
        <v>625</v>
      </c>
      <c r="E1412">
        <v>0</v>
      </c>
    </row>
    <row r="1413" spans="1:5" x14ac:dyDescent="0.35">
      <c r="A1413">
        <v>94.199996948242188</v>
      </c>
      <c r="B1413">
        <v>0.15999999642372131</v>
      </c>
      <c r="C1413">
        <v>18</v>
      </c>
      <c r="D1413">
        <v>608</v>
      </c>
      <c r="E1413">
        <v>0</v>
      </c>
    </row>
    <row r="1414" spans="1:5" x14ac:dyDescent="0.35">
      <c r="A1414">
        <v>100</v>
      </c>
      <c r="B1414">
        <v>1.6100000143051147</v>
      </c>
      <c r="C1414">
        <v>21</v>
      </c>
      <c r="D1414">
        <v>178</v>
      </c>
      <c r="E1414">
        <v>0</v>
      </c>
    </row>
    <row r="1415" spans="1:5" x14ac:dyDescent="0.35">
      <c r="A1415">
        <v>96.5</v>
      </c>
      <c r="B1415">
        <v>0.50999999046325684</v>
      </c>
      <c r="C1415">
        <v>5</v>
      </c>
      <c r="D1415">
        <v>873</v>
      </c>
      <c r="E1415">
        <v>0</v>
      </c>
    </row>
    <row r="1416" spans="1:5" x14ac:dyDescent="0.35">
      <c r="A1416">
        <v>100</v>
      </c>
      <c r="B1416">
        <v>0.11999999731779099</v>
      </c>
      <c r="C1416">
        <v>22</v>
      </c>
      <c r="D1416">
        <v>186</v>
      </c>
      <c r="E1416">
        <v>0</v>
      </c>
    </row>
    <row r="1417" spans="1:5" x14ac:dyDescent="0.35">
      <c r="A1417">
        <v>87.599998474121094</v>
      </c>
      <c r="B1417">
        <v>0.6600000262260437</v>
      </c>
      <c r="C1417">
        <v>5</v>
      </c>
      <c r="D1417">
        <v>398</v>
      </c>
      <c r="E1417">
        <v>0</v>
      </c>
    </row>
    <row r="1418" spans="1:5" x14ac:dyDescent="0.35">
      <c r="A1418">
        <v>77.300003051757813</v>
      </c>
      <c r="B1418">
        <v>0.31999999284744263</v>
      </c>
      <c r="C1418">
        <v>9</v>
      </c>
      <c r="D1418">
        <v>22023</v>
      </c>
      <c r="E1418">
        <v>0</v>
      </c>
    </row>
    <row r="1419" spans="1:5" x14ac:dyDescent="0.35">
      <c r="A1419">
        <v>100</v>
      </c>
      <c r="B1419">
        <v>0.41999998688697815</v>
      </c>
      <c r="C1419">
        <v>7</v>
      </c>
      <c r="D1419">
        <v>417</v>
      </c>
      <c r="E1419">
        <v>0</v>
      </c>
    </row>
    <row r="1420" spans="1:5" x14ac:dyDescent="0.35">
      <c r="A1420">
        <v>100</v>
      </c>
      <c r="B1420">
        <v>1.8799999952316284</v>
      </c>
      <c r="C1420">
        <v>19</v>
      </c>
      <c r="D1420">
        <v>138</v>
      </c>
      <c r="E1420">
        <v>0</v>
      </c>
    </row>
    <row r="1421" spans="1:5" x14ac:dyDescent="0.35">
      <c r="A1421">
        <v>62.700000762939453</v>
      </c>
      <c r="B1421">
        <v>0.36000001430511475</v>
      </c>
      <c r="C1421">
        <v>22</v>
      </c>
      <c r="D1421">
        <v>39378</v>
      </c>
      <c r="E1421">
        <v>0</v>
      </c>
    </row>
    <row r="1422" spans="1:5" x14ac:dyDescent="0.35">
      <c r="A1422">
        <v>100</v>
      </c>
      <c r="B1422">
        <v>0.47999998927116394</v>
      </c>
      <c r="C1422">
        <v>7</v>
      </c>
      <c r="D1422">
        <v>431</v>
      </c>
      <c r="E1422">
        <v>0</v>
      </c>
    </row>
    <row r="1423" spans="1:5" x14ac:dyDescent="0.35">
      <c r="A1423">
        <v>100</v>
      </c>
      <c r="B1423">
        <v>0.31999999284744263</v>
      </c>
      <c r="C1423">
        <v>7</v>
      </c>
      <c r="D1423">
        <v>359</v>
      </c>
      <c r="E1423">
        <v>0</v>
      </c>
    </row>
    <row r="1424" spans="1:5" x14ac:dyDescent="0.35">
      <c r="A1424">
        <v>89.699996948242188</v>
      </c>
      <c r="B1424">
        <v>0.36000001430511475</v>
      </c>
      <c r="C1424">
        <v>12</v>
      </c>
      <c r="D1424">
        <v>4540</v>
      </c>
      <c r="E1424">
        <v>0</v>
      </c>
    </row>
    <row r="1425" spans="1:5" x14ac:dyDescent="0.35">
      <c r="A1425">
        <v>100</v>
      </c>
      <c r="B1425">
        <v>0.23000000417232513</v>
      </c>
      <c r="C1425">
        <v>8</v>
      </c>
      <c r="D1425">
        <v>720</v>
      </c>
      <c r="E1425">
        <v>0</v>
      </c>
    </row>
    <row r="1426" spans="1:5" x14ac:dyDescent="0.35">
      <c r="A1426">
        <v>100</v>
      </c>
      <c r="B1426">
        <v>2.369999885559082</v>
      </c>
      <c r="C1426">
        <v>13</v>
      </c>
      <c r="D1426">
        <v>166</v>
      </c>
      <c r="E1426">
        <v>0</v>
      </c>
    </row>
    <row r="1427" spans="1:5" x14ac:dyDescent="0.35">
      <c r="A1427">
        <v>100</v>
      </c>
      <c r="B1427">
        <v>0.20000000298023224</v>
      </c>
      <c r="C1427">
        <v>6</v>
      </c>
      <c r="D1427">
        <v>19744</v>
      </c>
      <c r="E1427">
        <v>0</v>
      </c>
    </row>
    <row r="1428" spans="1:5" x14ac:dyDescent="0.35">
      <c r="A1428">
        <v>77.699996948242188</v>
      </c>
      <c r="B1428">
        <v>0.14000000059604645</v>
      </c>
      <c r="C1428">
        <v>5</v>
      </c>
      <c r="D1428">
        <v>978</v>
      </c>
      <c r="E1428">
        <v>0</v>
      </c>
    </row>
    <row r="1429" spans="1:5" x14ac:dyDescent="0.35">
      <c r="A1429">
        <v>56.799999237060547</v>
      </c>
      <c r="B1429">
        <v>0.25999999046325684</v>
      </c>
      <c r="C1429">
        <v>6</v>
      </c>
      <c r="D1429">
        <v>1281</v>
      </c>
      <c r="E1429">
        <v>0</v>
      </c>
    </row>
    <row r="1430" spans="1:5" x14ac:dyDescent="0.35">
      <c r="A1430">
        <v>58.200000762939453</v>
      </c>
      <c r="B1430">
        <v>0.36000001430511475</v>
      </c>
      <c r="C1430">
        <v>11</v>
      </c>
      <c r="D1430">
        <v>332</v>
      </c>
      <c r="E1430">
        <v>0</v>
      </c>
    </row>
    <row r="1431" spans="1:5" x14ac:dyDescent="0.35">
      <c r="A1431">
        <v>100</v>
      </c>
      <c r="B1431">
        <v>0.36000001430511475</v>
      </c>
      <c r="C1431">
        <v>9</v>
      </c>
      <c r="D1431">
        <v>300</v>
      </c>
      <c r="E1431">
        <v>0</v>
      </c>
    </row>
    <row r="1432" spans="1:5" x14ac:dyDescent="0.35">
      <c r="A1432">
        <v>100</v>
      </c>
      <c r="B1432">
        <v>0.93999999761581421</v>
      </c>
      <c r="C1432">
        <v>6</v>
      </c>
      <c r="D1432">
        <v>2898</v>
      </c>
      <c r="E1432">
        <v>0</v>
      </c>
    </row>
    <row r="1433" spans="1:5" x14ac:dyDescent="0.35">
      <c r="A1433">
        <v>70</v>
      </c>
      <c r="B1433">
        <v>0.31000000238418579</v>
      </c>
      <c r="C1433">
        <v>6</v>
      </c>
      <c r="D1433">
        <v>252</v>
      </c>
      <c r="E1433">
        <v>0</v>
      </c>
    </row>
    <row r="1434" spans="1:5" x14ac:dyDescent="0.35">
      <c r="A1434">
        <v>60.099998474121094</v>
      </c>
      <c r="B1434">
        <v>1.7699999809265137</v>
      </c>
      <c r="C1434">
        <v>5</v>
      </c>
      <c r="D1434">
        <v>359</v>
      </c>
      <c r="E1434">
        <v>0</v>
      </c>
    </row>
    <row r="1435" spans="1:5" x14ac:dyDescent="0.35">
      <c r="A1435">
        <v>100</v>
      </c>
      <c r="B1435">
        <v>1.1599999666213989</v>
      </c>
      <c r="C1435">
        <v>21</v>
      </c>
      <c r="D1435">
        <v>168</v>
      </c>
      <c r="E1435">
        <v>0</v>
      </c>
    </row>
    <row r="1436" spans="1:5" x14ac:dyDescent="0.35">
      <c r="A1436">
        <v>100</v>
      </c>
      <c r="B1436">
        <v>1.3500000238418579</v>
      </c>
      <c r="C1436">
        <v>11</v>
      </c>
      <c r="D1436">
        <v>163</v>
      </c>
      <c r="E1436">
        <v>0</v>
      </c>
    </row>
    <row r="1437" spans="1:5" x14ac:dyDescent="0.35">
      <c r="A1437">
        <v>78.099998474121094</v>
      </c>
      <c r="B1437">
        <v>0.31000000238418579</v>
      </c>
      <c r="C1437">
        <v>5</v>
      </c>
      <c r="D1437">
        <v>6994</v>
      </c>
      <c r="E1437">
        <v>0</v>
      </c>
    </row>
    <row r="1438" spans="1:5" x14ac:dyDescent="0.35">
      <c r="A1438">
        <v>78.099998474121094</v>
      </c>
      <c r="B1438">
        <v>0.31000000238418579</v>
      </c>
      <c r="C1438">
        <v>5</v>
      </c>
      <c r="D1438">
        <v>6994</v>
      </c>
      <c r="E1438">
        <v>0</v>
      </c>
    </row>
    <row r="1439" spans="1:5" x14ac:dyDescent="0.35">
      <c r="A1439">
        <v>100</v>
      </c>
      <c r="B1439">
        <v>0.49000000953674316</v>
      </c>
      <c r="C1439">
        <v>6</v>
      </c>
      <c r="D1439">
        <v>264</v>
      </c>
      <c r="E1439">
        <v>0</v>
      </c>
    </row>
    <row r="1440" spans="1:5" x14ac:dyDescent="0.35">
      <c r="A1440">
        <v>100</v>
      </c>
      <c r="B1440">
        <v>0.54000002145767212</v>
      </c>
      <c r="C1440">
        <v>6</v>
      </c>
      <c r="D1440">
        <v>124</v>
      </c>
      <c r="E1440">
        <v>0</v>
      </c>
    </row>
    <row r="1441" spans="1:5" x14ac:dyDescent="0.35">
      <c r="A1441">
        <v>100</v>
      </c>
      <c r="B1441">
        <v>0.5899999737739563</v>
      </c>
      <c r="C1441">
        <v>8</v>
      </c>
      <c r="D1441">
        <v>562</v>
      </c>
      <c r="E1441">
        <v>0</v>
      </c>
    </row>
    <row r="1442" spans="1:5" x14ac:dyDescent="0.35">
      <c r="A1442">
        <v>100</v>
      </c>
      <c r="B1442">
        <v>0.79000002145767212</v>
      </c>
      <c r="C1442">
        <v>7</v>
      </c>
      <c r="D1442">
        <v>926</v>
      </c>
      <c r="E1442">
        <v>0</v>
      </c>
    </row>
    <row r="1443" spans="1:5" x14ac:dyDescent="0.35">
      <c r="A1443">
        <v>100</v>
      </c>
      <c r="B1443">
        <v>0.6600000262260437</v>
      </c>
      <c r="C1443">
        <v>9</v>
      </c>
      <c r="D1443">
        <v>830</v>
      </c>
      <c r="E1443">
        <v>0</v>
      </c>
    </row>
    <row r="1444" spans="1:5" x14ac:dyDescent="0.35">
      <c r="A1444">
        <v>92.599998474121094</v>
      </c>
      <c r="B1444">
        <v>2.309999942779541</v>
      </c>
      <c r="C1444">
        <v>8</v>
      </c>
      <c r="D1444">
        <v>160</v>
      </c>
      <c r="E1444">
        <v>0</v>
      </c>
    </row>
    <row r="1445" spans="1:5" x14ac:dyDescent="0.35">
      <c r="A1445">
        <v>100</v>
      </c>
      <c r="B1445">
        <v>1.8600000143051147</v>
      </c>
      <c r="C1445">
        <v>6</v>
      </c>
      <c r="D1445">
        <v>157</v>
      </c>
      <c r="E1445">
        <v>0</v>
      </c>
    </row>
    <row r="1446" spans="1:5" x14ac:dyDescent="0.35">
      <c r="A1446">
        <v>61.700000762939453</v>
      </c>
      <c r="B1446">
        <v>0.40999999642372131</v>
      </c>
      <c r="C1446">
        <v>6</v>
      </c>
      <c r="D1446">
        <v>979</v>
      </c>
      <c r="E1446">
        <v>0</v>
      </c>
    </row>
    <row r="1447" spans="1:5" x14ac:dyDescent="0.35">
      <c r="A1447">
        <v>55.5</v>
      </c>
      <c r="B1447">
        <v>9.0000003576278687E-2</v>
      </c>
      <c r="C1447">
        <v>5</v>
      </c>
      <c r="D1447">
        <v>493</v>
      </c>
      <c r="E1447">
        <v>0</v>
      </c>
    </row>
    <row r="1448" spans="1:5" x14ac:dyDescent="0.35">
      <c r="A1448">
        <v>100</v>
      </c>
      <c r="B1448">
        <v>0.93000000715255737</v>
      </c>
      <c r="C1448">
        <v>12</v>
      </c>
      <c r="D1448">
        <v>190</v>
      </c>
      <c r="E1448">
        <v>0</v>
      </c>
    </row>
    <row r="1449" spans="1:5" x14ac:dyDescent="0.35">
      <c r="A1449">
        <v>100</v>
      </c>
      <c r="B1449">
        <v>7.0000000298023224E-2</v>
      </c>
      <c r="C1449">
        <v>7</v>
      </c>
      <c r="D1449">
        <v>182</v>
      </c>
      <c r="E1449">
        <v>0</v>
      </c>
    </row>
    <row r="1450" spans="1:5" x14ac:dyDescent="0.35">
      <c r="A1450">
        <v>100</v>
      </c>
      <c r="B1450">
        <v>1.9600000381469727</v>
      </c>
      <c r="C1450">
        <v>9</v>
      </c>
      <c r="D1450">
        <v>214</v>
      </c>
      <c r="E1450">
        <v>0</v>
      </c>
    </row>
    <row r="1451" spans="1:5" x14ac:dyDescent="0.35">
      <c r="A1451">
        <v>100</v>
      </c>
      <c r="B1451">
        <v>1.9900000095367432</v>
      </c>
      <c r="C1451">
        <v>13</v>
      </c>
      <c r="D1451">
        <v>627</v>
      </c>
      <c r="E1451">
        <v>0</v>
      </c>
    </row>
    <row r="1452" spans="1:5" x14ac:dyDescent="0.35">
      <c r="A1452">
        <v>17.399999618530273</v>
      </c>
      <c r="B1452">
        <v>0.28999999165534973</v>
      </c>
      <c r="C1452">
        <v>5</v>
      </c>
      <c r="D1452">
        <v>1549</v>
      </c>
      <c r="E1452">
        <v>0</v>
      </c>
    </row>
    <row r="1453" spans="1:5" x14ac:dyDescent="0.35">
      <c r="A1453">
        <v>100</v>
      </c>
      <c r="B1453">
        <v>0.11999999731779099</v>
      </c>
      <c r="C1453">
        <v>7</v>
      </c>
      <c r="D1453">
        <v>345</v>
      </c>
      <c r="E1453">
        <v>0</v>
      </c>
    </row>
    <row r="1454" spans="1:5" x14ac:dyDescent="0.35">
      <c r="A1454">
        <v>90.800003051757813</v>
      </c>
      <c r="B1454">
        <v>1.1799999475479126</v>
      </c>
      <c r="C1454">
        <v>21</v>
      </c>
      <c r="D1454">
        <v>26052</v>
      </c>
      <c r="E1454">
        <v>0</v>
      </c>
    </row>
    <row r="1455" spans="1:5" x14ac:dyDescent="0.35">
      <c r="A1455">
        <v>100</v>
      </c>
      <c r="B1455">
        <v>0.2800000011920929</v>
      </c>
      <c r="C1455">
        <v>6</v>
      </c>
      <c r="D1455">
        <v>325</v>
      </c>
      <c r="E1455">
        <v>0</v>
      </c>
    </row>
    <row r="1456" spans="1:5" x14ac:dyDescent="0.35">
      <c r="A1456">
        <v>99.599998474121094</v>
      </c>
      <c r="B1456">
        <v>0.23999999463558197</v>
      </c>
      <c r="C1456">
        <v>13</v>
      </c>
      <c r="D1456">
        <v>230</v>
      </c>
      <c r="E1456">
        <v>0</v>
      </c>
    </row>
    <row r="1457" spans="1:5" x14ac:dyDescent="0.35">
      <c r="A1457">
        <v>76.400001525878906</v>
      </c>
      <c r="B1457">
        <v>0.40000000596046448</v>
      </c>
      <c r="C1457">
        <v>8</v>
      </c>
      <c r="D1457">
        <v>60258</v>
      </c>
      <c r="E1457">
        <v>0</v>
      </c>
    </row>
    <row r="1458" spans="1:5" x14ac:dyDescent="0.35">
      <c r="A1458">
        <v>43.799999237060547</v>
      </c>
      <c r="B1458">
        <v>0.20000000298023224</v>
      </c>
      <c r="C1458">
        <v>6</v>
      </c>
      <c r="D1458">
        <v>10990</v>
      </c>
      <c r="E1458">
        <v>0</v>
      </c>
    </row>
    <row r="1459" spans="1:5" x14ac:dyDescent="0.35">
      <c r="A1459">
        <v>100</v>
      </c>
      <c r="B1459">
        <v>0.38999998569488525</v>
      </c>
      <c r="C1459">
        <v>13</v>
      </c>
      <c r="D1459">
        <v>393</v>
      </c>
      <c r="E1459">
        <v>0</v>
      </c>
    </row>
    <row r="1460" spans="1:5" x14ac:dyDescent="0.35">
      <c r="A1460">
        <v>100</v>
      </c>
      <c r="B1460">
        <v>0.57999998331069946</v>
      </c>
      <c r="C1460">
        <v>5</v>
      </c>
      <c r="D1460">
        <v>211</v>
      </c>
      <c r="E1460">
        <v>0</v>
      </c>
    </row>
    <row r="1461" spans="1:5" x14ac:dyDescent="0.35">
      <c r="A1461">
        <v>79.300003051757813</v>
      </c>
      <c r="B1461">
        <v>0.43000000715255737</v>
      </c>
      <c r="C1461">
        <v>9</v>
      </c>
      <c r="D1461">
        <v>57065</v>
      </c>
      <c r="E1461">
        <v>0</v>
      </c>
    </row>
    <row r="1462" spans="1:5" x14ac:dyDescent="0.35">
      <c r="A1462">
        <v>100</v>
      </c>
      <c r="B1462">
        <v>0.89999997615814209</v>
      </c>
      <c r="C1462">
        <v>10</v>
      </c>
      <c r="D1462">
        <v>938</v>
      </c>
      <c r="E1462">
        <v>0</v>
      </c>
    </row>
    <row r="1463" spans="1:5" x14ac:dyDescent="0.35">
      <c r="A1463">
        <v>100</v>
      </c>
      <c r="B1463">
        <v>0.75999999046325684</v>
      </c>
      <c r="C1463">
        <v>10</v>
      </c>
      <c r="D1463">
        <v>242</v>
      </c>
      <c r="E1463">
        <v>0</v>
      </c>
    </row>
    <row r="1464" spans="1:5" x14ac:dyDescent="0.35">
      <c r="A1464">
        <v>51.5</v>
      </c>
      <c r="B1464">
        <v>0.23000000417232513</v>
      </c>
      <c r="C1464">
        <v>7</v>
      </c>
      <c r="D1464">
        <v>419</v>
      </c>
      <c r="E1464">
        <v>0</v>
      </c>
    </row>
    <row r="1465" spans="1:5" x14ac:dyDescent="0.35">
      <c r="A1465">
        <v>88.400001525878906</v>
      </c>
      <c r="B1465">
        <v>1.2599999904632568</v>
      </c>
      <c r="C1465">
        <v>8</v>
      </c>
      <c r="D1465">
        <v>210</v>
      </c>
      <c r="E1465">
        <v>0</v>
      </c>
    </row>
    <row r="1466" spans="1:5" x14ac:dyDescent="0.35">
      <c r="A1466">
        <v>79.900001525878906</v>
      </c>
      <c r="B1466">
        <v>0.67000001668930054</v>
      </c>
      <c r="C1466">
        <v>51</v>
      </c>
      <c r="D1466">
        <v>309</v>
      </c>
      <c r="E1466">
        <v>0</v>
      </c>
    </row>
    <row r="1467" spans="1:5" x14ac:dyDescent="0.35">
      <c r="A1467">
        <v>80.800003051757813</v>
      </c>
      <c r="B1467">
        <v>0.68999999761581421</v>
      </c>
      <c r="C1467">
        <v>29</v>
      </c>
      <c r="D1467">
        <v>309</v>
      </c>
      <c r="E1467">
        <v>0</v>
      </c>
    </row>
    <row r="1468" spans="1:5" x14ac:dyDescent="0.35">
      <c r="A1468">
        <v>92.599998474121094</v>
      </c>
      <c r="B1468">
        <v>0.5899999737739563</v>
      </c>
      <c r="C1468">
        <v>6</v>
      </c>
      <c r="D1468">
        <v>510</v>
      </c>
      <c r="E1468">
        <v>0</v>
      </c>
    </row>
    <row r="1469" spans="1:5" x14ac:dyDescent="0.35">
      <c r="A1469">
        <v>100</v>
      </c>
      <c r="B1469">
        <v>1.2899999618530273</v>
      </c>
      <c r="C1469">
        <v>10</v>
      </c>
      <c r="D1469">
        <v>1289</v>
      </c>
      <c r="E1469">
        <v>0</v>
      </c>
    </row>
    <row r="1470" spans="1:5" x14ac:dyDescent="0.35">
      <c r="A1470">
        <v>92.5</v>
      </c>
      <c r="B1470">
        <v>0.51999998092651367</v>
      </c>
      <c r="C1470">
        <v>22</v>
      </c>
      <c r="D1470">
        <v>364</v>
      </c>
      <c r="E1470">
        <v>0</v>
      </c>
    </row>
    <row r="1471" spans="1:5" x14ac:dyDescent="0.35">
      <c r="A1471">
        <v>43.299999237060547</v>
      </c>
      <c r="B1471">
        <v>0.15000000596046448</v>
      </c>
      <c r="C1471">
        <v>7</v>
      </c>
      <c r="D1471">
        <v>1191</v>
      </c>
      <c r="E1471">
        <v>0</v>
      </c>
    </row>
    <row r="1472" spans="1:5" x14ac:dyDescent="0.35">
      <c r="A1472">
        <v>45.799999237060547</v>
      </c>
      <c r="B1472">
        <v>0.43999999761581421</v>
      </c>
      <c r="C1472">
        <v>7</v>
      </c>
      <c r="D1472">
        <v>5865</v>
      </c>
      <c r="E1472">
        <v>0</v>
      </c>
    </row>
    <row r="1473" spans="1:5" x14ac:dyDescent="0.35">
      <c r="A1473">
        <v>67.199996948242188</v>
      </c>
      <c r="B1473">
        <v>0.18999999761581421</v>
      </c>
      <c r="C1473">
        <v>6</v>
      </c>
      <c r="D1473">
        <v>305</v>
      </c>
      <c r="E1473">
        <v>0</v>
      </c>
    </row>
    <row r="1474" spans="1:5" x14ac:dyDescent="0.35">
      <c r="A1474">
        <v>100</v>
      </c>
      <c r="B1474">
        <v>0.11999999731779099</v>
      </c>
      <c r="C1474">
        <v>9</v>
      </c>
      <c r="D1474">
        <v>3565</v>
      </c>
      <c r="E1474">
        <v>0</v>
      </c>
    </row>
    <row r="1475" spans="1:5" x14ac:dyDescent="0.35">
      <c r="A1475">
        <v>79.300003051757813</v>
      </c>
      <c r="B1475">
        <v>0.70999997854232788</v>
      </c>
      <c r="C1475">
        <v>5</v>
      </c>
      <c r="D1475">
        <v>216</v>
      </c>
      <c r="E1475">
        <v>0</v>
      </c>
    </row>
    <row r="1476" spans="1:5" x14ac:dyDescent="0.35">
      <c r="A1476">
        <v>78.800003051757813</v>
      </c>
      <c r="B1476">
        <v>0.46000000834465027</v>
      </c>
      <c r="C1476">
        <v>8</v>
      </c>
      <c r="D1476">
        <v>980</v>
      </c>
      <c r="E1476">
        <v>0</v>
      </c>
    </row>
    <row r="1477" spans="1:5" x14ac:dyDescent="0.35">
      <c r="A1477">
        <v>100</v>
      </c>
      <c r="B1477">
        <v>0.28999999165534973</v>
      </c>
      <c r="C1477">
        <v>6</v>
      </c>
      <c r="D1477">
        <v>962</v>
      </c>
      <c r="E1477">
        <v>0</v>
      </c>
    </row>
    <row r="1478" spans="1:5" x14ac:dyDescent="0.35">
      <c r="A1478">
        <v>100</v>
      </c>
      <c r="B1478">
        <v>0.37999999523162842</v>
      </c>
      <c r="C1478">
        <v>8</v>
      </c>
      <c r="D1478">
        <v>185</v>
      </c>
      <c r="E1478">
        <v>0</v>
      </c>
    </row>
    <row r="1479" spans="1:5" x14ac:dyDescent="0.35">
      <c r="A1479">
        <v>50.900001525878906</v>
      </c>
      <c r="B1479">
        <v>0.51999998092651367</v>
      </c>
      <c r="C1479">
        <v>9</v>
      </c>
      <c r="D1479">
        <v>796</v>
      </c>
      <c r="E1479">
        <v>0</v>
      </c>
    </row>
    <row r="1480" spans="1:5" x14ac:dyDescent="0.35">
      <c r="A1480">
        <v>81.599998474121094</v>
      </c>
      <c r="B1480">
        <v>0.41999998688697815</v>
      </c>
      <c r="C1480">
        <v>8</v>
      </c>
      <c r="D1480">
        <v>177</v>
      </c>
      <c r="E1480">
        <v>0</v>
      </c>
    </row>
    <row r="1481" spans="1:5" x14ac:dyDescent="0.35">
      <c r="A1481">
        <v>77.599998474121094</v>
      </c>
      <c r="B1481">
        <v>0.36000001430511475</v>
      </c>
      <c r="C1481">
        <v>7</v>
      </c>
      <c r="D1481">
        <v>381</v>
      </c>
      <c r="E1481">
        <v>0</v>
      </c>
    </row>
    <row r="1482" spans="1:5" x14ac:dyDescent="0.35">
      <c r="A1482">
        <v>93.900001525878906</v>
      </c>
      <c r="B1482">
        <v>0.5</v>
      </c>
      <c r="C1482">
        <v>8</v>
      </c>
      <c r="D1482">
        <v>457</v>
      </c>
      <c r="E1482">
        <v>0</v>
      </c>
    </row>
    <row r="1483" spans="1:5" x14ac:dyDescent="0.35">
      <c r="A1483">
        <v>80.900001525878906</v>
      </c>
      <c r="B1483">
        <v>0.4699999988079071</v>
      </c>
      <c r="C1483">
        <v>16</v>
      </c>
      <c r="D1483">
        <v>1399</v>
      </c>
      <c r="E1483">
        <v>0</v>
      </c>
    </row>
    <row r="1484" spans="1:5" x14ac:dyDescent="0.35">
      <c r="A1484">
        <v>100</v>
      </c>
      <c r="B1484">
        <v>0.20999999344348907</v>
      </c>
      <c r="C1484">
        <v>6</v>
      </c>
      <c r="D1484">
        <v>189</v>
      </c>
      <c r="E1484">
        <v>0</v>
      </c>
    </row>
    <row r="1485" spans="1:5" x14ac:dyDescent="0.35">
      <c r="A1485">
        <v>85.800003051757813</v>
      </c>
      <c r="B1485">
        <v>0.15999999642372131</v>
      </c>
      <c r="C1485">
        <v>18</v>
      </c>
      <c r="D1485">
        <v>1328</v>
      </c>
      <c r="E1485">
        <v>0</v>
      </c>
    </row>
    <row r="1486" spans="1:5" x14ac:dyDescent="0.35">
      <c r="A1486">
        <v>100</v>
      </c>
      <c r="B1486">
        <v>1.0099999904632568</v>
      </c>
      <c r="C1486">
        <v>6</v>
      </c>
      <c r="D1486">
        <v>537</v>
      </c>
      <c r="E1486">
        <v>0</v>
      </c>
    </row>
    <row r="1487" spans="1:5" x14ac:dyDescent="0.35">
      <c r="A1487">
        <v>100</v>
      </c>
      <c r="B1487">
        <v>0.28999999165534973</v>
      </c>
      <c r="C1487">
        <v>7</v>
      </c>
      <c r="D1487">
        <v>231</v>
      </c>
      <c r="E1487">
        <v>0</v>
      </c>
    </row>
    <row r="1488" spans="1:5" x14ac:dyDescent="0.35">
      <c r="A1488">
        <v>100</v>
      </c>
      <c r="B1488">
        <v>2.6400001049041748</v>
      </c>
      <c r="C1488">
        <v>6</v>
      </c>
      <c r="D1488">
        <v>259</v>
      </c>
      <c r="E1488">
        <v>0</v>
      </c>
    </row>
    <row r="1489" spans="1:5" x14ac:dyDescent="0.35">
      <c r="A1489">
        <v>100</v>
      </c>
      <c r="B1489">
        <v>0.51999998092651367</v>
      </c>
      <c r="C1489">
        <v>8</v>
      </c>
      <c r="D1489">
        <v>4792</v>
      </c>
      <c r="E1489">
        <v>0</v>
      </c>
    </row>
    <row r="1490" spans="1:5" x14ac:dyDescent="0.35">
      <c r="A1490">
        <v>70.900001525878906</v>
      </c>
      <c r="B1490">
        <v>0.40999999642372131</v>
      </c>
      <c r="C1490">
        <v>8</v>
      </c>
      <c r="D1490">
        <v>141</v>
      </c>
      <c r="E1490">
        <v>0</v>
      </c>
    </row>
    <row r="1491" spans="1:5" x14ac:dyDescent="0.35">
      <c r="A1491">
        <v>100</v>
      </c>
      <c r="B1491">
        <v>0.94999998807907104</v>
      </c>
      <c r="C1491">
        <v>5</v>
      </c>
      <c r="D1491">
        <v>223</v>
      </c>
      <c r="E1491">
        <v>0</v>
      </c>
    </row>
    <row r="1492" spans="1:5" x14ac:dyDescent="0.35">
      <c r="A1492">
        <v>100</v>
      </c>
      <c r="B1492">
        <v>1.0399999618530273</v>
      </c>
      <c r="C1492">
        <v>12</v>
      </c>
      <c r="D1492">
        <v>1612</v>
      </c>
      <c r="E1492">
        <v>0</v>
      </c>
    </row>
    <row r="1493" spans="1:5" x14ac:dyDescent="0.35">
      <c r="A1493">
        <v>91.800003051757813</v>
      </c>
      <c r="B1493">
        <v>0.97000002861022949</v>
      </c>
      <c r="C1493">
        <v>9</v>
      </c>
      <c r="D1493">
        <v>525</v>
      </c>
      <c r="E1493">
        <v>0</v>
      </c>
    </row>
    <row r="1494" spans="1:5" x14ac:dyDescent="0.35">
      <c r="A1494">
        <v>72.099998474121094</v>
      </c>
      <c r="B1494">
        <v>0.11999999731779099</v>
      </c>
      <c r="C1494">
        <v>6</v>
      </c>
      <c r="D1494">
        <v>1564</v>
      </c>
      <c r="E1494">
        <v>0</v>
      </c>
    </row>
    <row r="1495" spans="1:5" x14ac:dyDescent="0.35">
      <c r="A1495">
        <v>100</v>
      </c>
      <c r="B1495">
        <v>0.43000000715255737</v>
      </c>
      <c r="C1495">
        <v>12</v>
      </c>
      <c r="D1495">
        <v>167</v>
      </c>
      <c r="E1495">
        <v>0</v>
      </c>
    </row>
    <row r="1496" spans="1:5" x14ac:dyDescent="0.35">
      <c r="A1496">
        <v>74.699996948242188</v>
      </c>
      <c r="B1496">
        <v>0.38999998569488525</v>
      </c>
      <c r="C1496">
        <v>8</v>
      </c>
      <c r="D1496">
        <v>170</v>
      </c>
      <c r="E1496">
        <v>0</v>
      </c>
    </row>
    <row r="1497" spans="1:5" x14ac:dyDescent="0.35">
      <c r="A1497">
        <v>72.900001525878906</v>
      </c>
      <c r="B1497">
        <v>0.81000000238418579</v>
      </c>
      <c r="C1497">
        <v>6</v>
      </c>
      <c r="D1497">
        <v>7061</v>
      </c>
      <c r="E1497">
        <v>0</v>
      </c>
    </row>
    <row r="1498" spans="1:5" x14ac:dyDescent="0.35">
      <c r="A1498">
        <v>100</v>
      </c>
      <c r="B1498">
        <v>2.9000000953674316</v>
      </c>
      <c r="C1498">
        <v>8</v>
      </c>
      <c r="D1498">
        <v>129</v>
      </c>
      <c r="E1498">
        <v>0</v>
      </c>
    </row>
    <row r="1499" spans="1:5" x14ac:dyDescent="0.35">
      <c r="A1499">
        <v>63.599998474121094</v>
      </c>
      <c r="B1499">
        <v>0.34000000357627869</v>
      </c>
      <c r="C1499">
        <v>9</v>
      </c>
      <c r="D1499">
        <v>2700</v>
      </c>
      <c r="E1499">
        <v>0</v>
      </c>
    </row>
    <row r="1500" spans="1:5" x14ac:dyDescent="0.35">
      <c r="A1500">
        <v>52.700000762939453</v>
      </c>
      <c r="B1500">
        <v>0.44999998807907104</v>
      </c>
      <c r="C1500">
        <v>12</v>
      </c>
      <c r="D1500">
        <v>486</v>
      </c>
      <c r="E1500">
        <v>0</v>
      </c>
    </row>
    <row r="1501" spans="1:5" x14ac:dyDescent="0.35">
      <c r="A1501">
        <v>83.300003051757813</v>
      </c>
      <c r="B1501">
        <v>2.9999999329447746E-2</v>
      </c>
      <c r="C1501">
        <v>8</v>
      </c>
      <c r="D1501">
        <v>520</v>
      </c>
      <c r="E1501">
        <v>0</v>
      </c>
    </row>
    <row r="1502" spans="1:5" x14ac:dyDescent="0.35">
      <c r="A1502">
        <v>84.900001525878906</v>
      </c>
      <c r="B1502">
        <v>0.27000001072883606</v>
      </c>
      <c r="C1502">
        <v>18</v>
      </c>
      <c r="D1502">
        <v>148</v>
      </c>
      <c r="E1502">
        <v>0</v>
      </c>
    </row>
    <row r="1503" spans="1:5" x14ac:dyDescent="0.35">
      <c r="A1503">
        <v>100</v>
      </c>
      <c r="B1503">
        <v>0.10000000149011612</v>
      </c>
      <c r="C1503">
        <v>10</v>
      </c>
      <c r="D1503">
        <v>132</v>
      </c>
      <c r="E1503">
        <v>0</v>
      </c>
    </row>
    <row r="1504" spans="1:5" x14ac:dyDescent="0.35">
      <c r="A1504">
        <v>70.900001525878906</v>
      </c>
      <c r="B1504">
        <v>0.5</v>
      </c>
      <c r="C1504">
        <v>5</v>
      </c>
      <c r="D1504">
        <v>1777</v>
      </c>
      <c r="E1504">
        <v>0</v>
      </c>
    </row>
    <row r="1505" spans="1:5" x14ac:dyDescent="0.35">
      <c r="A1505">
        <v>68.800003051757813</v>
      </c>
      <c r="B1505">
        <v>0.37999999523162842</v>
      </c>
      <c r="C1505">
        <v>5</v>
      </c>
      <c r="D1505">
        <v>577</v>
      </c>
      <c r="E1505">
        <v>0</v>
      </c>
    </row>
    <row r="1506" spans="1:5" x14ac:dyDescent="0.35">
      <c r="A1506">
        <v>82.599998474121094</v>
      </c>
      <c r="B1506">
        <v>0.56000000238418579</v>
      </c>
      <c r="C1506">
        <v>24</v>
      </c>
      <c r="D1506">
        <v>4090</v>
      </c>
      <c r="E1506">
        <v>0</v>
      </c>
    </row>
    <row r="1507" spans="1:5" x14ac:dyDescent="0.35">
      <c r="A1507">
        <v>100</v>
      </c>
      <c r="B1507">
        <v>0.77999997138977051</v>
      </c>
      <c r="C1507">
        <v>26</v>
      </c>
      <c r="D1507">
        <v>45000</v>
      </c>
      <c r="E1507">
        <v>0</v>
      </c>
    </row>
    <row r="1508" spans="1:5" x14ac:dyDescent="0.35">
      <c r="A1508">
        <v>100</v>
      </c>
      <c r="B1508">
        <v>3.0999999046325684</v>
      </c>
      <c r="C1508">
        <v>26</v>
      </c>
      <c r="D1508">
        <v>108</v>
      </c>
      <c r="E1508">
        <v>0</v>
      </c>
    </row>
    <row r="1509" spans="1:5" x14ac:dyDescent="0.35">
      <c r="A1509">
        <v>99.5</v>
      </c>
      <c r="B1509">
        <v>0.70999997854232788</v>
      </c>
      <c r="C1509">
        <v>41</v>
      </c>
      <c r="D1509">
        <v>8331</v>
      </c>
      <c r="E1509">
        <v>0</v>
      </c>
    </row>
    <row r="1510" spans="1:5" x14ac:dyDescent="0.35">
      <c r="A1510">
        <v>91.900001525878906</v>
      </c>
      <c r="B1510">
        <v>0.20999999344348907</v>
      </c>
      <c r="C1510">
        <v>14</v>
      </c>
      <c r="D1510">
        <v>241</v>
      </c>
      <c r="E1510">
        <v>0</v>
      </c>
    </row>
    <row r="1511" spans="1:5" x14ac:dyDescent="0.35">
      <c r="A1511">
        <v>68.699996948242188</v>
      </c>
      <c r="B1511">
        <v>0.18999999761581421</v>
      </c>
      <c r="C1511">
        <v>7</v>
      </c>
      <c r="D1511">
        <v>3894</v>
      </c>
      <c r="E1511">
        <v>0</v>
      </c>
    </row>
    <row r="1512" spans="1:5" x14ac:dyDescent="0.35">
      <c r="A1512">
        <v>73.800003051757813</v>
      </c>
      <c r="B1512">
        <v>0.34999999403953552</v>
      </c>
      <c r="C1512">
        <v>7</v>
      </c>
      <c r="D1512">
        <v>215</v>
      </c>
      <c r="E1512">
        <v>0</v>
      </c>
    </row>
    <row r="1513" spans="1:5" x14ac:dyDescent="0.35">
      <c r="A1513">
        <v>100</v>
      </c>
      <c r="B1513">
        <v>2.6700000762939453</v>
      </c>
      <c r="C1513">
        <v>13</v>
      </c>
      <c r="D1513">
        <v>1376</v>
      </c>
      <c r="E1513">
        <v>0</v>
      </c>
    </row>
    <row r="1514" spans="1:5" x14ac:dyDescent="0.35">
      <c r="A1514">
        <v>78.5</v>
      </c>
      <c r="B1514">
        <v>0.31000000238418579</v>
      </c>
      <c r="C1514">
        <v>6</v>
      </c>
      <c r="D1514">
        <v>2332</v>
      </c>
      <c r="E1514">
        <v>0</v>
      </c>
    </row>
    <row r="1515" spans="1:5" x14ac:dyDescent="0.35">
      <c r="A1515">
        <v>99.199996948242188</v>
      </c>
      <c r="B1515">
        <v>0.40000000596046448</v>
      </c>
      <c r="C1515">
        <v>36</v>
      </c>
      <c r="D1515">
        <v>18706</v>
      </c>
      <c r="E1515">
        <v>0</v>
      </c>
    </row>
    <row r="1516" spans="1:5" x14ac:dyDescent="0.35">
      <c r="A1516">
        <v>100</v>
      </c>
      <c r="B1516">
        <v>0.87000000476837158</v>
      </c>
      <c r="C1516">
        <v>8</v>
      </c>
      <c r="D1516">
        <v>193</v>
      </c>
      <c r="E1516">
        <v>0</v>
      </c>
    </row>
    <row r="1517" spans="1:5" x14ac:dyDescent="0.35">
      <c r="A1517">
        <v>79.099998474121094</v>
      </c>
      <c r="B1517">
        <v>0.50999999046325684</v>
      </c>
      <c r="C1517">
        <v>8</v>
      </c>
      <c r="D1517">
        <v>6951</v>
      </c>
      <c r="E1517">
        <v>0</v>
      </c>
    </row>
    <row r="1518" spans="1:5" x14ac:dyDescent="0.35">
      <c r="A1518">
        <v>81</v>
      </c>
      <c r="B1518">
        <v>0.98000001907348633</v>
      </c>
      <c r="C1518">
        <v>7</v>
      </c>
      <c r="D1518">
        <v>236</v>
      </c>
      <c r="E1518">
        <v>0</v>
      </c>
    </row>
    <row r="1519" spans="1:5" x14ac:dyDescent="0.35">
      <c r="A1519">
        <v>93.099998474121094</v>
      </c>
      <c r="B1519">
        <v>0.64999997615814209</v>
      </c>
      <c r="C1519">
        <v>7</v>
      </c>
      <c r="D1519">
        <v>398</v>
      </c>
      <c r="E1519">
        <v>0</v>
      </c>
    </row>
    <row r="1520" spans="1:5" x14ac:dyDescent="0.35">
      <c r="A1520">
        <v>100</v>
      </c>
      <c r="B1520">
        <v>0.80000001192092896</v>
      </c>
      <c r="C1520">
        <v>8</v>
      </c>
      <c r="D1520">
        <v>459</v>
      </c>
      <c r="E1520">
        <v>0</v>
      </c>
    </row>
    <row r="1521" spans="1:5" x14ac:dyDescent="0.35">
      <c r="A1521">
        <v>68.900001525878906</v>
      </c>
      <c r="B1521">
        <v>0.60000002384185791</v>
      </c>
      <c r="C1521">
        <v>6</v>
      </c>
      <c r="D1521">
        <v>1603</v>
      </c>
      <c r="E1521">
        <v>0</v>
      </c>
    </row>
    <row r="1522" spans="1:5" x14ac:dyDescent="0.35">
      <c r="A1522">
        <v>100</v>
      </c>
      <c r="B1522">
        <v>1.7300000190734863</v>
      </c>
      <c r="C1522">
        <v>9</v>
      </c>
      <c r="D1522">
        <v>2817</v>
      </c>
      <c r="E1522">
        <v>0</v>
      </c>
    </row>
    <row r="1523" spans="1:5" x14ac:dyDescent="0.35">
      <c r="A1523">
        <v>59.599998474121094</v>
      </c>
      <c r="B1523">
        <v>5.000000074505806E-2</v>
      </c>
      <c r="C1523">
        <v>8</v>
      </c>
      <c r="D1523">
        <v>507</v>
      </c>
      <c r="E1523">
        <v>0</v>
      </c>
    </row>
    <row r="1524" spans="1:5" x14ac:dyDescent="0.35">
      <c r="A1524">
        <v>100</v>
      </c>
      <c r="B1524">
        <v>3.2400000095367432</v>
      </c>
      <c r="C1524">
        <v>30</v>
      </c>
      <c r="D1524">
        <v>3523</v>
      </c>
      <c r="E1524">
        <v>0</v>
      </c>
    </row>
    <row r="1525" spans="1:5" x14ac:dyDescent="0.35">
      <c r="A1525">
        <v>52.400001525878906</v>
      </c>
      <c r="B1525">
        <v>0.31000000238418579</v>
      </c>
      <c r="C1525">
        <v>8</v>
      </c>
      <c r="D1525">
        <v>34393</v>
      </c>
      <c r="E1525">
        <v>0</v>
      </c>
    </row>
    <row r="1526" spans="1:5" x14ac:dyDescent="0.35">
      <c r="A1526">
        <v>100</v>
      </c>
      <c r="B1526">
        <v>0.99000000953674316</v>
      </c>
      <c r="C1526">
        <v>39</v>
      </c>
      <c r="D1526">
        <v>439</v>
      </c>
      <c r="E1526">
        <v>0</v>
      </c>
    </row>
    <row r="1527" spans="1:5" x14ac:dyDescent="0.35">
      <c r="A1527">
        <v>54.900001525878906</v>
      </c>
      <c r="B1527">
        <v>0.40000000596046448</v>
      </c>
      <c r="C1527">
        <v>7</v>
      </c>
      <c r="D1527">
        <v>521</v>
      </c>
      <c r="E1527">
        <v>0</v>
      </c>
    </row>
    <row r="1528" spans="1:5" x14ac:dyDescent="0.35">
      <c r="A1528">
        <v>100</v>
      </c>
      <c r="B1528">
        <v>4.0199999809265137</v>
      </c>
      <c r="C1528">
        <v>34</v>
      </c>
      <c r="D1528">
        <v>660</v>
      </c>
      <c r="E1528">
        <v>0</v>
      </c>
    </row>
    <row r="1529" spans="1:5" x14ac:dyDescent="0.35">
      <c r="A1529">
        <v>89.099998474121094</v>
      </c>
      <c r="B1529">
        <v>1.3999999761581421</v>
      </c>
      <c r="C1529">
        <v>31</v>
      </c>
      <c r="D1529">
        <v>469</v>
      </c>
      <c r="E1529">
        <v>0</v>
      </c>
    </row>
    <row r="1530" spans="1:5" x14ac:dyDescent="0.35">
      <c r="A1530">
        <v>60.599998474121094</v>
      </c>
      <c r="B1530">
        <v>5.9999998658895493E-2</v>
      </c>
      <c r="C1530">
        <v>7</v>
      </c>
      <c r="D1530">
        <v>1828</v>
      </c>
      <c r="E1530">
        <v>0</v>
      </c>
    </row>
    <row r="1531" spans="1:5" x14ac:dyDescent="0.35">
      <c r="A1531">
        <v>85.099998474121094</v>
      </c>
      <c r="B1531">
        <v>0.33000001311302185</v>
      </c>
      <c r="C1531">
        <v>24</v>
      </c>
      <c r="D1531">
        <v>907</v>
      </c>
      <c r="E1531">
        <v>0</v>
      </c>
    </row>
    <row r="1532" spans="1:5" x14ac:dyDescent="0.35">
      <c r="A1532">
        <v>100</v>
      </c>
      <c r="B1532">
        <v>2.5199999809265137</v>
      </c>
      <c r="C1532">
        <v>17</v>
      </c>
      <c r="D1532">
        <v>197</v>
      </c>
      <c r="E1532">
        <v>0</v>
      </c>
    </row>
    <row r="1533" spans="1:5" x14ac:dyDescent="0.35">
      <c r="A1533">
        <v>100</v>
      </c>
      <c r="B1533">
        <v>2.2699999809265137</v>
      </c>
      <c r="C1533">
        <v>35</v>
      </c>
      <c r="D1533">
        <v>2171</v>
      </c>
      <c r="E1533">
        <v>0</v>
      </c>
    </row>
    <row r="1534" spans="1:5" x14ac:dyDescent="0.35">
      <c r="A1534">
        <v>100</v>
      </c>
      <c r="B1534">
        <v>0.57999998331069946</v>
      </c>
      <c r="C1534">
        <v>8</v>
      </c>
      <c r="D1534">
        <v>931</v>
      </c>
      <c r="E1534">
        <v>0</v>
      </c>
    </row>
    <row r="1535" spans="1:5" x14ac:dyDescent="0.35">
      <c r="A1535">
        <v>100</v>
      </c>
      <c r="B1535">
        <v>0.44999998807907104</v>
      </c>
      <c r="C1535">
        <v>24</v>
      </c>
      <c r="D1535">
        <v>3187</v>
      </c>
      <c r="E153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80533-643C-4262-988C-82A48F915728}">
  <sheetPr>
    <tabColor theme="4" tint="-0.249977111117893"/>
  </sheetPr>
  <dimension ref="A1:AD472"/>
  <sheetViews>
    <sheetView zoomScale="160" zoomScaleNormal="160" workbookViewId="0"/>
  </sheetViews>
  <sheetFormatPr baseColWidth="10" defaultRowHeight="14.5" x14ac:dyDescent="0.35"/>
  <cols>
    <col min="1" max="1" width="19.453125" bestFit="1" customWidth="1"/>
  </cols>
  <sheetData>
    <row r="1" spans="1:30" s="1" customFormat="1" x14ac:dyDescent="0.35">
      <c r="A1" s="1" t="s">
        <v>104</v>
      </c>
      <c r="B1" s="1" t="s">
        <v>105</v>
      </c>
      <c r="C1" s="1" t="s">
        <v>106</v>
      </c>
      <c r="D1" s="1" t="s">
        <v>107</v>
      </c>
      <c r="E1" s="1" t="s">
        <v>108</v>
      </c>
      <c r="F1" s="1" t="s">
        <v>109</v>
      </c>
      <c r="G1" s="1" t="s">
        <v>110</v>
      </c>
      <c r="H1" s="1" t="s">
        <v>111</v>
      </c>
      <c r="I1" s="1" t="s">
        <v>112</v>
      </c>
      <c r="J1" s="1" t="s">
        <v>113</v>
      </c>
      <c r="K1" s="1" t="s">
        <v>114</v>
      </c>
      <c r="L1" s="1" t="s">
        <v>115</v>
      </c>
      <c r="M1" s="1" t="s">
        <v>116</v>
      </c>
      <c r="N1" s="1" t="s">
        <v>117</v>
      </c>
      <c r="O1" s="1" t="s">
        <v>118</v>
      </c>
      <c r="P1" s="1" t="s">
        <v>119</v>
      </c>
      <c r="Q1" s="1" t="s">
        <v>120</v>
      </c>
      <c r="R1" s="1" t="s">
        <v>121</v>
      </c>
      <c r="S1" s="1" t="s">
        <v>122</v>
      </c>
      <c r="T1" s="1" t="s">
        <v>123</v>
      </c>
      <c r="U1" s="1" t="s">
        <v>124</v>
      </c>
      <c r="V1" s="1" t="s">
        <v>125</v>
      </c>
      <c r="W1" s="1" t="s">
        <v>126</v>
      </c>
      <c r="X1" s="1" t="s">
        <v>127</v>
      </c>
      <c r="Y1" s="1" t="s">
        <v>128</v>
      </c>
      <c r="Z1" s="1" t="s">
        <v>129</v>
      </c>
      <c r="AA1" s="1" t="s">
        <v>130</v>
      </c>
      <c r="AB1" s="1" t="s">
        <v>131</v>
      </c>
      <c r="AC1" s="1" t="s">
        <v>132</v>
      </c>
      <c r="AD1" s="1" t="s">
        <v>133</v>
      </c>
    </row>
    <row r="2" spans="1:30" x14ac:dyDescent="0.35">
      <c r="A2">
        <v>1987</v>
      </c>
      <c r="B2">
        <v>410032</v>
      </c>
      <c r="C2">
        <v>100</v>
      </c>
      <c r="D2">
        <v>47000000</v>
      </c>
      <c r="E2">
        <v>35000</v>
      </c>
      <c r="F2" t="e">
        <v>#N/A</v>
      </c>
      <c r="G2" t="e">
        <v>#N/A</v>
      </c>
      <c r="H2">
        <v>12</v>
      </c>
      <c r="I2">
        <v>0</v>
      </c>
      <c r="J2">
        <v>0</v>
      </c>
      <c r="K2">
        <v>0</v>
      </c>
      <c r="L2">
        <v>0</v>
      </c>
      <c r="M2">
        <v>100</v>
      </c>
      <c r="N2">
        <v>12</v>
      </c>
      <c r="O2" t="e">
        <v>#N/A</v>
      </c>
      <c r="P2">
        <v>4.6051702499389648</v>
      </c>
      <c r="Q2">
        <v>17.665658950805664</v>
      </c>
      <c r="R2" t="e">
        <v>#N/A</v>
      </c>
      <c r="S2">
        <v>2.5649492740631104</v>
      </c>
      <c r="T2" t="e">
        <v>#N/A</v>
      </c>
      <c r="U2">
        <v>0</v>
      </c>
      <c r="V2" t="e">
        <v>#N/A</v>
      </c>
      <c r="W2">
        <v>0</v>
      </c>
      <c r="X2" t="e">
        <v>#N/A</v>
      </c>
      <c r="Y2" t="e">
        <v>#N/A</v>
      </c>
      <c r="Z2">
        <v>10.463103294372559</v>
      </c>
      <c r="AA2" t="e">
        <v>#N/A</v>
      </c>
      <c r="AB2" t="e">
        <v>#N/A</v>
      </c>
      <c r="AC2" t="e">
        <v>#N/A</v>
      </c>
      <c r="AD2" t="e">
        <v>#N/A</v>
      </c>
    </row>
    <row r="3" spans="1:30" x14ac:dyDescent="0.35">
      <c r="A3">
        <v>1988</v>
      </c>
      <c r="B3">
        <v>410032</v>
      </c>
      <c r="C3">
        <v>131</v>
      </c>
      <c r="D3">
        <v>43000000</v>
      </c>
      <c r="E3">
        <v>37000</v>
      </c>
      <c r="F3" t="e">
        <v>#N/A</v>
      </c>
      <c r="G3" t="e">
        <v>#N/A</v>
      </c>
      <c r="H3">
        <v>8</v>
      </c>
      <c r="I3">
        <v>0</v>
      </c>
      <c r="J3">
        <v>0</v>
      </c>
      <c r="K3">
        <v>0</v>
      </c>
      <c r="L3">
        <v>1</v>
      </c>
      <c r="M3">
        <v>50</v>
      </c>
      <c r="N3">
        <v>3.0534350872039795</v>
      </c>
      <c r="O3" t="e">
        <v>#N/A</v>
      </c>
      <c r="P3">
        <v>4.8751974105834961</v>
      </c>
      <c r="Q3">
        <v>17.576709747314453</v>
      </c>
      <c r="R3" t="e">
        <v>#N/A</v>
      </c>
      <c r="S3">
        <v>1.3995647430419922</v>
      </c>
      <c r="T3" t="e">
        <v>#N/A</v>
      </c>
      <c r="U3">
        <v>0</v>
      </c>
      <c r="V3" t="e">
        <v>#N/A</v>
      </c>
      <c r="W3">
        <v>0</v>
      </c>
      <c r="X3">
        <v>0.27002716064453125</v>
      </c>
      <c r="Y3">
        <v>-8.8949203491210938E-2</v>
      </c>
      <c r="Z3">
        <v>10.518672943115234</v>
      </c>
      <c r="AA3">
        <v>5.5569648742675781E-2</v>
      </c>
      <c r="AB3">
        <v>0</v>
      </c>
      <c r="AC3">
        <v>-8.9465646743774414</v>
      </c>
      <c r="AD3">
        <v>-1.1653845310211182</v>
      </c>
    </row>
    <row r="4" spans="1:30" x14ac:dyDescent="0.35">
      <c r="A4">
        <v>1989</v>
      </c>
      <c r="B4">
        <v>410032</v>
      </c>
      <c r="C4">
        <v>123</v>
      </c>
      <c r="D4">
        <v>49000000</v>
      </c>
      <c r="E4">
        <v>39000</v>
      </c>
      <c r="F4" t="e">
        <v>#N/A</v>
      </c>
      <c r="G4" t="e">
        <v>#N/A</v>
      </c>
      <c r="H4">
        <v>8</v>
      </c>
      <c r="I4">
        <v>0</v>
      </c>
      <c r="J4">
        <v>0</v>
      </c>
      <c r="K4">
        <v>1</v>
      </c>
      <c r="L4">
        <v>0</v>
      </c>
      <c r="M4">
        <v>50</v>
      </c>
      <c r="N4">
        <v>3.2520325183868408</v>
      </c>
      <c r="O4" t="e">
        <v>#N/A</v>
      </c>
      <c r="P4">
        <v>4.8121843338012695</v>
      </c>
      <c r="Q4">
        <v>17.707330703735352</v>
      </c>
      <c r="R4" t="e">
        <v>#N/A</v>
      </c>
      <c r="S4">
        <v>1.4473971128463745</v>
      </c>
      <c r="T4" t="e">
        <v>#N/A</v>
      </c>
      <c r="U4">
        <v>0</v>
      </c>
      <c r="V4" t="e">
        <v>#N/A</v>
      </c>
      <c r="W4">
        <v>0</v>
      </c>
      <c r="X4">
        <v>-6.3013076782226563E-2</v>
      </c>
      <c r="Y4">
        <v>0.13062095642089844</v>
      </c>
      <c r="Z4">
        <v>10.571316719055176</v>
      </c>
      <c r="AA4">
        <v>5.2643775939941406E-2</v>
      </c>
      <c r="AB4">
        <v>0</v>
      </c>
      <c r="AC4">
        <v>0.19859743118286133</v>
      </c>
      <c r="AD4">
        <v>4.7832369804382324E-2</v>
      </c>
    </row>
    <row r="5" spans="1:30" x14ac:dyDescent="0.35">
      <c r="A5">
        <v>1987</v>
      </c>
      <c r="B5">
        <v>410440</v>
      </c>
      <c r="C5">
        <v>12</v>
      </c>
      <c r="D5">
        <v>1560000</v>
      </c>
      <c r="E5">
        <v>10500</v>
      </c>
      <c r="F5" t="e">
        <v>#N/A</v>
      </c>
      <c r="G5" t="e">
        <v>#N/A</v>
      </c>
      <c r="H5">
        <v>12</v>
      </c>
      <c r="I5">
        <v>0</v>
      </c>
      <c r="J5">
        <v>0</v>
      </c>
      <c r="K5">
        <v>0</v>
      </c>
      <c r="L5">
        <v>0</v>
      </c>
      <c r="M5">
        <v>12</v>
      </c>
      <c r="N5">
        <v>12</v>
      </c>
      <c r="O5" t="e">
        <v>#N/A</v>
      </c>
      <c r="P5">
        <v>2.4849066734313965</v>
      </c>
      <c r="Q5">
        <v>14.260196685791016</v>
      </c>
      <c r="R5" t="e">
        <v>#N/A</v>
      </c>
      <c r="S5">
        <v>2.5649492740631104</v>
      </c>
      <c r="T5" t="e">
        <v>#N/A</v>
      </c>
      <c r="U5">
        <v>0</v>
      </c>
      <c r="V5" t="e">
        <v>#N/A</v>
      </c>
      <c r="W5">
        <v>0</v>
      </c>
      <c r="X5" t="e">
        <v>#N/A</v>
      </c>
      <c r="Y5" t="e">
        <v>#N/A</v>
      </c>
      <c r="Z5">
        <v>9.2591304779052734</v>
      </c>
      <c r="AA5" t="e">
        <v>#N/A</v>
      </c>
      <c r="AB5" t="e">
        <v>#N/A</v>
      </c>
      <c r="AC5" t="e">
        <v>#N/A</v>
      </c>
      <c r="AD5" t="e">
        <v>#N/A</v>
      </c>
    </row>
    <row r="6" spans="1:30" x14ac:dyDescent="0.35">
      <c r="A6">
        <v>1988</v>
      </c>
      <c r="B6">
        <v>410440</v>
      </c>
      <c r="C6">
        <v>13</v>
      </c>
      <c r="D6">
        <v>1970000</v>
      </c>
      <c r="E6">
        <v>11000</v>
      </c>
      <c r="F6" t="e">
        <v>#N/A</v>
      </c>
      <c r="G6" t="e">
        <v>#N/A</v>
      </c>
      <c r="H6">
        <v>12</v>
      </c>
      <c r="I6">
        <v>0</v>
      </c>
      <c r="J6">
        <v>0</v>
      </c>
      <c r="K6">
        <v>0</v>
      </c>
      <c r="L6">
        <v>1</v>
      </c>
      <c r="M6">
        <v>13</v>
      </c>
      <c r="N6">
        <v>12</v>
      </c>
      <c r="O6" t="e">
        <v>#N/A</v>
      </c>
      <c r="P6">
        <v>2.5649492740631104</v>
      </c>
      <c r="Q6">
        <v>14.49354362487793</v>
      </c>
      <c r="R6" t="e">
        <v>#N/A</v>
      </c>
      <c r="S6">
        <v>2.5649492740631104</v>
      </c>
      <c r="T6" t="e">
        <v>#N/A</v>
      </c>
      <c r="U6">
        <v>0</v>
      </c>
      <c r="V6" t="e">
        <v>#N/A</v>
      </c>
      <c r="W6">
        <v>0</v>
      </c>
      <c r="X6">
        <v>8.0042600631713867E-2</v>
      </c>
      <c r="Y6">
        <v>0.23334693908691406</v>
      </c>
      <c r="Z6">
        <v>9.3056507110595703</v>
      </c>
      <c r="AA6">
        <v>4.6520233154296875E-2</v>
      </c>
      <c r="AB6">
        <v>0</v>
      </c>
      <c r="AC6">
        <v>0</v>
      </c>
      <c r="AD6">
        <v>0</v>
      </c>
    </row>
    <row r="7" spans="1:30" x14ac:dyDescent="0.35">
      <c r="A7">
        <v>1989</v>
      </c>
      <c r="B7">
        <v>410440</v>
      </c>
      <c r="C7">
        <v>14</v>
      </c>
      <c r="D7">
        <v>2350000</v>
      </c>
      <c r="E7">
        <v>11500</v>
      </c>
      <c r="F7" t="e">
        <v>#N/A</v>
      </c>
      <c r="G7" t="e">
        <v>#N/A</v>
      </c>
      <c r="H7">
        <v>10</v>
      </c>
      <c r="I7">
        <v>0</v>
      </c>
      <c r="J7">
        <v>0</v>
      </c>
      <c r="K7">
        <v>1</v>
      </c>
      <c r="L7">
        <v>0</v>
      </c>
      <c r="M7">
        <v>14</v>
      </c>
      <c r="N7">
        <v>10</v>
      </c>
      <c r="O7" t="e">
        <v>#N/A</v>
      </c>
      <c r="P7">
        <v>2.6390573978424072</v>
      </c>
      <c r="Q7">
        <v>14.669925689697266</v>
      </c>
      <c r="R7" t="e">
        <v>#N/A</v>
      </c>
      <c r="S7">
        <v>2.397895336151123</v>
      </c>
      <c r="T7" t="e">
        <v>#N/A</v>
      </c>
      <c r="U7">
        <v>0</v>
      </c>
      <c r="V7" t="e">
        <v>#N/A</v>
      </c>
      <c r="W7">
        <v>0</v>
      </c>
      <c r="X7">
        <v>7.4108123779296875E-2</v>
      </c>
      <c r="Y7">
        <v>0.17638206481933594</v>
      </c>
      <c r="Z7">
        <v>9.350102424621582</v>
      </c>
      <c r="AA7">
        <v>4.4451713562011719E-2</v>
      </c>
      <c r="AB7">
        <v>0</v>
      </c>
      <c r="AC7">
        <v>-2</v>
      </c>
      <c r="AD7">
        <v>-0.1670539379119873</v>
      </c>
    </row>
    <row r="8" spans="1:30" x14ac:dyDescent="0.35">
      <c r="A8">
        <v>1987</v>
      </c>
      <c r="B8">
        <v>410495</v>
      </c>
      <c r="C8">
        <v>20</v>
      </c>
      <c r="D8">
        <v>750000</v>
      </c>
      <c r="E8">
        <v>17680</v>
      </c>
      <c r="F8" t="e">
        <v>#N/A</v>
      </c>
      <c r="G8" t="e">
        <v>#N/A</v>
      </c>
      <c r="H8">
        <v>50</v>
      </c>
      <c r="I8">
        <v>0</v>
      </c>
      <c r="J8">
        <v>0</v>
      </c>
      <c r="K8">
        <v>0</v>
      </c>
      <c r="L8">
        <v>0</v>
      </c>
      <c r="M8">
        <v>15</v>
      </c>
      <c r="N8">
        <v>37.5</v>
      </c>
      <c r="O8" t="e">
        <v>#N/A</v>
      </c>
      <c r="P8">
        <v>2.995732307434082</v>
      </c>
      <c r="Q8">
        <v>13.527828216552734</v>
      </c>
      <c r="R8" t="e">
        <v>#N/A</v>
      </c>
      <c r="S8">
        <v>3.650658130645752</v>
      </c>
      <c r="T8" t="e">
        <v>#N/A</v>
      </c>
      <c r="U8">
        <v>0</v>
      </c>
      <c r="V8" t="e">
        <v>#N/A</v>
      </c>
      <c r="W8">
        <v>0</v>
      </c>
      <c r="X8" t="e">
        <v>#N/A</v>
      </c>
      <c r="Y8" t="e">
        <v>#N/A</v>
      </c>
      <c r="Z8">
        <v>9.7801895141601563</v>
      </c>
      <c r="AA8" t="e">
        <v>#N/A</v>
      </c>
      <c r="AB8" t="e">
        <v>#N/A</v>
      </c>
      <c r="AC8" t="e">
        <v>#N/A</v>
      </c>
      <c r="AD8" t="e">
        <v>#N/A</v>
      </c>
    </row>
    <row r="9" spans="1:30" x14ac:dyDescent="0.35">
      <c r="A9">
        <v>1988</v>
      </c>
      <c r="B9">
        <v>410495</v>
      </c>
      <c r="C9">
        <v>25</v>
      </c>
      <c r="D9">
        <v>110000</v>
      </c>
      <c r="E9">
        <v>18720</v>
      </c>
      <c r="F9" t="e">
        <v>#N/A</v>
      </c>
      <c r="G9" t="e">
        <v>#N/A</v>
      </c>
      <c r="H9">
        <v>50</v>
      </c>
      <c r="I9">
        <v>0</v>
      </c>
      <c r="J9">
        <v>0</v>
      </c>
      <c r="K9">
        <v>0</v>
      </c>
      <c r="L9">
        <v>1</v>
      </c>
      <c r="M9">
        <v>10</v>
      </c>
      <c r="N9">
        <v>20</v>
      </c>
      <c r="O9" t="e">
        <v>#N/A</v>
      </c>
      <c r="P9">
        <v>3.2188758850097656</v>
      </c>
      <c r="Q9">
        <v>11.608235359191895</v>
      </c>
      <c r="R9" t="e">
        <v>#N/A</v>
      </c>
      <c r="S9">
        <v>3.0445225238800049</v>
      </c>
      <c r="T9" t="e">
        <v>#N/A</v>
      </c>
      <c r="U9">
        <v>0</v>
      </c>
      <c r="V9" t="e">
        <v>#N/A</v>
      </c>
      <c r="W9">
        <v>0</v>
      </c>
      <c r="X9">
        <v>0.22314357757568359</v>
      </c>
      <c r="Y9">
        <v>-1.9195928573608398</v>
      </c>
      <c r="Z9">
        <v>9.8373479843139648</v>
      </c>
      <c r="AA9">
        <v>5.7158470153808594E-2</v>
      </c>
      <c r="AB9">
        <v>0</v>
      </c>
      <c r="AC9">
        <v>-17.5</v>
      </c>
      <c r="AD9">
        <v>-0.60613560676574707</v>
      </c>
    </row>
    <row r="10" spans="1:30" x14ac:dyDescent="0.35">
      <c r="A10">
        <v>1989</v>
      </c>
      <c r="B10">
        <v>410495</v>
      </c>
      <c r="C10">
        <v>24</v>
      </c>
      <c r="D10">
        <v>950000</v>
      </c>
      <c r="E10">
        <v>19760</v>
      </c>
      <c r="F10" t="e">
        <v>#N/A</v>
      </c>
      <c r="G10" t="e">
        <v>#N/A</v>
      </c>
      <c r="H10">
        <v>50</v>
      </c>
      <c r="I10">
        <v>0</v>
      </c>
      <c r="J10">
        <v>0</v>
      </c>
      <c r="K10">
        <v>1</v>
      </c>
      <c r="L10">
        <v>0</v>
      </c>
      <c r="M10">
        <v>20</v>
      </c>
      <c r="N10">
        <v>41.666667938232422</v>
      </c>
      <c r="O10" t="e">
        <v>#N/A</v>
      </c>
      <c r="P10">
        <v>3.1780538558959961</v>
      </c>
      <c r="Q10">
        <v>13.764217376708984</v>
      </c>
      <c r="R10" t="e">
        <v>#N/A</v>
      </c>
      <c r="S10">
        <v>3.75341796875</v>
      </c>
      <c r="T10" t="e">
        <v>#N/A</v>
      </c>
      <c r="U10">
        <v>0</v>
      </c>
      <c r="V10" t="e">
        <v>#N/A</v>
      </c>
      <c r="W10">
        <v>0</v>
      </c>
      <c r="X10">
        <v>-4.0822029113769531E-2</v>
      </c>
      <c r="Y10">
        <v>2.1559820175170898</v>
      </c>
      <c r="Z10">
        <v>9.8914146423339844</v>
      </c>
      <c r="AA10">
        <v>5.4066658020019531E-2</v>
      </c>
      <c r="AB10">
        <v>0</v>
      </c>
      <c r="AC10">
        <v>21.666667938232422</v>
      </c>
      <c r="AD10">
        <v>0.70889544486999512</v>
      </c>
    </row>
    <row r="11" spans="1:30" x14ac:dyDescent="0.35">
      <c r="A11">
        <v>1987</v>
      </c>
      <c r="B11">
        <v>410500</v>
      </c>
      <c r="C11">
        <v>200</v>
      </c>
      <c r="D11">
        <v>23741000</v>
      </c>
      <c r="E11">
        <v>13729</v>
      </c>
      <c r="F11" t="e">
        <v>#N/A</v>
      </c>
      <c r="G11" t="e">
        <v>#N/A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e">
        <v>#N/A</v>
      </c>
      <c r="P11">
        <v>5.2983174324035645</v>
      </c>
      <c r="Q11">
        <v>16.98271369934082</v>
      </c>
      <c r="R11" t="e">
        <v>#N/A</v>
      </c>
      <c r="S11">
        <v>0</v>
      </c>
      <c r="T11" t="e">
        <v>#N/A</v>
      </c>
      <c r="U11">
        <v>0</v>
      </c>
      <c r="V11" t="e">
        <v>#N/A</v>
      </c>
      <c r="W11">
        <v>0</v>
      </c>
      <c r="X11" t="e">
        <v>#N/A</v>
      </c>
      <c r="Y11" t="e">
        <v>#N/A</v>
      </c>
      <c r="Z11">
        <v>9.5272655487060547</v>
      </c>
      <c r="AA11" t="e">
        <v>#N/A</v>
      </c>
      <c r="AB11" t="e">
        <v>#N/A</v>
      </c>
      <c r="AC11" t="e">
        <v>#N/A</v>
      </c>
      <c r="AD11" t="e">
        <v>#N/A</v>
      </c>
    </row>
    <row r="12" spans="1:30" x14ac:dyDescent="0.35">
      <c r="A12">
        <v>1988</v>
      </c>
      <c r="B12">
        <v>410500</v>
      </c>
      <c r="C12">
        <v>155</v>
      </c>
      <c r="D12">
        <v>19659000</v>
      </c>
      <c r="E12">
        <v>14287</v>
      </c>
      <c r="F12" t="e">
        <v>#N/A</v>
      </c>
      <c r="G12" t="e">
        <v>#N/A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 t="e">
        <v>#N/A</v>
      </c>
      <c r="P12">
        <v>5.0434250831604004</v>
      </c>
      <c r="Q12">
        <v>16.794046401977539</v>
      </c>
      <c r="R12" t="e">
        <v>#N/A</v>
      </c>
      <c r="S12">
        <v>0</v>
      </c>
      <c r="T12" t="e">
        <v>#N/A</v>
      </c>
      <c r="U12">
        <v>0</v>
      </c>
      <c r="V12" t="e">
        <v>#N/A</v>
      </c>
      <c r="W12">
        <v>0</v>
      </c>
      <c r="X12">
        <v>-0.25489234924316406</v>
      </c>
      <c r="Y12">
        <v>-0.18866729736328125</v>
      </c>
      <c r="Z12">
        <v>9.5671052932739258</v>
      </c>
      <c r="AA12">
        <v>3.9839744567871094E-2</v>
      </c>
      <c r="AB12">
        <v>0</v>
      </c>
      <c r="AC12">
        <v>0</v>
      </c>
      <c r="AD12">
        <v>0</v>
      </c>
    </row>
    <row r="13" spans="1:30" x14ac:dyDescent="0.35">
      <c r="A13">
        <v>1989</v>
      </c>
      <c r="B13">
        <v>410500</v>
      </c>
      <c r="C13">
        <v>80</v>
      </c>
      <c r="D13">
        <v>25992000</v>
      </c>
      <c r="E13">
        <v>15758</v>
      </c>
      <c r="F13" t="e">
        <v>#N/A</v>
      </c>
      <c r="G13" t="e">
        <v>#N/A</v>
      </c>
      <c r="H13">
        <v>24</v>
      </c>
      <c r="I13">
        <v>0</v>
      </c>
      <c r="J13">
        <v>0</v>
      </c>
      <c r="K13">
        <v>1</v>
      </c>
      <c r="L13">
        <v>0</v>
      </c>
      <c r="M13">
        <v>20</v>
      </c>
      <c r="N13">
        <v>6</v>
      </c>
      <c r="O13" t="e">
        <v>#N/A</v>
      </c>
      <c r="P13">
        <v>4.3820266723632813</v>
      </c>
      <c r="Q13">
        <v>17.073299407958984</v>
      </c>
      <c r="R13" t="e">
        <v>#N/A</v>
      </c>
      <c r="S13">
        <v>1.9459100961685181</v>
      </c>
      <c r="T13" t="e">
        <v>#N/A</v>
      </c>
      <c r="U13">
        <v>0</v>
      </c>
      <c r="V13" t="e">
        <v>#N/A</v>
      </c>
      <c r="W13">
        <v>0</v>
      </c>
      <c r="X13">
        <v>-0.66139841079711914</v>
      </c>
      <c r="Y13">
        <v>0.27925300598144531</v>
      </c>
      <c r="Z13">
        <v>9.6651039123535156</v>
      </c>
      <c r="AA13">
        <v>9.7998619079589844E-2</v>
      </c>
      <c r="AB13">
        <v>0</v>
      </c>
      <c r="AC13">
        <v>6</v>
      </c>
      <c r="AD13">
        <v>1.9459100961685181</v>
      </c>
    </row>
    <row r="14" spans="1:30" x14ac:dyDescent="0.35">
      <c r="A14">
        <v>1987</v>
      </c>
      <c r="B14">
        <v>410501</v>
      </c>
      <c r="C14" t="e">
        <v>#N/A</v>
      </c>
      <c r="D14">
        <v>6000000</v>
      </c>
      <c r="E14" t="e">
        <v>#N/A</v>
      </c>
      <c r="F14" t="e">
        <v>#N/A</v>
      </c>
      <c r="G14" t="e">
        <v>#N/A</v>
      </c>
      <c r="H14">
        <v>0</v>
      </c>
      <c r="I14">
        <v>0</v>
      </c>
      <c r="J14">
        <v>0</v>
      </c>
      <c r="K14">
        <v>0</v>
      </c>
      <c r="L14">
        <v>0</v>
      </c>
      <c r="M14">
        <v>10</v>
      </c>
      <c r="N14" t="e">
        <v>#N/A</v>
      </c>
      <c r="O14" t="e">
        <v>#N/A</v>
      </c>
      <c r="P14" t="e">
        <v>#N/A</v>
      </c>
      <c r="Q14">
        <v>15.607270240783691</v>
      </c>
      <c r="R14" t="e">
        <v>#N/A</v>
      </c>
      <c r="S14" t="e">
        <v>#N/A</v>
      </c>
      <c r="T14" t="e">
        <v>#N/A</v>
      </c>
      <c r="U14">
        <v>0</v>
      </c>
      <c r="V14" t="e">
        <v>#N/A</v>
      </c>
      <c r="W14">
        <v>0</v>
      </c>
      <c r="X14" t="e">
        <v>#N/A</v>
      </c>
      <c r="Y14" t="e">
        <v>#N/A</v>
      </c>
      <c r="Z14" t="e">
        <v>#N/A</v>
      </c>
      <c r="AA14" t="e">
        <v>#N/A</v>
      </c>
      <c r="AB14" t="e">
        <v>#N/A</v>
      </c>
      <c r="AC14" t="e">
        <v>#N/A</v>
      </c>
      <c r="AD14" t="e">
        <v>#N/A</v>
      </c>
    </row>
    <row r="15" spans="1:30" x14ac:dyDescent="0.35">
      <c r="A15">
        <v>1988</v>
      </c>
      <c r="B15">
        <v>410501</v>
      </c>
      <c r="C15" t="e">
        <v>#N/A</v>
      </c>
      <c r="D15">
        <v>8000000</v>
      </c>
      <c r="E15" t="e">
        <v>#N/A</v>
      </c>
      <c r="F15" t="e">
        <v>#N/A</v>
      </c>
      <c r="G15" t="e">
        <v>#N/A</v>
      </c>
      <c r="H15">
        <v>0</v>
      </c>
      <c r="I15">
        <v>0</v>
      </c>
      <c r="J15">
        <v>0</v>
      </c>
      <c r="K15">
        <v>0</v>
      </c>
      <c r="L15">
        <v>1</v>
      </c>
      <c r="M15">
        <v>20</v>
      </c>
      <c r="N15" t="e">
        <v>#N/A</v>
      </c>
      <c r="O15" t="e">
        <v>#N/A</v>
      </c>
      <c r="P15" t="e">
        <v>#N/A</v>
      </c>
      <c r="Q15">
        <v>15.894951820373535</v>
      </c>
      <c r="R15" t="e">
        <v>#N/A</v>
      </c>
      <c r="S15" t="e">
        <v>#N/A</v>
      </c>
      <c r="T15" t="e">
        <v>#N/A</v>
      </c>
      <c r="U15">
        <v>0</v>
      </c>
      <c r="V15" t="e">
        <v>#N/A</v>
      </c>
      <c r="W15">
        <v>0</v>
      </c>
      <c r="X15" t="e">
        <v>#N/A</v>
      </c>
      <c r="Y15">
        <v>0.28768157958984375</v>
      </c>
      <c r="Z15" t="e">
        <v>#N/A</v>
      </c>
      <c r="AA15" t="e">
        <v>#N/A</v>
      </c>
      <c r="AB15">
        <v>0</v>
      </c>
      <c r="AC15" t="e">
        <v>#N/A</v>
      </c>
      <c r="AD15" t="e">
        <v>#N/A</v>
      </c>
    </row>
    <row r="16" spans="1:30" x14ac:dyDescent="0.35">
      <c r="A16">
        <v>1989</v>
      </c>
      <c r="B16">
        <v>410501</v>
      </c>
      <c r="C16" t="e">
        <v>#N/A</v>
      </c>
      <c r="D16">
        <v>10000000</v>
      </c>
      <c r="E16" t="e">
        <v>#N/A</v>
      </c>
      <c r="F16" t="e">
        <v>#N/A</v>
      </c>
      <c r="G16" t="e">
        <v>#N/A</v>
      </c>
      <c r="H16">
        <v>0</v>
      </c>
      <c r="I16">
        <v>0</v>
      </c>
      <c r="J16">
        <v>0</v>
      </c>
      <c r="K16">
        <v>1</v>
      </c>
      <c r="L16">
        <v>0</v>
      </c>
      <c r="M16">
        <v>25</v>
      </c>
      <c r="N16" t="e">
        <v>#N/A</v>
      </c>
      <c r="O16" t="e">
        <v>#N/A</v>
      </c>
      <c r="P16" t="e">
        <v>#N/A</v>
      </c>
      <c r="Q16">
        <v>16.118095397949219</v>
      </c>
      <c r="R16" t="e">
        <v>#N/A</v>
      </c>
      <c r="S16" t="e">
        <v>#N/A</v>
      </c>
      <c r="T16" t="e">
        <v>#N/A</v>
      </c>
      <c r="U16">
        <v>0</v>
      </c>
      <c r="V16" t="e">
        <v>#N/A</v>
      </c>
      <c r="W16">
        <v>0</v>
      </c>
      <c r="X16" t="e">
        <v>#N/A</v>
      </c>
      <c r="Y16">
        <v>0.22314357757568359</v>
      </c>
      <c r="Z16" t="e">
        <v>#N/A</v>
      </c>
      <c r="AA16" t="e">
        <v>#N/A</v>
      </c>
      <c r="AB16">
        <v>0</v>
      </c>
      <c r="AC16" t="e">
        <v>#N/A</v>
      </c>
      <c r="AD16" t="e">
        <v>#N/A</v>
      </c>
    </row>
    <row r="17" spans="1:30" x14ac:dyDescent="0.35">
      <c r="A17">
        <v>1987</v>
      </c>
      <c r="B17">
        <v>410509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>
        <v>0</v>
      </c>
      <c r="V17" t="e">
        <v>#N/A</v>
      </c>
      <c r="W17">
        <v>0</v>
      </c>
      <c r="X17" t="e">
        <v>#N/A</v>
      </c>
      <c r="Y17" t="e">
        <v>#N/A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</row>
    <row r="18" spans="1:30" x14ac:dyDescent="0.35">
      <c r="A18">
        <v>1988</v>
      </c>
      <c r="B18">
        <v>410509</v>
      </c>
      <c r="C18" t="e">
        <v>#N/A</v>
      </c>
      <c r="D18">
        <v>2800000</v>
      </c>
      <c r="E18">
        <v>18000</v>
      </c>
      <c r="F18" t="e">
        <v>#N/A</v>
      </c>
      <c r="G18" t="e">
        <v>#N/A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 t="e">
        <v>#N/A</v>
      </c>
      <c r="O18" t="e">
        <v>#N/A</v>
      </c>
      <c r="P18" t="e">
        <v>#N/A</v>
      </c>
      <c r="Q18">
        <v>14.84512996673584</v>
      </c>
      <c r="R18" t="e">
        <v>#N/A</v>
      </c>
      <c r="S18" t="e">
        <v>#N/A</v>
      </c>
      <c r="T18" t="e">
        <v>#N/A</v>
      </c>
      <c r="U18">
        <v>0</v>
      </c>
      <c r="V18" t="e">
        <v>#N/A</v>
      </c>
      <c r="W18">
        <v>0</v>
      </c>
      <c r="X18" t="e">
        <v>#N/A</v>
      </c>
      <c r="Y18" t="e">
        <v>#N/A</v>
      </c>
      <c r="Z18">
        <v>9.7981271743774414</v>
      </c>
      <c r="AA18" t="e">
        <v>#N/A</v>
      </c>
      <c r="AB18">
        <v>0</v>
      </c>
      <c r="AC18" t="e">
        <v>#N/A</v>
      </c>
      <c r="AD18" t="e">
        <v>#N/A</v>
      </c>
    </row>
    <row r="19" spans="1:30" x14ac:dyDescent="0.35">
      <c r="A19">
        <v>1989</v>
      </c>
      <c r="B19">
        <v>410509</v>
      </c>
      <c r="C19">
        <v>20</v>
      </c>
      <c r="D19">
        <v>3400000</v>
      </c>
      <c r="E19">
        <v>18500</v>
      </c>
      <c r="F19" t="e">
        <v>#N/A</v>
      </c>
      <c r="G19" t="e">
        <v>#N/A</v>
      </c>
      <c r="H19">
        <v>0</v>
      </c>
      <c r="I19">
        <v>0</v>
      </c>
      <c r="J19">
        <v>0</v>
      </c>
      <c r="K19">
        <v>1</v>
      </c>
      <c r="L19">
        <v>0</v>
      </c>
      <c r="M19">
        <v>0</v>
      </c>
      <c r="N19">
        <v>0</v>
      </c>
      <c r="O19" t="e">
        <v>#N/A</v>
      </c>
      <c r="P19">
        <v>2.995732307434082</v>
      </c>
      <c r="Q19">
        <v>15.039285659790039</v>
      </c>
      <c r="R19" t="e">
        <v>#N/A</v>
      </c>
      <c r="S19">
        <v>0</v>
      </c>
      <c r="T19" t="e">
        <v>#N/A</v>
      </c>
      <c r="U19">
        <v>0</v>
      </c>
      <c r="V19" t="e">
        <v>#N/A</v>
      </c>
      <c r="W19">
        <v>0</v>
      </c>
      <c r="X19" t="e">
        <v>#N/A</v>
      </c>
      <c r="Y19">
        <v>0.19415569305419922</v>
      </c>
      <c r="Z19">
        <v>9.825526237487793</v>
      </c>
      <c r="AA19">
        <v>2.7399063110351563E-2</v>
      </c>
      <c r="AB19">
        <v>0</v>
      </c>
      <c r="AC19" t="e">
        <v>#N/A</v>
      </c>
      <c r="AD19" t="e">
        <v>#N/A</v>
      </c>
    </row>
    <row r="20" spans="1:30" x14ac:dyDescent="0.35">
      <c r="A20">
        <v>1987</v>
      </c>
      <c r="B20">
        <v>410513</v>
      </c>
      <c r="C20">
        <v>15</v>
      </c>
      <c r="D20">
        <v>1413900</v>
      </c>
      <c r="E20">
        <v>18465</v>
      </c>
      <c r="F20" t="e">
        <v>#N/A</v>
      </c>
      <c r="G20" t="e">
        <v>#N/A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e">
        <v>#N/A</v>
      </c>
      <c r="P20">
        <v>2.7080502510070801</v>
      </c>
      <c r="Q20">
        <v>14.161862373352051</v>
      </c>
      <c r="R20" t="e">
        <v>#N/A</v>
      </c>
      <c r="S20">
        <v>0</v>
      </c>
      <c r="T20" t="e">
        <v>#N/A</v>
      </c>
      <c r="U20">
        <v>0</v>
      </c>
      <c r="V20" t="e">
        <v>#N/A</v>
      </c>
      <c r="W20">
        <v>0</v>
      </c>
      <c r="X20" t="e">
        <v>#N/A</v>
      </c>
      <c r="Y20" t="e">
        <v>#N/A</v>
      </c>
      <c r="Z20">
        <v>9.8236322402954102</v>
      </c>
      <c r="AA20" t="e">
        <v>#N/A</v>
      </c>
      <c r="AB20" t="e">
        <v>#N/A</v>
      </c>
      <c r="AC20" t="e">
        <v>#N/A</v>
      </c>
      <c r="AD20" t="e">
        <v>#N/A</v>
      </c>
    </row>
    <row r="21" spans="1:30" x14ac:dyDescent="0.35">
      <c r="A21">
        <v>1988</v>
      </c>
      <c r="B21">
        <v>410513</v>
      </c>
      <c r="C21">
        <v>16</v>
      </c>
      <c r="D21">
        <v>1869348</v>
      </c>
      <c r="E21">
        <v>18972</v>
      </c>
      <c r="F21" t="e">
        <v>#N/A</v>
      </c>
      <c r="G21" t="e">
        <v>#N/A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 t="e">
        <v>#N/A</v>
      </c>
      <c r="P21">
        <v>2.7725887298583984</v>
      </c>
      <c r="Q21">
        <v>14.441100120544434</v>
      </c>
      <c r="R21" t="e">
        <v>#N/A</v>
      </c>
      <c r="S21">
        <v>0</v>
      </c>
      <c r="T21" t="e">
        <v>#N/A</v>
      </c>
      <c r="U21">
        <v>0</v>
      </c>
      <c r="V21" t="e">
        <v>#N/A</v>
      </c>
      <c r="W21">
        <v>0</v>
      </c>
      <c r="X21">
        <v>6.4538478851318359E-2</v>
      </c>
      <c r="Y21">
        <v>0.27923774719238281</v>
      </c>
      <c r="Z21">
        <v>9.8507194519042969</v>
      </c>
      <c r="AA21">
        <v>2.7087211608886719E-2</v>
      </c>
      <c r="AB21">
        <v>0</v>
      </c>
      <c r="AC21">
        <v>0</v>
      </c>
      <c r="AD21">
        <v>0</v>
      </c>
    </row>
    <row r="22" spans="1:30" x14ac:dyDescent="0.35">
      <c r="A22">
        <v>1989</v>
      </c>
      <c r="B22">
        <v>410513</v>
      </c>
      <c r="C22">
        <v>16</v>
      </c>
      <c r="D22">
        <v>1857765</v>
      </c>
      <c r="E22">
        <v>19589</v>
      </c>
      <c r="F22" t="e">
        <v>#N/A</v>
      </c>
      <c r="G22" t="e">
        <v>#N/A</v>
      </c>
      <c r="H22">
        <v>20</v>
      </c>
      <c r="I22">
        <v>0</v>
      </c>
      <c r="J22">
        <v>0</v>
      </c>
      <c r="K22">
        <v>1</v>
      </c>
      <c r="L22">
        <v>0</v>
      </c>
      <c r="M22">
        <v>16</v>
      </c>
      <c r="N22">
        <v>20</v>
      </c>
      <c r="O22" t="e">
        <v>#N/A</v>
      </c>
      <c r="P22">
        <v>2.7725887298583984</v>
      </c>
      <c r="Q22">
        <v>14.434885025024414</v>
      </c>
      <c r="R22" t="e">
        <v>#N/A</v>
      </c>
      <c r="S22">
        <v>3.0445225238800049</v>
      </c>
      <c r="T22" t="e">
        <v>#N/A</v>
      </c>
      <c r="U22">
        <v>0</v>
      </c>
      <c r="V22" t="e">
        <v>#N/A</v>
      </c>
      <c r="W22">
        <v>0</v>
      </c>
      <c r="X22">
        <v>0</v>
      </c>
      <c r="Y22">
        <v>-6.2150955200195313E-3</v>
      </c>
      <c r="Z22">
        <v>9.8827238082885742</v>
      </c>
      <c r="AA22">
        <v>3.2004356384277344E-2</v>
      </c>
      <c r="AB22">
        <v>0</v>
      </c>
      <c r="AC22">
        <v>20</v>
      </c>
      <c r="AD22">
        <v>3.0445225238800049</v>
      </c>
    </row>
    <row r="23" spans="1:30" x14ac:dyDescent="0.35">
      <c r="A23">
        <v>1987</v>
      </c>
      <c r="B23">
        <v>410517</v>
      </c>
      <c r="C23">
        <v>24</v>
      </c>
      <c r="D23" t="e">
        <v>#N/A</v>
      </c>
      <c r="E23">
        <v>13000</v>
      </c>
      <c r="F23" t="e">
        <v>#N/A</v>
      </c>
      <c r="G23" t="e">
        <v>#N/A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 t="e">
        <v>#N/A</v>
      </c>
      <c r="P23">
        <v>3.1780538558959961</v>
      </c>
      <c r="Q23" t="e">
        <v>#N/A</v>
      </c>
      <c r="R23" t="e">
        <v>#N/A</v>
      </c>
      <c r="S23">
        <v>0</v>
      </c>
      <c r="T23" t="e">
        <v>#N/A</v>
      </c>
      <c r="U23">
        <v>0</v>
      </c>
      <c r="V23" t="e">
        <v>#N/A</v>
      </c>
      <c r="W23">
        <v>0</v>
      </c>
      <c r="X23" t="e">
        <v>#N/A</v>
      </c>
      <c r="Y23" t="e">
        <v>#N/A</v>
      </c>
      <c r="Z23">
        <v>9.4727048873901367</v>
      </c>
      <c r="AA23" t="e">
        <v>#N/A</v>
      </c>
      <c r="AB23" t="e">
        <v>#N/A</v>
      </c>
      <c r="AC23" t="e">
        <v>#N/A</v>
      </c>
      <c r="AD23" t="e">
        <v>#N/A</v>
      </c>
    </row>
    <row r="24" spans="1:30" x14ac:dyDescent="0.35">
      <c r="A24">
        <v>1988</v>
      </c>
      <c r="B24">
        <v>410517</v>
      </c>
      <c r="C24">
        <v>20</v>
      </c>
      <c r="D24" t="e">
        <v>#N/A</v>
      </c>
      <c r="E24">
        <v>12168</v>
      </c>
      <c r="F24" t="e">
        <v>#N/A</v>
      </c>
      <c r="G24" t="e">
        <v>#N/A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 t="e">
        <v>#N/A</v>
      </c>
      <c r="P24">
        <v>2.995732307434082</v>
      </c>
      <c r="Q24" t="e">
        <v>#N/A</v>
      </c>
      <c r="R24" t="e">
        <v>#N/A</v>
      </c>
      <c r="S24">
        <v>0</v>
      </c>
      <c r="T24" t="e">
        <v>#N/A</v>
      </c>
      <c r="U24">
        <v>0</v>
      </c>
      <c r="V24" t="e">
        <v>#N/A</v>
      </c>
      <c r="W24">
        <v>0</v>
      </c>
      <c r="X24">
        <v>-0.18232154846191406</v>
      </c>
      <c r="Y24" t="e">
        <v>#N/A</v>
      </c>
      <c r="Z24">
        <v>9.4065647125244141</v>
      </c>
      <c r="AA24">
        <v>-6.6140174865722656E-2</v>
      </c>
      <c r="AB24">
        <v>0</v>
      </c>
      <c r="AC24">
        <v>0</v>
      </c>
      <c r="AD24">
        <v>0</v>
      </c>
    </row>
    <row r="25" spans="1:30" x14ac:dyDescent="0.35">
      <c r="A25">
        <v>1989</v>
      </c>
      <c r="B25">
        <v>410517</v>
      </c>
      <c r="C25">
        <v>18</v>
      </c>
      <c r="D25" t="e">
        <v>#N/A</v>
      </c>
      <c r="E25">
        <v>11960</v>
      </c>
      <c r="F25" t="e">
        <v>#N/A</v>
      </c>
      <c r="G25" t="e">
        <v>#N/A</v>
      </c>
      <c r="H25">
        <v>0</v>
      </c>
      <c r="I25">
        <v>1</v>
      </c>
      <c r="J25">
        <v>0</v>
      </c>
      <c r="K25">
        <v>1</v>
      </c>
      <c r="L25">
        <v>0</v>
      </c>
      <c r="M25">
        <v>0</v>
      </c>
      <c r="N25">
        <v>0</v>
      </c>
      <c r="O25" t="e">
        <v>#N/A</v>
      </c>
      <c r="P25">
        <v>2.8903717994689941</v>
      </c>
      <c r="Q25" t="e">
        <v>#N/A</v>
      </c>
      <c r="R25" t="e">
        <v>#N/A</v>
      </c>
      <c r="S25">
        <v>0</v>
      </c>
      <c r="T25" t="e">
        <v>#N/A</v>
      </c>
      <c r="U25">
        <v>0</v>
      </c>
      <c r="V25" t="e">
        <v>#N/A</v>
      </c>
      <c r="W25">
        <v>0</v>
      </c>
      <c r="X25">
        <v>-0.10536050796508789</v>
      </c>
      <c r="Y25" t="e">
        <v>#N/A</v>
      </c>
      <c r="Z25">
        <v>9.3893232345581055</v>
      </c>
      <c r="AA25">
        <v>-1.7241477966308594E-2</v>
      </c>
      <c r="AB25">
        <v>0</v>
      </c>
      <c r="AC25">
        <v>0</v>
      </c>
      <c r="AD25">
        <v>0</v>
      </c>
    </row>
    <row r="26" spans="1:30" x14ac:dyDescent="0.35">
      <c r="A26">
        <v>1987</v>
      </c>
      <c r="B26">
        <v>410518</v>
      </c>
      <c r="C26">
        <v>48</v>
      </c>
      <c r="D26">
        <v>2160900</v>
      </c>
      <c r="E26">
        <v>14352</v>
      </c>
      <c r="F26" t="e">
        <v>#N/A</v>
      </c>
      <c r="G26" t="e">
        <v>#N/A</v>
      </c>
      <c r="H26">
        <v>14</v>
      </c>
      <c r="I26">
        <v>0</v>
      </c>
      <c r="J26">
        <v>0</v>
      </c>
      <c r="K26">
        <v>0</v>
      </c>
      <c r="L26">
        <v>0</v>
      </c>
      <c r="M26">
        <v>3</v>
      </c>
      <c r="N26">
        <v>0.875</v>
      </c>
      <c r="O26" t="e">
        <v>#N/A</v>
      </c>
      <c r="P26">
        <v>3.8712010383605957</v>
      </c>
      <c r="Q26">
        <v>14.58603572845459</v>
      </c>
      <c r="R26" t="e">
        <v>#N/A</v>
      </c>
      <c r="S26">
        <v>0.62860864400863647</v>
      </c>
      <c r="T26" t="e">
        <v>#N/A</v>
      </c>
      <c r="U26">
        <v>0</v>
      </c>
      <c r="V26" t="e">
        <v>#N/A</v>
      </c>
      <c r="W26">
        <v>0</v>
      </c>
      <c r="X26" t="e">
        <v>#N/A</v>
      </c>
      <c r="Y26" t="e">
        <v>#N/A</v>
      </c>
      <c r="Z26">
        <v>9.5716447830200195</v>
      </c>
      <c r="AA26" t="e">
        <v>#N/A</v>
      </c>
      <c r="AB26" t="e">
        <v>#N/A</v>
      </c>
      <c r="AC26" t="e">
        <v>#N/A</v>
      </c>
      <c r="AD26" t="e">
        <v>#N/A</v>
      </c>
    </row>
    <row r="27" spans="1:30" x14ac:dyDescent="0.35">
      <c r="A27">
        <v>1988</v>
      </c>
      <c r="B27">
        <v>410518</v>
      </c>
      <c r="C27">
        <v>47</v>
      </c>
      <c r="D27">
        <v>2454500</v>
      </c>
      <c r="E27">
        <v>16328</v>
      </c>
      <c r="F27" t="e">
        <v>#N/A</v>
      </c>
      <c r="G27" t="e">
        <v>#N/A</v>
      </c>
      <c r="H27">
        <v>14</v>
      </c>
      <c r="I27">
        <v>0</v>
      </c>
      <c r="J27">
        <v>0</v>
      </c>
      <c r="K27">
        <v>0</v>
      </c>
      <c r="L27">
        <v>1</v>
      </c>
      <c r="M27">
        <v>3</v>
      </c>
      <c r="N27">
        <v>0.89361703395843506</v>
      </c>
      <c r="O27" t="e">
        <v>#N/A</v>
      </c>
      <c r="P27">
        <v>3.8501474857330322</v>
      </c>
      <c r="Q27">
        <v>14.713433265686035</v>
      </c>
      <c r="R27" t="e">
        <v>#N/A</v>
      </c>
      <c r="S27">
        <v>0.63848876953125</v>
      </c>
      <c r="T27" t="e">
        <v>#N/A</v>
      </c>
      <c r="U27">
        <v>0</v>
      </c>
      <c r="V27" t="e">
        <v>#N/A</v>
      </c>
      <c r="W27">
        <v>0</v>
      </c>
      <c r="X27">
        <v>-2.1053552627563477E-2</v>
      </c>
      <c r="Y27">
        <v>0.12739753723144531</v>
      </c>
      <c r="Z27">
        <v>9.7006368637084961</v>
      </c>
      <c r="AA27">
        <v>0.12899208068847656</v>
      </c>
      <c r="AB27">
        <v>0</v>
      </c>
      <c r="AC27">
        <v>1.8617033958435059E-2</v>
      </c>
      <c r="AD27">
        <v>9.8801255226135254E-3</v>
      </c>
    </row>
    <row r="28" spans="1:30" x14ac:dyDescent="0.35">
      <c r="A28">
        <v>1989</v>
      </c>
      <c r="B28">
        <v>410518</v>
      </c>
      <c r="C28">
        <v>66</v>
      </c>
      <c r="D28">
        <v>3359800</v>
      </c>
      <c r="E28">
        <v>17555</v>
      </c>
      <c r="F28" t="e">
        <v>#N/A</v>
      </c>
      <c r="G28" t="e">
        <v>#N/A</v>
      </c>
      <c r="H28">
        <v>14</v>
      </c>
      <c r="I28">
        <v>0</v>
      </c>
      <c r="J28">
        <v>0</v>
      </c>
      <c r="K28">
        <v>1</v>
      </c>
      <c r="L28">
        <v>0</v>
      </c>
      <c r="M28">
        <v>4</v>
      </c>
      <c r="N28">
        <v>0.84848487377166748</v>
      </c>
      <c r="O28" t="e">
        <v>#N/A</v>
      </c>
      <c r="P28">
        <v>4.1896548271179199</v>
      </c>
      <c r="Q28">
        <v>15.027392387390137</v>
      </c>
      <c r="R28" t="e">
        <v>#N/A</v>
      </c>
      <c r="S28">
        <v>0.61436629295349121</v>
      </c>
      <c r="T28" t="e">
        <v>#N/A</v>
      </c>
      <c r="U28">
        <v>0</v>
      </c>
      <c r="V28" t="e">
        <v>#N/A</v>
      </c>
      <c r="W28">
        <v>0</v>
      </c>
      <c r="X28">
        <v>0.3395073413848877</v>
      </c>
      <c r="Y28">
        <v>0.31395912170410156</v>
      </c>
      <c r="Z28">
        <v>9.7730941772460938</v>
      </c>
      <c r="AA28">
        <v>7.2457313537597656E-2</v>
      </c>
      <c r="AB28">
        <v>0</v>
      </c>
      <c r="AC28">
        <v>-4.5132160186767578E-2</v>
      </c>
      <c r="AD28">
        <v>-2.4122476577758789E-2</v>
      </c>
    </row>
    <row r="29" spans="1:30" x14ac:dyDescent="0.35">
      <c r="A29">
        <v>1987</v>
      </c>
      <c r="B29">
        <v>410521</v>
      </c>
      <c r="C29">
        <v>17</v>
      </c>
      <c r="D29">
        <v>1453081</v>
      </c>
      <c r="E29">
        <v>16454</v>
      </c>
      <c r="F29" t="e">
        <v>#N/A</v>
      </c>
      <c r="G29" t="e">
        <v>#N/A</v>
      </c>
      <c r="H29">
        <v>150</v>
      </c>
      <c r="I29">
        <v>0</v>
      </c>
      <c r="J29">
        <v>0</v>
      </c>
      <c r="K29">
        <v>0</v>
      </c>
      <c r="L29">
        <v>0</v>
      </c>
      <c r="M29">
        <v>5</v>
      </c>
      <c r="N29">
        <v>44.117645263671875</v>
      </c>
      <c r="O29" t="e">
        <v>#N/A</v>
      </c>
      <c r="P29">
        <v>2.8332133293151855</v>
      </c>
      <c r="Q29">
        <v>14.189196586608887</v>
      </c>
      <c r="R29" t="e">
        <v>#N/A</v>
      </c>
      <c r="S29">
        <v>3.8092734813690186</v>
      </c>
      <c r="T29" t="e">
        <v>#N/A</v>
      </c>
      <c r="U29">
        <v>0</v>
      </c>
      <c r="V29" t="e">
        <v>#N/A</v>
      </c>
      <c r="W29">
        <v>0</v>
      </c>
      <c r="X29" t="e">
        <v>#N/A</v>
      </c>
      <c r="Y29" t="e">
        <v>#N/A</v>
      </c>
      <c r="Z29">
        <v>9.7083234786987305</v>
      </c>
      <c r="AA29" t="e">
        <v>#N/A</v>
      </c>
      <c r="AB29" t="e">
        <v>#N/A</v>
      </c>
      <c r="AC29" t="e">
        <v>#N/A</v>
      </c>
      <c r="AD29" t="e">
        <v>#N/A</v>
      </c>
    </row>
    <row r="30" spans="1:30" x14ac:dyDescent="0.35">
      <c r="A30">
        <v>1988</v>
      </c>
      <c r="B30">
        <v>410521</v>
      </c>
      <c r="C30">
        <v>16</v>
      </c>
      <c r="D30">
        <v>1546911</v>
      </c>
      <c r="E30">
        <v>18529</v>
      </c>
      <c r="F30" t="e">
        <v>#N/A</v>
      </c>
      <c r="G30" t="e">
        <v>#N/A</v>
      </c>
      <c r="H30">
        <v>100</v>
      </c>
      <c r="I30">
        <v>0</v>
      </c>
      <c r="J30">
        <v>0</v>
      </c>
      <c r="K30">
        <v>0</v>
      </c>
      <c r="L30">
        <v>1</v>
      </c>
      <c r="M30">
        <v>3</v>
      </c>
      <c r="N30">
        <v>18.75</v>
      </c>
      <c r="O30" t="e">
        <v>#N/A</v>
      </c>
      <c r="P30">
        <v>2.7725887298583984</v>
      </c>
      <c r="Q30">
        <v>14.251770973205566</v>
      </c>
      <c r="R30" t="e">
        <v>#N/A</v>
      </c>
      <c r="S30">
        <v>2.9831535816192627</v>
      </c>
      <c r="T30" t="e">
        <v>#N/A</v>
      </c>
      <c r="U30">
        <v>0</v>
      </c>
      <c r="V30" t="e">
        <v>#N/A</v>
      </c>
      <c r="W30">
        <v>0</v>
      </c>
      <c r="X30">
        <v>-6.0624599456787109E-2</v>
      </c>
      <c r="Y30">
        <v>6.2574386596679688E-2</v>
      </c>
      <c r="Z30">
        <v>9.827092170715332</v>
      </c>
      <c r="AA30">
        <v>0.11876869201660156</v>
      </c>
      <c r="AB30">
        <v>0</v>
      </c>
      <c r="AC30">
        <v>-25.367645263671875</v>
      </c>
      <c r="AD30">
        <v>-0.82611989974975586</v>
      </c>
    </row>
    <row r="31" spans="1:30" x14ac:dyDescent="0.35">
      <c r="A31">
        <v>1989</v>
      </c>
      <c r="B31">
        <v>410521</v>
      </c>
      <c r="C31">
        <v>14</v>
      </c>
      <c r="D31">
        <v>1672366</v>
      </c>
      <c r="E31">
        <v>26428</v>
      </c>
      <c r="F31" t="e">
        <v>#N/A</v>
      </c>
      <c r="G31" t="e">
        <v>#N/A</v>
      </c>
      <c r="H31"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 t="e">
        <v>#N/A</v>
      </c>
      <c r="P31">
        <v>2.6390573978424072</v>
      </c>
      <c r="Q31">
        <v>14.329750061035156</v>
      </c>
      <c r="R31" t="e">
        <v>#N/A</v>
      </c>
      <c r="S31">
        <v>0</v>
      </c>
      <c r="T31" t="e">
        <v>#N/A</v>
      </c>
      <c r="U31">
        <v>0</v>
      </c>
      <c r="V31" t="e">
        <v>#N/A</v>
      </c>
      <c r="W31">
        <v>0</v>
      </c>
      <c r="X31">
        <v>-0.13353133201599121</v>
      </c>
      <c r="Y31">
        <v>7.7979087829589844E-2</v>
      </c>
      <c r="Z31">
        <v>10.18217945098877</v>
      </c>
      <c r="AA31">
        <v>0.3550872802734375</v>
      </c>
      <c r="AB31">
        <v>0</v>
      </c>
      <c r="AC31">
        <v>-18.75</v>
      </c>
      <c r="AD31">
        <v>-2.9831535816192627</v>
      </c>
    </row>
    <row r="32" spans="1:30" x14ac:dyDescent="0.35">
      <c r="A32">
        <v>1987</v>
      </c>
      <c r="B32">
        <v>410523</v>
      </c>
      <c r="C32">
        <v>70</v>
      </c>
      <c r="D32">
        <v>8000000</v>
      </c>
      <c r="E32">
        <v>19760</v>
      </c>
      <c r="F32">
        <v>5.9999998658895493E-2</v>
      </c>
      <c r="G32" t="e">
        <v>#N/A</v>
      </c>
      <c r="H32">
        <v>40</v>
      </c>
      <c r="I32">
        <v>0</v>
      </c>
      <c r="J32">
        <v>0</v>
      </c>
      <c r="K32">
        <v>0</v>
      </c>
      <c r="L32">
        <v>0</v>
      </c>
      <c r="M32">
        <v>35</v>
      </c>
      <c r="N32">
        <v>20</v>
      </c>
      <c r="O32">
        <v>-2.813410758972168</v>
      </c>
      <c r="P32">
        <v>4.2484951019287109</v>
      </c>
      <c r="Q32">
        <v>15.894951820373535</v>
      </c>
      <c r="R32" t="e">
        <v>#N/A</v>
      </c>
      <c r="S32">
        <v>3.0445225238800049</v>
      </c>
      <c r="T32" t="e">
        <v>#N/A</v>
      </c>
      <c r="U32">
        <v>0</v>
      </c>
      <c r="V32" t="e">
        <v>#N/A</v>
      </c>
      <c r="W32">
        <v>0</v>
      </c>
      <c r="X32" t="e">
        <v>#N/A</v>
      </c>
      <c r="Y32" t="e">
        <v>#N/A</v>
      </c>
      <c r="Z32">
        <v>9.8914146423339844</v>
      </c>
      <c r="AA32" t="e">
        <v>#N/A</v>
      </c>
      <c r="AB32" t="e">
        <v>#N/A</v>
      </c>
      <c r="AC32" t="e">
        <v>#N/A</v>
      </c>
      <c r="AD32" t="e">
        <v>#N/A</v>
      </c>
    </row>
    <row r="33" spans="1:30" x14ac:dyDescent="0.35">
      <c r="A33">
        <v>1988</v>
      </c>
      <c r="B33">
        <v>410523</v>
      </c>
      <c r="C33">
        <v>85</v>
      </c>
      <c r="D33">
        <v>11000000</v>
      </c>
      <c r="E33">
        <v>22360</v>
      </c>
      <c r="F33">
        <v>5.000000074505806E-2</v>
      </c>
      <c r="G33" t="e">
        <v>#N/A</v>
      </c>
      <c r="H33">
        <v>40</v>
      </c>
      <c r="I33">
        <v>0</v>
      </c>
      <c r="J33">
        <v>0</v>
      </c>
      <c r="K33">
        <v>0</v>
      </c>
      <c r="L33">
        <v>1</v>
      </c>
      <c r="M33">
        <v>40</v>
      </c>
      <c r="N33">
        <v>18.823530197143555</v>
      </c>
      <c r="O33">
        <v>-2.995732307434082</v>
      </c>
      <c r="P33">
        <v>4.4426512718200684</v>
      </c>
      <c r="Q33">
        <v>16.213405609130859</v>
      </c>
      <c r="R33" t="e">
        <v>#N/A</v>
      </c>
      <c r="S33">
        <v>2.9868695735931396</v>
      </c>
      <c r="T33">
        <v>-2.813410758972168</v>
      </c>
      <c r="U33">
        <v>0</v>
      </c>
      <c r="V33">
        <v>-0.18232154846191406</v>
      </c>
      <c r="W33">
        <v>0</v>
      </c>
      <c r="X33">
        <v>0.19415616989135742</v>
      </c>
      <c r="Y33">
        <v>0.31845378875732422</v>
      </c>
      <c r="Z33">
        <v>10.015028953552246</v>
      </c>
      <c r="AA33">
        <v>0.12361431121826172</v>
      </c>
      <c r="AB33">
        <v>0</v>
      </c>
      <c r="AC33">
        <v>-1.1764698028564453</v>
      </c>
      <c r="AD33">
        <v>-5.7652950286865234E-2</v>
      </c>
    </row>
    <row r="34" spans="1:30" x14ac:dyDescent="0.35">
      <c r="A34">
        <v>1989</v>
      </c>
      <c r="B34">
        <v>410523</v>
      </c>
      <c r="C34">
        <v>98</v>
      </c>
      <c r="D34">
        <v>15000000</v>
      </c>
      <c r="E34">
        <v>23920</v>
      </c>
      <c r="F34">
        <v>5.000000074505806E-2</v>
      </c>
      <c r="G34" t="e">
        <v>#N/A</v>
      </c>
      <c r="H34">
        <v>60</v>
      </c>
      <c r="I34">
        <v>0</v>
      </c>
      <c r="J34">
        <v>0</v>
      </c>
      <c r="K34">
        <v>1</v>
      </c>
      <c r="L34">
        <v>0</v>
      </c>
      <c r="M34">
        <v>40</v>
      </c>
      <c r="N34">
        <v>24.489795684814453</v>
      </c>
      <c r="O34">
        <v>-2.995732307434082</v>
      </c>
      <c r="P34">
        <v>4.5849676132202148</v>
      </c>
      <c r="Q34">
        <v>16.523561477661133</v>
      </c>
      <c r="R34" t="e">
        <v>#N/A</v>
      </c>
      <c r="S34">
        <v>3.2382781505584717</v>
      </c>
      <c r="T34">
        <v>-2.995732307434082</v>
      </c>
      <c r="U34">
        <v>0</v>
      </c>
      <c r="V34">
        <v>0</v>
      </c>
      <c r="W34">
        <v>0</v>
      </c>
      <c r="X34">
        <v>0.14231634140014648</v>
      </c>
      <c r="Y34">
        <v>0.31015586853027344</v>
      </c>
      <c r="Z34">
        <v>10.082469940185547</v>
      </c>
      <c r="AA34">
        <v>6.7440986633300781E-2</v>
      </c>
      <c r="AB34">
        <v>0</v>
      </c>
      <c r="AC34">
        <v>5.6662654876708984</v>
      </c>
      <c r="AD34">
        <v>0.25140857696533203</v>
      </c>
    </row>
    <row r="35" spans="1:30" x14ac:dyDescent="0.35">
      <c r="A35">
        <v>1987</v>
      </c>
      <c r="B35">
        <v>410529</v>
      </c>
      <c r="C35">
        <v>45</v>
      </c>
      <c r="D35">
        <v>1535242</v>
      </c>
      <c r="E35">
        <v>20000</v>
      </c>
      <c r="F35" t="e">
        <v>#N/A</v>
      </c>
      <c r="G35" t="e">
        <v>#N/A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e">
        <v>#N/A</v>
      </c>
      <c r="P35">
        <v>3.8066625595092773</v>
      </c>
      <c r="Q35">
        <v>14.244198799133301</v>
      </c>
      <c r="R35" t="e">
        <v>#N/A</v>
      </c>
      <c r="S35">
        <v>0</v>
      </c>
      <c r="T35" t="e">
        <v>#N/A</v>
      </c>
      <c r="U35">
        <v>0</v>
      </c>
      <c r="V35" t="e">
        <v>#N/A</v>
      </c>
      <c r="W35">
        <v>0</v>
      </c>
      <c r="X35" t="e">
        <v>#N/A</v>
      </c>
      <c r="Y35" t="e">
        <v>#N/A</v>
      </c>
      <c r="Z35">
        <v>9.9034872055053711</v>
      </c>
      <c r="AA35" t="e">
        <v>#N/A</v>
      </c>
      <c r="AB35" t="e">
        <v>#N/A</v>
      </c>
      <c r="AC35" t="e">
        <v>#N/A</v>
      </c>
      <c r="AD35" t="e">
        <v>#N/A</v>
      </c>
    </row>
    <row r="36" spans="1:30" x14ac:dyDescent="0.35">
      <c r="A36">
        <v>1988</v>
      </c>
      <c r="B36">
        <v>410529</v>
      </c>
      <c r="C36">
        <v>47</v>
      </c>
      <c r="D36">
        <v>3209188</v>
      </c>
      <c r="E36">
        <v>22000</v>
      </c>
      <c r="F36" t="e">
        <v>#N/A</v>
      </c>
      <c r="G36" t="e">
        <v>#N/A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 t="e">
        <v>#N/A</v>
      </c>
      <c r="P36">
        <v>3.8501474857330322</v>
      </c>
      <c r="Q36">
        <v>14.981528282165527</v>
      </c>
      <c r="R36" t="e">
        <v>#N/A</v>
      </c>
      <c r="S36">
        <v>0</v>
      </c>
      <c r="T36" t="e">
        <v>#N/A</v>
      </c>
      <c r="U36">
        <v>0</v>
      </c>
      <c r="V36" t="e">
        <v>#N/A</v>
      </c>
      <c r="W36">
        <v>0</v>
      </c>
      <c r="X36">
        <v>4.3484926223754883E-2</v>
      </c>
      <c r="Y36">
        <v>0.73732948303222656</v>
      </c>
      <c r="Z36">
        <v>9.9987974166870117</v>
      </c>
      <c r="AA36">
        <v>9.5310211181640625E-2</v>
      </c>
      <c r="AB36">
        <v>0</v>
      </c>
      <c r="AC36">
        <v>0</v>
      </c>
      <c r="AD36">
        <v>0</v>
      </c>
    </row>
    <row r="37" spans="1:30" x14ac:dyDescent="0.35">
      <c r="A37">
        <v>1989</v>
      </c>
      <c r="B37">
        <v>410529</v>
      </c>
      <c r="C37">
        <v>51</v>
      </c>
      <c r="D37">
        <v>4030352</v>
      </c>
      <c r="E37">
        <v>23650</v>
      </c>
      <c r="F37" t="e">
        <v>#N/A</v>
      </c>
      <c r="G37" t="e">
        <v>#N/A</v>
      </c>
      <c r="H37">
        <v>2</v>
      </c>
      <c r="I37">
        <v>0</v>
      </c>
      <c r="J37">
        <v>0</v>
      </c>
      <c r="K37">
        <v>1</v>
      </c>
      <c r="L37">
        <v>0</v>
      </c>
      <c r="M37">
        <v>2</v>
      </c>
      <c r="N37">
        <v>7.8431375324726105E-2</v>
      </c>
      <c r="O37" t="e">
        <v>#N/A</v>
      </c>
      <c r="P37">
        <v>3.9318256378173828</v>
      </c>
      <c r="Q37">
        <v>15.20936393737793</v>
      </c>
      <c r="R37" t="e">
        <v>#N/A</v>
      </c>
      <c r="S37">
        <v>7.5507551431655884E-2</v>
      </c>
      <c r="T37" t="e">
        <v>#N/A</v>
      </c>
      <c r="U37">
        <v>0</v>
      </c>
      <c r="V37" t="e">
        <v>#N/A</v>
      </c>
      <c r="W37">
        <v>0</v>
      </c>
      <c r="X37">
        <v>8.1678152084350586E-2</v>
      </c>
      <c r="Y37">
        <v>0.22783565521240234</v>
      </c>
      <c r="Z37">
        <v>10.071118354797363</v>
      </c>
      <c r="AA37">
        <v>7.2320938110351563E-2</v>
      </c>
      <c r="AB37">
        <v>0</v>
      </c>
      <c r="AC37">
        <v>7.8431375324726105E-2</v>
      </c>
      <c r="AD37">
        <v>7.5507551431655884E-2</v>
      </c>
    </row>
    <row r="38" spans="1:30" x14ac:dyDescent="0.35">
      <c r="A38">
        <v>1987</v>
      </c>
      <c r="B38">
        <v>410531</v>
      </c>
      <c r="C38">
        <v>200</v>
      </c>
      <c r="D38">
        <v>10000000</v>
      </c>
      <c r="E38">
        <v>17500</v>
      </c>
      <c r="F38" t="e">
        <v>#N/A</v>
      </c>
      <c r="G38">
        <v>5</v>
      </c>
      <c r="H38">
        <v>0</v>
      </c>
      <c r="I38">
        <v>1</v>
      </c>
      <c r="J38">
        <v>0</v>
      </c>
      <c r="K38">
        <v>0</v>
      </c>
      <c r="L38">
        <v>0</v>
      </c>
      <c r="M38">
        <v>0</v>
      </c>
      <c r="N38">
        <v>0</v>
      </c>
      <c r="O38" t="e">
        <v>#N/A</v>
      </c>
      <c r="P38">
        <v>5.2983174324035645</v>
      </c>
      <c r="Q38">
        <v>16.118095397949219</v>
      </c>
      <c r="R38">
        <v>1.6094379425048828</v>
      </c>
      <c r="S38">
        <v>0</v>
      </c>
      <c r="T38" t="e">
        <v>#N/A</v>
      </c>
      <c r="U38">
        <v>0</v>
      </c>
      <c r="V38" t="e">
        <v>#N/A</v>
      </c>
      <c r="W38">
        <v>0</v>
      </c>
      <c r="X38" t="e">
        <v>#N/A</v>
      </c>
      <c r="Y38" t="e">
        <v>#N/A</v>
      </c>
      <c r="Z38">
        <v>9.7699565887451172</v>
      </c>
      <c r="AA38" t="e">
        <v>#N/A</v>
      </c>
      <c r="AB38" t="e">
        <v>#N/A</v>
      </c>
      <c r="AC38" t="e">
        <v>#N/A</v>
      </c>
      <c r="AD38" t="e">
        <v>#N/A</v>
      </c>
    </row>
    <row r="39" spans="1:30" x14ac:dyDescent="0.35">
      <c r="A39">
        <v>1988</v>
      </c>
      <c r="B39">
        <v>410531</v>
      </c>
      <c r="C39">
        <v>200</v>
      </c>
      <c r="D39">
        <v>10000000</v>
      </c>
      <c r="E39">
        <v>18700</v>
      </c>
      <c r="F39" t="e">
        <v>#N/A</v>
      </c>
      <c r="G39">
        <v>4</v>
      </c>
      <c r="H39">
        <v>20</v>
      </c>
      <c r="I39">
        <v>1</v>
      </c>
      <c r="J39">
        <v>0</v>
      </c>
      <c r="K39">
        <v>0</v>
      </c>
      <c r="L39">
        <v>1</v>
      </c>
      <c r="M39">
        <v>6</v>
      </c>
      <c r="N39">
        <v>0.60000002384185791</v>
      </c>
      <c r="O39" t="e">
        <v>#N/A</v>
      </c>
      <c r="P39">
        <v>5.2983174324035645</v>
      </c>
      <c r="Q39">
        <v>16.118095397949219</v>
      </c>
      <c r="R39">
        <v>1.3862943649291992</v>
      </c>
      <c r="S39">
        <v>0.4700036346912384</v>
      </c>
      <c r="T39" t="e">
        <v>#N/A</v>
      </c>
      <c r="U39">
        <v>0</v>
      </c>
      <c r="V39" t="e">
        <v>#N/A</v>
      </c>
      <c r="W39">
        <v>0</v>
      </c>
      <c r="X39">
        <v>0</v>
      </c>
      <c r="Y39">
        <v>0</v>
      </c>
      <c r="Z39">
        <v>9.8362789154052734</v>
      </c>
      <c r="AA39">
        <v>6.632232666015625E-2</v>
      </c>
      <c r="AB39">
        <v>0</v>
      </c>
      <c r="AC39">
        <v>0.60000002384185791</v>
      </c>
      <c r="AD39">
        <v>0.4700036346912384</v>
      </c>
    </row>
    <row r="40" spans="1:30" x14ac:dyDescent="0.35">
      <c r="A40">
        <v>1989</v>
      </c>
      <c r="B40">
        <v>410531</v>
      </c>
      <c r="C40">
        <v>190</v>
      </c>
      <c r="D40">
        <v>9000000</v>
      </c>
      <c r="E40">
        <v>18300</v>
      </c>
      <c r="F40" t="e">
        <v>#N/A</v>
      </c>
      <c r="G40">
        <v>2.2200000286102295</v>
      </c>
      <c r="H40">
        <v>20</v>
      </c>
      <c r="I40">
        <v>1</v>
      </c>
      <c r="J40">
        <v>0</v>
      </c>
      <c r="K40">
        <v>1</v>
      </c>
      <c r="L40">
        <v>0</v>
      </c>
      <c r="M40">
        <v>10</v>
      </c>
      <c r="N40">
        <v>1.0526316165924072</v>
      </c>
      <c r="O40" t="e">
        <v>#N/A</v>
      </c>
      <c r="P40">
        <v>5.2470240592956543</v>
      </c>
      <c r="Q40">
        <v>16.012735366821289</v>
      </c>
      <c r="R40">
        <v>0.79750722646713257</v>
      </c>
      <c r="S40">
        <v>0.71912270784378052</v>
      </c>
      <c r="T40" t="e">
        <v>#N/A</v>
      </c>
      <c r="U40">
        <v>0</v>
      </c>
      <c r="V40" t="e">
        <v>#N/A</v>
      </c>
      <c r="W40">
        <v>0</v>
      </c>
      <c r="X40">
        <v>-5.1293373107910156E-2</v>
      </c>
      <c r="Y40">
        <v>-0.10536003112792969</v>
      </c>
      <c r="Z40">
        <v>9.8146562576293945</v>
      </c>
      <c r="AA40">
        <v>-2.1622657775878906E-2</v>
      </c>
      <c r="AB40">
        <v>0</v>
      </c>
      <c r="AC40">
        <v>0.45263159275054932</v>
      </c>
      <c r="AD40">
        <v>0.24911907315254211</v>
      </c>
    </row>
    <row r="41" spans="1:30" x14ac:dyDescent="0.35">
      <c r="A41">
        <v>1987</v>
      </c>
      <c r="B41">
        <v>410533</v>
      </c>
      <c r="C41">
        <v>14</v>
      </c>
      <c r="D41">
        <v>1600000</v>
      </c>
      <c r="E41">
        <v>11500</v>
      </c>
      <c r="F41" t="e">
        <v>#N/A</v>
      </c>
      <c r="G41" t="e">
        <v>#N/A</v>
      </c>
      <c r="H41">
        <v>68</v>
      </c>
      <c r="I41">
        <v>0</v>
      </c>
      <c r="J41">
        <v>0</v>
      </c>
      <c r="K41">
        <v>0</v>
      </c>
      <c r="L41">
        <v>0</v>
      </c>
      <c r="M41">
        <v>3</v>
      </c>
      <c r="N41">
        <v>14.571428298950195</v>
      </c>
      <c r="O41" t="e">
        <v>#N/A</v>
      </c>
      <c r="P41">
        <v>2.6390573978424072</v>
      </c>
      <c r="Q41">
        <v>14.285513877868652</v>
      </c>
      <c r="R41" t="e">
        <v>#N/A</v>
      </c>
      <c r="S41">
        <v>2.7454376220703125</v>
      </c>
      <c r="T41" t="e">
        <v>#N/A</v>
      </c>
      <c r="U41">
        <v>0</v>
      </c>
      <c r="V41" t="e">
        <v>#N/A</v>
      </c>
      <c r="W41">
        <v>0</v>
      </c>
      <c r="X41" t="e">
        <v>#N/A</v>
      </c>
      <c r="Y41" t="e">
        <v>#N/A</v>
      </c>
      <c r="Z41">
        <v>9.350102424621582</v>
      </c>
      <c r="AA41" t="e">
        <v>#N/A</v>
      </c>
      <c r="AB41" t="e">
        <v>#N/A</v>
      </c>
      <c r="AC41" t="e">
        <v>#N/A</v>
      </c>
      <c r="AD41" t="e">
        <v>#N/A</v>
      </c>
    </row>
    <row r="42" spans="1:30" x14ac:dyDescent="0.35">
      <c r="A42">
        <v>1988</v>
      </c>
      <c r="B42">
        <v>410533</v>
      </c>
      <c r="C42">
        <v>12</v>
      </c>
      <c r="D42">
        <v>900000</v>
      </c>
      <c r="E42">
        <v>13000</v>
      </c>
      <c r="F42" t="e">
        <v>#N/A</v>
      </c>
      <c r="G42" t="e">
        <v>#N/A</v>
      </c>
      <c r="H42">
        <v>75</v>
      </c>
      <c r="I42">
        <v>0</v>
      </c>
      <c r="J42">
        <v>0</v>
      </c>
      <c r="K42">
        <v>0</v>
      </c>
      <c r="L42">
        <v>1</v>
      </c>
      <c r="M42">
        <v>5</v>
      </c>
      <c r="N42">
        <v>31.25</v>
      </c>
      <c r="O42" t="e">
        <v>#N/A</v>
      </c>
      <c r="P42">
        <v>2.4849066734313965</v>
      </c>
      <c r="Q42">
        <v>13.710149765014648</v>
      </c>
      <c r="R42" t="e">
        <v>#N/A</v>
      </c>
      <c r="S42">
        <v>3.4735181331634521</v>
      </c>
      <c r="T42" t="e">
        <v>#N/A</v>
      </c>
      <c r="U42">
        <v>0</v>
      </c>
      <c r="V42" t="e">
        <v>#N/A</v>
      </c>
      <c r="W42">
        <v>0</v>
      </c>
      <c r="X42">
        <v>-0.15415072441101074</v>
      </c>
      <c r="Y42">
        <v>-0.57536411285400391</v>
      </c>
      <c r="Z42">
        <v>9.4727048873901367</v>
      </c>
      <c r="AA42">
        <v>0.12260246276855469</v>
      </c>
      <c r="AB42">
        <v>0</v>
      </c>
      <c r="AC42">
        <v>16.678571701049805</v>
      </c>
      <c r="AD42">
        <v>0.72808051109313965</v>
      </c>
    </row>
    <row r="43" spans="1:30" x14ac:dyDescent="0.35">
      <c r="A43">
        <v>1989</v>
      </c>
      <c r="B43">
        <v>410533</v>
      </c>
      <c r="C43">
        <v>16</v>
      </c>
      <c r="D43">
        <v>1300000</v>
      </c>
      <c r="E43">
        <v>14700</v>
      </c>
      <c r="F43" t="e">
        <v>#N/A</v>
      </c>
      <c r="G43" t="e">
        <v>#N/A</v>
      </c>
      <c r="H43">
        <v>35</v>
      </c>
      <c r="I43">
        <v>0</v>
      </c>
      <c r="J43">
        <v>0</v>
      </c>
      <c r="K43">
        <v>1</v>
      </c>
      <c r="L43">
        <v>0</v>
      </c>
      <c r="M43">
        <v>9</v>
      </c>
      <c r="N43">
        <v>19.6875</v>
      </c>
      <c r="O43" t="e">
        <v>#N/A</v>
      </c>
      <c r="P43">
        <v>2.7725887298583984</v>
      </c>
      <c r="Q43">
        <v>14.077875137329102</v>
      </c>
      <c r="R43" t="e">
        <v>#N/A</v>
      </c>
      <c r="S43">
        <v>3.0295295715332031</v>
      </c>
      <c r="T43" t="e">
        <v>#N/A</v>
      </c>
      <c r="U43">
        <v>0</v>
      </c>
      <c r="V43" t="e">
        <v>#N/A</v>
      </c>
      <c r="W43">
        <v>0</v>
      </c>
      <c r="X43">
        <v>0.28768205642700195</v>
      </c>
      <c r="Y43">
        <v>0.36772537231445313</v>
      </c>
      <c r="Z43">
        <v>9.5956029891967773</v>
      </c>
      <c r="AA43">
        <v>0.12289810180664063</v>
      </c>
      <c r="AB43">
        <v>0</v>
      </c>
      <c r="AC43">
        <v>-11.5625</v>
      </c>
      <c r="AD43">
        <v>-0.44398856163024902</v>
      </c>
    </row>
    <row r="44" spans="1:30" x14ac:dyDescent="0.35">
      <c r="A44">
        <v>1987</v>
      </c>
      <c r="B44">
        <v>410535</v>
      </c>
      <c r="C44">
        <v>10</v>
      </c>
      <c r="D44">
        <v>420664</v>
      </c>
      <c r="E44">
        <v>4237</v>
      </c>
      <c r="F44" t="e">
        <v>#N/A</v>
      </c>
      <c r="G44" t="e">
        <v>#N/A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e">
        <v>#N/A</v>
      </c>
      <c r="P44">
        <v>2.3025851249694824</v>
      </c>
      <c r="Q44">
        <v>12.949589729309082</v>
      </c>
      <c r="R44" t="e">
        <v>#N/A</v>
      </c>
      <c r="S44">
        <v>0</v>
      </c>
      <c r="T44" t="e">
        <v>#N/A</v>
      </c>
      <c r="U44">
        <v>0</v>
      </c>
      <c r="V44" t="e">
        <v>#N/A</v>
      </c>
      <c r="W44">
        <v>0</v>
      </c>
      <c r="X44" t="e">
        <v>#N/A</v>
      </c>
      <c r="Y44" t="e">
        <v>#N/A</v>
      </c>
      <c r="Z44">
        <v>8.3516111373901367</v>
      </c>
      <c r="AA44" t="e">
        <v>#N/A</v>
      </c>
      <c r="AB44" t="e">
        <v>#N/A</v>
      </c>
      <c r="AC44" t="e">
        <v>#N/A</v>
      </c>
      <c r="AD44" t="e">
        <v>#N/A</v>
      </c>
    </row>
    <row r="45" spans="1:30" x14ac:dyDescent="0.35">
      <c r="A45">
        <v>1988</v>
      </c>
      <c r="B45">
        <v>410535</v>
      </c>
      <c r="C45">
        <v>11</v>
      </c>
      <c r="D45">
        <v>544602</v>
      </c>
      <c r="E45">
        <v>7484</v>
      </c>
      <c r="F45" t="e">
        <v>#N/A</v>
      </c>
      <c r="G45" t="e">
        <v>#N/A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 t="e">
        <v>#N/A</v>
      </c>
      <c r="P45">
        <v>2.397895336151123</v>
      </c>
      <c r="Q45">
        <v>13.207810401916504</v>
      </c>
      <c r="R45" t="e">
        <v>#N/A</v>
      </c>
      <c r="S45">
        <v>0</v>
      </c>
      <c r="T45" t="e">
        <v>#N/A</v>
      </c>
      <c r="U45">
        <v>0</v>
      </c>
      <c r="V45" t="e">
        <v>#N/A</v>
      </c>
      <c r="W45">
        <v>0</v>
      </c>
      <c r="X45">
        <v>9.5310211181640625E-2</v>
      </c>
      <c r="Y45">
        <v>0.25822067260742188</v>
      </c>
      <c r="Z45">
        <v>8.9205226898193359</v>
      </c>
      <c r="AA45">
        <v>0.56891155242919922</v>
      </c>
      <c r="AB45">
        <v>0</v>
      </c>
      <c r="AC45">
        <v>0</v>
      </c>
      <c r="AD45">
        <v>0</v>
      </c>
    </row>
    <row r="46" spans="1:30" x14ac:dyDescent="0.35">
      <c r="A46">
        <v>1989</v>
      </c>
      <c r="B46">
        <v>410535</v>
      </c>
      <c r="C46">
        <v>9</v>
      </c>
      <c r="D46">
        <v>495331</v>
      </c>
      <c r="E46">
        <v>9548</v>
      </c>
      <c r="F46" t="e">
        <v>#N/A</v>
      </c>
      <c r="G46" t="e">
        <v>#N/A</v>
      </c>
      <c r="H46">
        <v>0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 t="e">
        <v>#N/A</v>
      </c>
      <c r="P46">
        <v>2.1972246170043945</v>
      </c>
      <c r="Q46">
        <v>13.112981796264648</v>
      </c>
      <c r="R46" t="e">
        <v>#N/A</v>
      </c>
      <c r="S46">
        <v>0</v>
      </c>
      <c r="T46" t="e">
        <v>#N/A</v>
      </c>
      <c r="U46">
        <v>0</v>
      </c>
      <c r="V46" t="e">
        <v>#N/A</v>
      </c>
      <c r="W46">
        <v>0</v>
      </c>
      <c r="X46">
        <v>-0.20067071914672852</v>
      </c>
      <c r="Y46">
        <v>-9.4828605651855469E-2</v>
      </c>
      <c r="Z46">
        <v>9.1640872955322266</v>
      </c>
      <c r="AA46">
        <v>0.24356460571289063</v>
      </c>
      <c r="AB46">
        <v>0</v>
      </c>
      <c r="AC46">
        <v>0</v>
      </c>
      <c r="AD46">
        <v>0</v>
      </c>
    </row>
    <row r="47" spans="1:30" x14ac:dyDescent="0.35">
      <c r="A47">
        <v>1987</v>
      </c>
      <c r="B47">
        <v>410536</v>
      </c>
      <c r="C47">
        <v>15</v>
      </c>
      <c r="D47">
        <v>1502502</v>
      </c>
      <c r="E47">
        <v>11742</v>
      </c>
      <c r="F47" t="e">
        <v>#N/A</v>
      </c>
      <c r="G47" t="e">
        <v>#N/A</v>
      </c>
      <c r="H47">
        <v>12</v>
      </c>
      <c r="I47">
        <v>0</v>
      </c>
      <c r="J47">
        <v>0</v>
      </c>
      <c r="K47">
        <v>0</v>
      </c>
      <c r="L47">
        <v>0</v>
      </c>
      <c r="M47">
        <v>2</v>
      </c>
      <c r="N47">
        <v>1.6000000238418579</v>
      </c>
      <c r="O47" t="e">
        <v>#N/A</v>
      </c>
      <c r="P47">
        <v>2.7080502510070801</v>
      </c>
      <c r="Q47">
        <v>14.222641944885254</v>
      </c>
      <c r="R47" t="e">
        <v>#N/A</v>
      </c>
      <c r="S47">
        <v>0.95551145076751709</v>
      </c>
      <c r="T47" t="e">
        <v>#N/A</v>
      </c>
      <c r="U47">
        <v>0</v>
      </c>
      <c r="V47" t="e">
        <v>#N/A</v>
      </c>
      <c r="W47">
        <v>0</v>
      </c>
      <c r="X47" t="e">
        <v>#N/A</v>
      </c>
      <c r="Y47" t="e">
        <v>#N/A</v>
      </c>
      <c r="Z47">
        <v>9.3709278106689453</v>
      </c>
      <c r="AA47" t="e">
        <v>#N/A</v>
      </c>
      <c r="AB47" t="e">
        <v>#N/A</v>
      </c>
      <c r="AC47" t="e">
        <v>#N/A</v>
      </c>
      <c r="AD47" t="e">
        <v>#N/A</v>
      </c>
    </row>
    <row r="48" spans="1:30" x14ac:dyDescent="0.35">
      <c r="A48">
        <v>1988</v>
      </c>
      <c r="B48">
        <v>410536</v>
      </c>
      <c r="C48">
        <v>16</v>
      </c>
      <c r="D48">
        <v>1840912</v>
      </c>
      <c r="E48">
        <v>12740</v>
      </c>
      <c r="F48" t="e">
        <v>#N/A</v>
      </c>
      <c r="G48" t="e">
        <v>#N/A</v>
      </c>
      <c r="H48">
        <v>12</v>
      </c>
      <c r="I48">
        <v>0</v>
      </c>
      <c r="J48">
        <v>0</v>
      </c>
      <c r="K48">
        <v>0</v>
      </c>
      <c r="L48">
        <v>1</v>
      </c>
      <c r="M48">
        <v>2</v>
      </c>
      <c r="N48">
        <v>1.5</v>
      </c>
      <c r="O48" t="e">
        <v>#N/A</v>
      </c>
      <c r="P48">
        <v>2.7725887298583984</v>
      </c>
      <c r="Q48">
        <v>14.425771713256836</v>
      </c>
      <c r="R48" t="e">
        <v>#N/A</v>
      </c>
      <c r="S48">
        <v>0.9162907600402832</v>
      </c>
      <c r="T48" t="e">
        <v>#N/A</v>
      </c>
      <c r="U48">
        <v>0</v>
      </c>
      <c r="V48" t="e">
        <v>#N/A</v>
      </c>
      <c r="W48">
        <v>0</v>
      </c>
      <c r="X48">
        <v>6.4538478851318359E-2</v>
      </c>
      <c r="Y48">
        <v>0.20312976837158203</v>
      </c>
      <c r="Z48">
        <v>9.4525022506713867</v>
      </c>
      <c r="AA48">
        <v>8.1574440002441406E-2</v>
      </c>
      <c r="AB48">
        <v>0</v>
      </c>
      <c r="AC48">
        <v>-0.10000002384185791</v>
      </c>
      <c r="AD48">
        <v>-3.9220690727233887E-2</v>
      </c>
    </row>
    <row r="49" spans="1:30" x14ac:dyDescent="0.35">
      <c r="A49">
        <v>1989</v>
      </c>
      <c r="B49">
        <v>410536</v>
      </c>
      <c r="C49">
        <v>18</v>
      </c>
      <c r="D49">
        <v>2273869</v>
      </c>
      <c r="E49">
        <v>13700</v>
      </c>
      <c r="F49" t="e">
        <v>#N/A</v>
      </c>
      <c r="G49" t="e">
        <v>#N/A</v>
      </c>
      <c r="H49">
        <v>8</v>
      </c>
      <c r="I49">
        <v>0</v>
      </c>
      <c r="J49">
        <v>0</v>
      </c>
      <c r="K49">
        <v>1</v>
      </c>
      <c r="L49">
        <v>0</v>
      </c>
      <c r="M49">
        <v>3</v>
      </c>
      <c r="N49">
        <v>1.3333333730697632</v>
      </c>
      <c r="O49" t="e">
        <v>#N/A</v>
      </c>
      <c r="P49">
        <v>2.8903717994689941</v>
      </c>
      <c r="Q49">
        <v>14.636993408203125</v>
      </c>
      <c r="R49" t="e">
        <v>#N/A</v>
      </c>
      <c r="S49">
        <v>0.84729790687561035</v>
      </c>
      <c r="T49" t="e">
        <v>#N/A</v>
      </c>
      <c r="U49">
        <v>0</v>
      </c>
      <c r="V49" t="e">
        <v>#N/A</v>
      </c>
      <c r="W49">
        <v>0</v>
      </c>
      <c r="X49">
        <v>0.1177830696105957</v>
      </c>
      <c r="Y49">
        <v>0.21122169494628906</v>
      </c>
      <c r="Z49">
        <v>9.525151252746582</v>
      </c>
      <c r="AA49">
        <v>7.2649002075195313E-2</v>
      </c>
      <c r="AB49">
        <v>0</v>
      </c>
      <c r="AC49">
        <v>-0.16666662693023682</v>
      </c>
      <c r="AD49">
        <v>-6.8992853164672852E-2</v>
      </c>
    </row>
    <row r="50" spans="1:30" x14ac:dyDescent="0.35">
      <c r="A50">
        <v>1987</v>
      </c>
      <c r="B50">
        <v>410538</v>
      </c>
      <c r="C50" t="e">
        <v>#N/A</v>
      </c>
      <c r="D50" t="e">
        <v>#N/A</v>
      </c>
      <c r="E50">
        <v>19760</v>
      </c>
      <c r="F50">
        <v>2.6400001049041748</v>
      </c>
      <c r="G50" t="e">
        <v>#N/A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 t="e">
        <v>#N/A</v>
      </c>
      <c r="O50">
        <v>0.9707789421081543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>
        <v>0</v>
      </c>
      <c r="V50" t="e">
        <v>#N/A</v>
      </c>
      <c r="W50">
        <v>0</v>
      </c>
      <c r="X50" t="e">
        <v>#N/A</v>
      </c>
      <c r="Y50" t="e">
        <v>#N/A</v>
      </c>
      <c r="Z50">
        <v>9.8914146423339844</v>
      </c>
      <c r="AA50" t="e">
        <v>#N/A</v>
      </c>
      <c r="AB50" t="e">
        <v>#N/A</v>
      </c>
      <c r="AC50" t="e">
        <v>#N/A</v>
      </c>
      <c r="AD50" t="e">
        <v>#N/A</v>
      </c>
    </row>
    <row r="51" spans="1:30" x14ac:dyDescent="0.35">
      <c r="A51">
        <v>1988</v>
      </c>
      <c r="B51">
        <v>410538</v>
      </c>
      <c r="C51" t="e">
        <v>#N/A</v>
      </c>
      <c r="D51">
        <v>6276271</v>
      </c>
      <c r="E51">
        <v>20800</v>
      </c>
      <c r="F51">
        <v>2.7400000095367432</v>
      </c>
      <c r="G51" t="e">
        <v>#N/A</v>
      </c>
      <c r="H51">
        <v>0</v>
      </c>
      <c r="I51">
        <v>1</v>
      </c>
      <c r="J51">
        <v>0</v>
      </c>
      <c r="K51">
        <v>0</v>
      </c>
      <c r="L51">
        <v>1</v>
      </c>
      <c r="M51">
        <v>0</v>
      </c>
      <c r="N51" t="e">
        <v>#N/A</v>
      </c>
      <c r="O51">
        <v>1.007957935333252</v>
      </c>
      <c r="P51" t="e">
        <v>#N/A</v>
      </c>
      <c r="Q51">
        <v>15.652286529541016</v>
      </c>
      <c r="R51" t="e">
        <v>#N/A</v>
      </c>
      <c r="S51" t="e">
        <v>#N/A</v>
      </c>
      <c r="T51">
        <v>0.9707789421081543</v>
      </c>
      <c r="U51">
        <v>0</v>
      </c>
      <c r="V51">
        <v>3.7178993225097656E-2</v>
      </c>
      <c r="W51">
        <v>0</v>
      </c>
      <c r="X51" t="e">
        <v>#N/A</v>
      </c>
      <c r="Y51" t="e">
        <v>#N/A</v>
      </c>
      <c r="Z51">
        <v>9.9427080154418945</v>
      </c>
      <c r="AA51">
        <v>5.1293373107910156E-2</v>
      </c>
      <c r="AB51">
        <v>0</v>
      </c>
      <c r="AC51" t="e">
        <v>#N/A</v>
      </c>
      <c r="AD51" t="e">
        <v>#N/A</v>
      </c>
    </row>
    <row r="52" spans="1:30" x14ac:dyDescent="0.35">
      <c r="A52">
        <v>1989</v>
      </c>
      <c r="B52">
        <v>410538</v>
      </c>
      <c r="C52">
        <v>60</v>
      </c>
      <c r="D52">
        <v>5286605</v>
      </c>
      <c r="E52">
        <v>20800</v>
      </c>
      <c r="F52">
        <v>2.5399999618530273</v>
      </c>
      <c r="G52" t="e">
        <v>#N/A</v>
      </c>
      <c r="H52">
        <v>30</v>
      </c>
      <c r="I52">
        <v>1</v>
      </c>
      <c r="J52">
        <v>0</v>
      </c>
      <c r="K52">
        <v>1</v>
      </c>
      <c r="L52">
        <v>0</v>
      </c>
      <c r="M52">
        <v>50</v>
      </c>
      <c r="N52">
        <v>25</v>
      </c>
      <c r="O52">
        <v>0.93216407299041748</v>
      </c>
      <c r="P52">
        <v>4.0943446159362793</v>
      </c>
      <c r="Q52">
        <v>15.480687141418457</v>
      </c>
      <c r="R52" t="e">
        <v>#N/A</v>
      </c>
      <c r="S52">
        <v>3.25809645652771</v>
      </c>
      <c r="T52">
        <v>1.007957935333252</v>
      </c>
      <c r="U52">
        <v>0</v>
      </c>
      <c r="V52">
        <v>-7.5793862342834473E-2</v>
      </c>
      <c r="W52">
        <v>0</v>
      </c>
      <c r="X52" t="e">
        <v>#N/A</v>
      </c>
      <c r="Y52">
        <v>-0.17159938812255859</v>
      </c>
      <c r="Z52">
        <v>9.9427080154418945</v>
      </c>
      <c r="AA52">
        <v>0</v>
      </c>
      <c r="AB52">
        <v>0</v>
      </c>
      <c r="AC52" t="e">
        <v>#N/A</v>
      </c>
      <c r="AD52" t="e">
        <v>#N/A</v>
      </c>
    </row>
    <row r="53" spans="1:30" x14ac:dyDescent="0.35">
      <c r="A53">
        <v>1987</v>
      </c>
      <c r="B53">
        <v>410540</v>
      </c>
      <c r="C53">
        <v>50</v>
      </c>
      <c r="D53">
        <v>5200000</v>
      </c>
      <c r="E53">
        <v>20000</v>
      </c>
      <c r="F53" t="e">
        <v>#N/A</v>
      </c>
      <c r="G53" t="e">
        <v>#N/A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e">
        <v>#N/A</v>
      </c>
      <c r="P53">
        <v>3.9120230674743652</v>
      </c>
      <c r="Q53">
        <v>15.464169502258301</v>
      </c>
      <c r="R53" t="e">
        <v>#N/A</v>
      </c>
      <c r="S53">
        <v>0</v>
      </c>
      <c r="T53" t="e">
        <v>#N/A</v>
      </c>
      <c r="U53">
        <v>0</v>
      </c>
      <c r="V53" t="e">
        <v>#N/A</v>
      </c>
      <c r="W53">
        <v>0</v>
      </c>
      <c r="X53" t="e">
        <v>#N/A</v>
      </c>
      <c r="Y53" t="e">
        <v>#N/A</v>
      </c>
      <c r="Z53">
        <v>9.9034872055053711</v>
      </c>
      <c r="AA53" t="e">
        <v>#N/A</v>
      </c>
      <c r="AB53" t="e">
        <v>#N/A</v>
      </c>
      <c r="AC53" t="e">
        <v>#N/A</v>
      </c>
      <c r="AD53" t="e">
        <v>#N/A</v>
      </c>
    </row>
    <row r="54" spans="1:30" x14ac:dyDescent="0.35">
      <c r="A54">
        <v>1988</v>
      </c>
      <c r="B54">
        <v>410540</v>
      </c>
      <c r="C54">
        <v>50</v>
      </c>
      <c r="D54">
        <v>6500000</v>
      </c>
      <c r="E54">
        <v>23000</v>
      </c>
      <c r="F54" t="e">
        <v>#N/A</v>
      </c>
      <c r="G54" t="e">
        <v>#N/A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 t="e">
        <v>#N/A</v>
      </c>
      <c r="P54">
        <v>3.9120230674743652</v>
      </c>
      <c r="Q54">
        <v>15.687313079833984</v>
      </c>
      <c r="R54" t="e">
        <v>#N/A</v>
      </c>
      <c r="S54">
        <v>0</v>
      </c>
      <c r="T54" t="e">
        <v>#N/A</v>
      </c>
      <c r="U54">
        <v>0</v>
      </c>
      <c r="V54" t="e">
        <v>#N/A</v>
      </c>
      <c r="W54">
        <v>0</v>
      </c>
      <c r="X54">
        <v>0</v>
      </c>
      <c r="Y54">
        <v>0.22314357757568359</v>
      </c>
      <c r="Z54">
        <v>10.043249130249023</v>
      </c>
      <c r="AA54">
        <v>0.13976192474365234</v>
      </c>
      <c r="AB54">
        <v>0</v>
      </c>
      <c r="AC54">
        <v>0</v>
      </c>
      <c r="AD54">
        <v>0</v>
      </c>
    </row>
    <row r="55" spans="1:30" x14ac:dyDescent="0.35">
      <c r="A55">
        <v>1989</v>
      </c>
      <c r="B55">
        <v>410540</v>
      </c>
      <c r="C55">
        <v>55</v>
      </c>
      <c r="D55">
        <v>5600000</v>
      </c>
      <c r="E55">
        <v>25000</v>
      </c>
      <c r="F55" t="e">
        <v>#N/A</v>
      </c>
      <c r="G55" t="e">
        <v>#N/A</v>
      </c>
      <c r="H55">
        <v>0</v>
      </c>
      <c r="I55">
        <v>0</v>
      </c>
      <c r="J55">
        <v>0</v>
      </c>
      <c r="K55">
        <v>1</v>
      </c>
      <c r="L55">
        <v>0</v>
      </c>
      <c r="M55">
        <v>0</v>
      </c>
      <c r="N55">
        <v>0</v>
      </c>
      <c r="O55" t="e">
        <v>#N/A</v>
      </c>
      <c r="P55">
        <v>4.0073332786560059</v>
      </c>
      <c r="Q55">
        <v>15.538277626037598</v>
      </c>
      <c r="R55" t="e">
        <v>#N/A</v>
      </c>
      <c r="S55">
        <v>0</v>
      </c>
      <c r="T55" t="e">
        <v>#N/A</v>
      </c>
      <c r="U55">
        <v>0</v>
      </c>
      <c r="V55" t="e">
        <v>#N/A</v>
      </c>
      <c r="W55">
        <v>0</v>
      </c>
      <c r="X55">
        <v>9.5310211181640625E-2</v>
      </c>
      <c r="Y55">
        <v>-0.14903545379638672</v>
      </c>
      <c r="Z55">
        <v>10.126630783081055</v>
      </c>
      <c r="AA55">
        <v>8.338165283203125E-2</v>
      </c>
      <c r="AB55">
        <v>0</v>
      </c>
      <c r="AC55">
        <v>0</v>
      </c>
      <c r="AD55">
        <v>0</v>
      </c>
    </row>
    <row r="56" spans="1:30" x14ac:dyDescent="0.35">
      <c r="A56">
        <v>1987</v>
      </c>
      <c r="B56">
        <v>410544</v>
      </c>
      <c r="C56">
        <v>30</v>
      </c>
      <c r="D56" t="e">
        <v>#N/A</v>
      </c>
      <c r="E56">
        <v>19760</v>
      </c>
      <c r="F56" t="e">
        <v>#N/A</v>
      </c>
      <c r="G56" t="e">
        <v>#N/A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e">
        <v>#N/A</v>
      </c>
      <c r="P56">
        <v>3.4011974334716797</v>
      </c>
      <c r="Q56" t="e">
        <v>#N/A</v>
      </c>
      <c r="R56" t="e">
        <v>#N/A</v>
      </c>
      <c r="S56">
        <v>0</v>
      </c>
      <c r="T56" t="e">
        <v>#N/A</v>
      </c>
      <c r="U56">
        <v>0</v>
      </c>
      <c r="V56" t="e">
        <v>#N/A</v>
      </c>
      <c r="W56">
        <v>0</v>
      </c>
      <c r="X56" t="e">
        <v>#N/A</v>
      </c>
      <c r="Y56" t="e">
        <v>#N/A</v>
      </c>
      <c r="Z56">
        <v>9.8914146423339844</v>
      </c>
      <c r="AA56" t="e">
        <v>#N/A</v>
      </c>
      <c r="AB56" t="e">
        <v>#N/A</v>
      </c>
      <c r="AC56" t="e">
        <v>#N/A</v>
      </c>
      <c r="AD56" t="e">
        <v>#N/A</v>
      </c>
    </row>
    <row r="57" spans="1:30" x14ac:dyDescent="0.35">
      <c r="A57">
        <v>1988</v>
      </c>
      <c r="B57">
        <v>410544</v>
      </c>
      <c r="C57">
        <v>32</v>
      </c>
      <c r="D57" t="e">
        <v>#N/A</v>
      </c>
      <c r="E57">
        <v>20280</v>
      </c>
      <c r="F57" t="e">
        <v>#N/A</v>
      </c>
      <c r="G57" t="e">
        <v>#N/A</v>
      </c>
      <c r="H57">
        <v>10</v>
      </c>
      <c r="I57">
        <v>0</v>
      </c>
      <c r="J57">
        <v>0</v>
      </c>
      <c r="K57">
        <v>0</v>
      </c>
      <c r="L57">
        <v>1</v>
      </c>
      <c r="M57">
        <v>4</v>
      </c>
      <c r="N57">
        <v>1.25</v>
      </c>
      <c r="O57" t="e">
        <v>#N/A</v>
      </c>
      <c r="P57">
        <v>3.465735912322998</v>
      </c>
      <c r="Q57" t="e">
        <v>#N/A</v>
      </c>
      <c r="R57" t="e">
        <v>#N/A</v>
      </c>
      <c r="S57">
        <v>0.81093019247055054</v>
      </c>
      <c r="T57" t="e">
        <v>#N/A</v>
      </c>
      <c r="U57">
        <v>0</v>
      </c>
      <c r="V57" t="e">
        <v>#N/A</v>
      </c>
      <c r="W57">
        <v>0</v>
      </c>
      <c r="X57">
        <v>6.4538478851318359E-2</v>
      </c>
      <c r="Y57" t="e">
        <v>#N/A</v>
      </c>
      <c r="Z57">
        <v>9.9173908233642578</v>
      </c>
      <c r="AA57">
        <v>2.5976181030273438E-2</v>
      </c>
      <c r="AB57">
        <v>0</v>
      </c>
      <c r="AC57">
        <v>1.25</v>
      </c>
      <c r="AD57">
        <v>0.81093019247055054</v>
      </c>
    </row>
    <row r="58" spans="1:30" x14ac:dyDescent="0.35">
      <c r="A58">
        <v>1989</v>
      </c>
      <c r="B58">
        <v>410544</v>
      </c>
      <c r="C58">
        <v>34</v>
      </c>
      <c r="D58" t="e">
        <v>#N/A</v>
      </c>
      <c r="E58">
        <v>20800</v>
      </c>
      <c r="F58" t="e">
        <v>#N/A</v>
      </c>
      <c r="G58" t="e">
        <v>#N/A</v>
      </c>
      <c r="H58">
        <v>10</v>
      </c>
      <c r="I58">
        <v>0</v>
      </c>
      <c r="J58">
        <v>0</v>
      </c>
      <c r="K58">
        <v>1</v>
      </c>
      <c r="L58">
        <v>0</v>
      </c>
      <c r="M58">
        <v>6</v>
      </c>
      <c r="N58">
        <v>1.7647058963775635</v>
      </c>
      <c r="O58" t="e">
        <v>#N/A</v>
      </c>
      <c r="P58">
        <v>3.5263605117797852</v>
      </c>
      <c r="Q58" t="e">
        <v>#N/A</v>
      </c>
      <c r="R58" t="e">
        <v>#N/A</v>
      </c>
      <c r="S58">
        <v>1.0169342756271362</v>
      </c>
      <c r="T58" t="e">
        <v>#N/A</v>
      </c>
      <c r="U58">
        <v>0</v>
      </c>
      <c r="V58" t="e">
        <v>#N/A</v>
      </c>
      <c r="W58">
        <v>0</v>
      </c>
      <c r="X58">
        <v>6.0624599456787109E-2</v>
      </c>
      <c r="Y58" t="e">
        <v>#N/A</v>
      </c>
      <c r="Z58">
        <v>9.9427080154418945</v>
      </c>
      <c r="AA58">
        <v>2.5317192077636719E-2</v>
      </c>
      <c r="AB58">
        <v>0</v>
      </c>
      <c r="AC58">
        <v>0.51470589637756348</v>
      </c>
      <c r="AD58">
        <v>0.20600408315658569</v>
      </c>
    </row>
    <row r="59" spans="1:30" x14ac:dyDescent="0.35">
      <c r="A59">
        <v>1987</v>
      </c>
      <c r="B59">
        <v>410546</v>
      </c>
      <c r="C59">
        <v>153</v>
      </c>
      <c r="D59">
        <v>10000000</v>
      </c>
      <c r="E59">
        <v>12500</v>
      </c>
      <c r="F59" t="e">
        <v>#N/A</v>
      </c>
      <c r="G59" t="e">
        <v>#N/A</v>
      </c>
      <c r="H59">
        <v>8</v>
      </c>
      <c r="I59">
        <v>0</v>
      </c>
      <c r="J59">
        <v>0</v>
      </c>
      <c r="K59">
        <v>0</v>
      </c>
      <c r="L59">
        <v>0</v>
      </c>
      <c r="M59">
        <v>7</v>
      </c>
      <c r="N59">
        <v>0.36601307988166809</v>
      </c>
      <c r="O59" t="e">
        <v>#N/A</v>
      </c>
      <c r="P59">
        <v>5.0304379463195801</v>
      </c>
      <c r="Q59">
        <v>16.118095397949219</v>
      </c>
      <c r="R59" t="e">
        <v>#N/A</v>
      </c>
      <c r="S59">
        <v>0.31189632415771484</v>
      </c>
      <c r="T59" t="e">
        <v>#N/A</v>
      </c>
      <c r="U59">
        <v>0</v>
      </c>
      <c r="V59" t="e">
        <v>#N/A</v>
      </c>
      <c r="W59">
        <v>0</v>
      </c>
      <c r="X59" t="e">
        <v>#N/A</v>
      </c>
      <c r="Y59" t="e">
        <v>#N/A</v>
      </c>
      <c r="Z59">
        <v>9.4334840774536133</v>
      </c>
      <c r="AA59" t="e">
        <v>#N/A</v>
      </c>
      <c r="AB59" t="e">
        <v>#N/A</v>
      </c>
      <c r="AC59" t="e">
        <v>#N/A</v>
      </c>
      <c r="AD59" t="e">
        <v>#N/A</v>
      </c>
    </row>
    <row r="60" spans="1:30" x14ac:dyDescent="0.35">
      <c r="A60">
        <v>1988</v>
      </c>
      <c r="B60">
        <v>410546</v>
      </c>
      <c r="C60">
        <v>134</v>
      </c>
      <c r="D60">
        <v>11000000</v>
      </c>
      <c r="E60">
        <v>13000</v>
      </c>
      <c r="F60" t="e">
        <v>#N/A</v>
      </c>
      <c r="G60" t="e">
        <v>#N/A</v>
      </c>
      <c r="H60">
        <v>8</v>
      </c>
      <c r="I60">
        <v>0</v>
      </c>
      <c r="J60">
        <v>0</v>
      </c>
      <c r="K60">
        <v>0</v>
      </c>
      <c r="L60">
        <v>1</v>
      </c>
      <c r="M60">
        <v>6</v>
      </c>
      <c r="N60">
        <v>0.35820895433425903</v>
      </c>
      <c r="O60" t="e">
        <v>#N/A</v>
      </c>
      <c r="P60">
        <v>4.8978400230407715</v>
      </c>
      <c r="Q60">
        <v>16.213405609130859</v>
      </c>
      <c r="R60" t="e">
        <v>#N/A</v>
      </c>
      <c r="S60">
        <v>0.3061668872833252</v>
      </c>
      <c r="T60" t="e">
        <v>#N/A</v>
      </c>
      <c r="U60">
        <v>0</v>
      </c>
      <c r="V60" t="e">
        <v>#N/A</v>
      </c>
      <c r="W60">
        <v>0</v>
      </c>
      <c r="X60">
        <v>-0.13259792327880859</v>
      </c>
      <c r="Y60">
        <v>9.5310211181640625E-2</v>
      </c>
      <c r="Z60">
        <v>9.4727048873901367</v>
      </c>
      <c r="AA60">
        <v>3.9220809936523438E-2</v>
      </c>
      <c r="AB60">
        <v>0</v>
      </c>
      <c r="AC60">
        <v>-7.8041255474090576E-3</v>
      </c>
      <c r="AD60">
        <v>-5.7294368743896484E-3</v>
      </c>
    </row>
    <row r="61" spans="1:30" x14ac:dyDescent="0.35">
      <c r="A61">
        <v>1989</v>
      </c>
      <c r="B61">
        <v>410546</v>
      </c>
      <c r="C61">
        <v>146</v>
      </c>
      <c r="D61">
        <v>12000000</v>
      </c>
      <c r="E61">
        <v>13500</v>
      </c>
      <c r="F61" t="e">
        <v>#N/A</v>
      </c>
      <c r="G61" t="e">
        <v>#N/A</v>
      </c>
      <c r="H61">
        <v>40</v>
      </c>
      <c r="I61">
        <v>0</v>
      </c>
      <c r="J61">
        <v>0</v>
      </c>
      <c r="K61">
        <v>1</v>
      </c>
      <c r="L61">
        <v>0</v>
      </c>
      <c r="M61">
        <v>28</v>
      </c>
      <c r="N61">
        <v>7.6712327003479004</v>
      </c>
      <c r="O61" t="e">
        <v>#N/A</v>
      </c>
      <c r="P61">
        <v>4.9836068153381348</v>
      </c>
      <c r="Q61">
        <v>16.300416946411133</v>
      </c>
      <c r="R61" t="e">
        <v>#N/A</v>
      </c>
      <c r="S61">
        <v>2.1600110530853271</v>
      </c>
      <c r="T61" t="e">
        <v>#N/A</v>
      </c>
      <c r="U61">
        <v>0</v>
      </c>
      <c r="V61" t="e">
        <v>#N/A</v>
      </c>
      <c r="W61">
        <v>0</v>
      </c>
      <c r="X61">
        <v>8.5766792297363281E-2</v>
      </c>
      <c r="Y61">
        <v>8.7011337280273438E-2</v>
      </c>
      <c r="Z61">
        <v>9.5104446411132813</v>
      </c>
      <c r="AA61">
        <v>3.7739753723144531E-2</v>
      </c>
      <c r="AB61">
        <v>0</v>
      </c>
      <c r="AC61">
        <v>7.313023567199707</v>
      </c>
      <c r="AD61">
        <v>1.853844165802002</v>
      </c>
    </row>
    <row r="62" spans="1:30" x14ac:dyDescent="0.35">
      <c r="A62">
        <v>1987</v>
      </c>
      <c r="B62">
        <v>410547</v>
      </c>
      <c r="C62">
        <v>20</v>
      </c>
      <c r="D62">
        <v>2300000</v>
      </c>
      <c r="E62">
        <v>20000</v>
      </c>
      <c r="F62" t="e">
        <v>#N/A</v>
      </c>
      <c r="G62">
        <v>10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t="e">
        <v>#N/A</v>
      </c>
      <c r="P62">
        <v>2.995732307434082</v>
      </c>
      <c r="Q62">
        <v>14.648419380187988</v>
      </c>
      <c r="R62">
        <v>2.3025851249694824</v>
      </c>
      <c r="S62">
        <v>0</v>
      </c>
      <c r="T62" t="e">
        <v>#N/A</v>
      </c>
      <c r="U62">
        <v>0</v>
      </c>
      <c r="V62" t="e">
        <v>#N/A</v>
      </c>
      <c r="W62">
        <v>0</v>
      </c>
      <c r="X62" t="e">
        <v>#N/A</v>
      </c>
      <c r="Y62" t="e">
        <v>#N/A</v>
      </c>
      <c r="Z62">
        <v>9.9034872055053711</v>
      </c>
      <c r="AA62" t="e">
        <v>#N/A</v>
      </c>
      <c r="AB62" t="e">
        <v>#N/A</v>
      </c>
      <c r="AC62" t="e">
        <v>#N/A</v>
      </c>
      <c r="AD62" t="e">
        <v>#N/A</v>
      </c>
    </row>
    <row r="63" spans="1:30" x14ac:dyDescent="0.35">
      <c r="A63">
        <v>1988</v>
      </c>
      <c r="B63">
        <v>410547</v>
      </c>
      <c r="C63">
        <v>23</v>
      </c>
      <c r="D63">
        <v>2500000</v>
      </c>
      <c r="E63">
        <v>23000</v>
      </c>
      <c r="F63" t="e">
        <v>#N/A</v>
      </c>
      <c r="G63">
        <v>10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 t="e">
        <v>#N/A</v>
      </c>
      <c r="P63">
        <v>3.1354942321777344</v>
      </c>
      <c r="Q63">
        <v>14.73180103302002</v>
      </c>
      <c r="R63">
        <v>2.3025851249694824</v>
      </c>
      <c r="S63">
        <v>0</v>
      </c>
      <c r="T63" t="e">
        <v>#N/A</v>
      </c>
      <c r="U63">
        <v>0</v>
      </c>
      <c r="V63" t="e">
        <v>#N/A</v>
      </c>
      <c r="W63">
        <v>0</v>
      </c>
      <c r="X63">
        <v>0.13976192474365234</v>
      </c>
      <c r="Y63">
        <v>8.338165283203125E-2</v>
      </c>
      <c r="Z63">
        <v>10.043249130249023</v>
      </c>
      <c r="AA63">
        <v>0.13976192474365234</v>
      </c>
      <c r="AB63">
        <v>0</v>
      </c>
      <c r="AC63">
        <v>0</v>
      </c>
      <c r="AD63">
        <v>0</v>
      </c>
    </row>
    <row r="64" spans="1:30" x14ac:dyDescent="0.35">
      <c r="A64">
        <v>1989</v>
      </c>
      <c r="B64">
        <v>410547</v>
      </c>
      <c r="C64">
        <v>25</v>
      </c>
      <c r="D64">
        <v>3000000</v>
      </c>
      <c r="E64">
        <v>25000</v>
      </c>
      <c r="F64" t="e">
        <v>#N/A</v>
      </c>
      <c r="G64">
        <v>10</v>
      </c>
      <c r="H64">
        <v>48</v>
      </c>
      <c r="I64">
        <v>0</v>
      </c>
      <c r="J64">
        <v>0</v>
      </c>
      <c r="K64">
        <v>1</v>
      </c>
      <c r="L64">
        <v>0</v>
      </c>
      <c r="M64">
        <v>1</v>
      </c>
      <c r="N64">
        <v>1.9199999570846558</v>
      </c>
      <c r="O64" t="e">
        <v>#N/A</v>
      </c>
      <c r="P64">
        <v>3.2188758850097656</v>
      </c>
      <c r="Q64">
        <v>14.914122581481934</v>
      </c>
      <c r="R64">
        <v>2.3025851249694824</v>
      </c>
      <c r="S64">
        <v>1.07158362865448</v>
      </c>
      <c r="T64" t="e">
        <v>#N/A</v>
      </c>
      <c r="U64">
        <v>0</v>
      </c>
      <c r="V64" t="e">
        <v>#N/A</v>
      </c>
      <c r="W64">
        <v>0</v>
      </c>
      <c r="X64">
        <v>8.338165283203125E-2</v>
      </c>
      <c r="Y64">
        <v>0.18232154846191406</v>
      </c>
      <c r="Z64">
        <v>10.126630783081055</v>
      </c>
      <c r="AA64">
        <v>8.338165283203125E-2</v>
      </c>
      <c r="AB64">
        <v>0</v>
      </c>
      <c r="AC64">
        <v>1.9199999570846558</v>
      </c>
      <c r="AD64">
        <v>1.07158362865448</v>
      </c>
    </row>
    <row r="65" spans="1:30" x14ac:dyDescent="0.35">
      <c r="A65">
        <v>1987</v>
      </c>
      <c r="B65">
        <v>410556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>
        <v>0</v>
      </c>
      <c r="V65" t="e">
        <v>#N/A</v>
      </c>
      <c r="W65">
        <v>0</v>
      </c>
      <c r="X65" t="e">
        <v>#N/A</v>
      </c>
      <c r="Y65" t="e">
        <v>#N/A</v>
      </c>
      <c r="Z65" t="e">
        <v>#N/A</v>
      </c>
      <c r="AA65" t="e">
        <v>#N/A</v>
      </c>
      <c r="AB65" t="e">
        <v>#N/A</v>
      </c>
      <c r="AC65" t="e">
        <v>#N/A</v>
      </c>
      <c r="AD65" t="e">
        <v>#N/A</v>
      </c>
    </row>
    <row r="66" spans="1:30" x14ac:dyDescent="0.35">
      <c r="A66">
        <v>1988</v>
      </c>
      <c r="B66">
        <v>410556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>
        <v>0</v>
      </c>
      <c r="V66" t="e">
        <v>#N/A</v>
      </c>
      <c r="W66">
        <v>0</v>
      </c>
      <c r="X66" t="e">
        <v>#N/A</v>
      </c>
      <c r="Y66" t="e">
        <v>#N/A</v>
      </c>
      <c r="Z66" t="e">
        <v>#N/A</v>
      </c>
      <c r="AA66" t="e">
        <v>#N/A</v>
      </c>
      <c r="AB66">
        <v>0</v>
      </c>
      <c r="AC66" t="e">
        <v>#N/A</v>
      </c>
      <c r="AD66" t="e">
        <v>#N/A</v>
      </c>
    </row>
    <row r="67" spans="1:30" x14ac:dyDescent="0.35">
      <c r="A67">
        <v>1989</v>
      </c>
      <c r="B67">
        <v>410556</v>
      </c>
      <c r="C67">
        <v>131</v>
      </c>
      <c r="D67">
        <v>7588770</v>
      </c>
      <c r="E67">
        <v>16640</v>
      </c>
      <c r="F67" t="e">
        <v>#N/A</v>
      </c>
      <c r="G67" t="e">
        <v>#N/A</v>
      </c>
      <c r="H67">
        <v>0</v>
      </c>
      <c r="I67">
        <v>0</v>
      </c>
      <c r="J67">
        <v>0</v>
      </c>
      <c r="K67">
        <v>1</v>
      </c>
      <c r="L67">
        <v>0</v>
      </c>
      <c r="M67">
        <v>0</v>
      </c>
      <c r="N67">
        <v>0</v>
      </c>
      <c r="O67" t="e">
        <v>#N/A</v>
      </c>
      <c r="P67">
        <v>4.8751974105834961</v>
      </c>
      <c r="Q67">
        <v>15.842180252075195</v>
      </c>
      <c r="R67" t="e">
        <v>#N/A</v>
      </c>
      <c r="S67">
        <v>0</v>
      </c>
      <c r="T67" t="e">
        <v>#N/A</v>
      </c>
      <c r="U67">
        <v>0</v>
      </c>
      <c r="V67" t="e">
        <v>#N/A</v>
      </c>
      <c r="W67">
        <v>0</v>
      </c>
      <c r="X67" t="e">
        <v>#N/A</v>
      </c>
      <c r="Y67" t="e">
        <v>#N/A</v>
      </c>
      <c r="Z67">
        <v>9.7195644378662109</v>
      </c>
      <c r="AA67" t="e">
        <v>#N/A</v>
      </c>
      <c r="AB67">
        <v>0</v>
      </c>
      <c r="AC67" t="e">
        <v>#N/A</v>
      </c>
      <c r="AD67" t="e">
        <v>#N/A</v>
      </c>
    </row>
    <row r="68" spans="1:30" x14ac:dyDescent="0.35">
      <c r="A68">
        <v>1987</v>
      </c>
      <c r="B68">
        <v>410560</v>
      </c>
      <c r="C68">
        <v>22</v>
      </c>
      <c r="D68">
        <v>725000</v>
      </c>
      <c r="E68">
        <v>9000</v>
      </c>
      <c r="F68" t="e">
        <v>#N/A</v>
      </c>
      <c r="G68" t="e">
        <v>#N/A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t="e">
        <v>#N/A</v>
      </c>
      <c r="P68">
        <v>3.0910425186157227</v>
      </c>
      <c r="Q68">
        <v>13.493927001953125</v>
      </c>
      <c r="R68" t="e">
        <v>#N/A</v>
      </c>
      <c r="S68">
        <v>0</v>
      </c>
      <c r="T68" t="e">
        <v>#N/A</v>
      </c>
      <c r="U68">
        <v>0</v>
      </c>
      <c r="V68" t="e">
        <v>#N/A</v>
      </c>
      <c r="W68">
        <v>0</v>
      </c>
      <c r="X68" t="e">
        <v>#N/A</v>
      </c>
      <c r="Y68" t="e">
        <v>#N/A</v>
      </c>
      <c r="Z68">
        <v>9.1049795150756836</v>
      </c>
      <c r="AA68" t="e">
        <v>#N/A</v>
      </c>
      <c r="AB68" t="e">
        <v>#N/A</v>
      </c>
      <c r="AC68" t="e">
        <v>#N/A</v>
      </c>
      <c r="AD68" t="e">
        <v>#N/A</v>
      </c>
    </row>
    <row r="69" spans="1:30" x14ac:dyDescent="0.35">
      <c r="A69">
        <v>1988</v>
      </c>
      <c r="B69">
        <v>410560</v>
      </c>
      <c r="C69">
        <v>25</v>
      </c>
      <c r="D69">
        <v>785000</v>
      </c>
      <c r="E69">
        <v>9000</v>
      </c>
      <c r="F69" t="e">
        <v>#N/A</v>
      </c>
      <c r="G69" t="e">
        <v>#N/A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 t="e">
        <v>#N/A</v>
      </c>
      <c r="P69">
        <v>3.2188758850097656</v>
      </c>
      <c r="Q69">
        <v>13.57343864440918</v>
      </c>
      <c r="R69" t="e">
        <v>#N/A</v>
      </c>
      <c r="S69">
        <v>0</v>
      </c>
      <c r="T69" t="e">
        <v>#N/A</v>
      </c>
      <c r="U69">
        <v>0</v>
      </c>
      <c r="V69" t="e">
        <v>#N/A</v>
      </c>
      <c r="W69">
        <v>0</v>
      </c>
      <c r="X69">
        <v>0.12783336639404297</v>
      </c>
      <c r="Y69">
        <v>7.9511642456054688E-2</v>
      </c>
      <c r="Z69">
        <v>9.1049795150756836</v>
      </c>
      <c r="AA69">
        <v>0</v>
      </c>
      <c r="AB69">
        <v>0</v>
      </c>
      <c r="AC69">
        <v>0</v>
      </c>
      <c r="AD69">
        <v>0</v>
      </c>
    </row>
    <row r="70" spans="1:30" x14ac:dyDescent="0.35">
      <c r="A70">
        <v>1989</v>
      </c>
      <c r="B70">
        <v>410560</v>
      </c>
      <c r="C70">
        <v>23</v>
      </c>
      <c r="D70">
        <v>785000</v>
      </c>
      <c r="E70">
        <v>10000</v>
      </c>
      <c r="F70" t="e">
        <v>#N/A</v>
      </c>
      <c r="G70" t="e">
        <v>#N/A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 t="e">
        <v>#N/A</v>
      </c>
      <c r="P70">
        <v>3.1354942321777344</v>
      </c>
      <c r="Q70">
        <v>13.57343864440918</v>
      </c>
      <c r="R70" t="e">
        <v>#N/A</v>
      </c>
      <c r="S70">
        <v>0</v>
      </c>
      <c r="T70" t="e">
        <v>#N/A</v>
      </c>
      <c r="U70">
        <v>0</v>
      </c>
      <c r="V70" t="e">
        <v>#N/A</v>
      </c>
      <c r="W70">
        <v>0</v>
      </c>
      <c r="X70">
        <v>-8.338165283203125E-2</v>
      </c>
      <c r="Y70">
        <v>0</v>
      </c>
      <c r="Z70">
        <v>9.2103404998779297</v>
      </c>
      <c r="AA70">
        <v>0.10536098480224609</v>
      </c>
      <c r="AB70">
        <v>0</v>
      </c>
      <c r="AC70">
        <v>0</v>
      </c>
      <c r="AD70">
        <v>0</v>
      </c>
    </row>
    <row r="71" spans="1:30" x14ac:dyDescent="0.35">
      <c r="A71">
        <v>1987</v>
      </c>
      <c r="B71">
        <v>410561</v>
      </c>
      <c r="C71">
        <v>6</v>
      </c>
      <c r="D71">
        <v>501859</v>
      </c>
      <c r="E71" t="e">
        <v>#N/A</v>
      </c>
      <c r="F71" t="e">
        <v>#N/A</v>
      </c>
      <c r="G71" t="e">
        <v>#N/A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t="e">
        <v>#N/A</v>
      </c>
      <c r="P71">
        <v>1.7917594909667969</v>
      </c>
      <c r="Q71">
        <v>13.12607479095459</v>
      </c>
      <c r="R71" t="e">
        <v>#N/A</v>
      </c>
      <c r="S71">
        <v>0</v>
      </c>
      <c r="T71" t="e">
        <v>#N/A</v>
      </c>
      <c r="U71">
        <v>0</v>
      </c>
      <c r="V71" t="e">
        <v>#N/A</v>
      </c>
      <c r="W71">
        <v>0</v>
      </c>
      <c r="X71" t="e">
        <v>#N/A</v>
      </c>
      <c r="Y71" t="e">
        <v>#N/A</v>
      </c>
      <c r="Z71" t="e">
        <v>#N/A</v>
      </c>
      <c r="AA71" t="e">
        <v>#N/A</v>
      </c>
      <c r="AB71" t="e">
        <v>#N/A</v>
      </c>
      <c r="AC71" t="e">
        <v>#N/A</v>
      </c>
      <c r="AD71" t="e">
        <v>#N/A</v>
      </c>
    </row>
    <row r="72" spans="1:30" x14ac:dyDescent="0.35">
      <c r="A72">
        <v>1988</v>
      </c>
      <c r="B72">
        <v>410561</v>
      </c>
      <c r="C72">
        <v>6</v>
      </c>
      <c r="D72">
        <v>580415</v>
      </c>
      <c r="E72" t="e">
        <v>#N/A</v>
      </c>
      <c r="F72" t="e">
        <v>#N/A</v>
      </c>
      <c r="G72" t="e">
        <v>#N/A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 t="e">
        <v>#N/A</v>
      </c>
      <c r="P72">
        <v>1.7917594909667969</v>
      </c>
      <c r="Q72">
        <v>13.271498680114746</v>
      </c>
      <c r="R72" t="e">
        <v>#N/A</v>
      </c>
      <c r="S72">
        <v>0</v>
      </c>
      <c r="T72" t="e">
        <v>#N/A</v>
      </c>
      <c r="U72">
        <v>0</v>
      </c>
      <c r="V72" t="e">
        <v>#N/A</v>
      </c>
      <c r="W72">
        <v>0</v>
      </c>
      <c r="X72">
        <v>0</v>
      </c>
      <c r="Y72">
        <v>0.14542388916015625</v>
      </c>
      <c r="Z72" t="e">
        <v>#N/A</v>
      </c>
      <c r="AA72" t="e">
        <v>#N/A</v>
      </c>
      <c r="AB72">
        <v>0</v>
      </c>
      <c r="AC72">
        <v>0</v>
      </c>
      <c r="AD72">
        <v>0</v>
      </c>
    </row>
    <row r="73" spans="1:30" x14ac:dyDescent="0.35">
      <c r="A73">
        <v>1989</v>
      </c>
      <c r="B73">
        <v>410561</v>
      </c>
      <c r="C73">
        <v>9</v>
      </c>
      <c r="D73">
        <v>735442</v>
      </c>
      <c r="E73" t="e">
        <v>#N/A</v>
      </c>
      <c r="F73" t="e">
        <v>#N/A</v>
      </c>
      <c r="G73" t="e">
        <v>#N/A</v>
      </c>
      <c r="H73">
        <v>64</v>
      </c>
      <c r="I73">
        <v>0</v>
      </c>
      <c r="J73">
        <v>0</v>
      </c>
      <c r="K73">
        <v>1</v>
      </c>
      <c r="L73">
        <v>0</v>
      </c>
      <c r="M73">
        <v>1</v>
      </c>
      <c r="N73">
        <v>7.1111111640930176</v>
      </c>
      <c r="O73" t="e">
        <v>#N/A</v>
      </c>
      <c r="P73">
        <v>2.1972246170043945</v>
      </c>
      <c r="Q73">
        <v>13.508227348327637</v>
      </c>
      <c r="R73" t="e">
        <v>#N/A</v>
      </c>
      <c r="S73">
        <v>2.0932347774505615</v>
      </c>
      <c r="T73" t="e">
        <v>#N/A</v>
      </c>
      <c r="U73">
        <v>0</v>
      </c>
      <c r="V73" t="e">
        <v>#N/A</v>
      </c>
      <c r="W73">
        <v>0</v>
      </c>
      <c r="X73">
        <v>0.40546512603759766</v>
      </c>
      <c r="Y73">
        <v>0.23672866821289063</v>
      </c>
      <c r="Z73" t="e">
        <v>#N/A</v>
      </c>
      <c r="AA73" t="e">
        <v>#N/A</v>
      </c>
      <c r="AB73">
        <v>0</v>
      </c>
      <c r="AC73">
        <v>7.1111111640930176</v>
      </c>
      <c r="AD73">
        <v>2.0932347774505615</v>
      </c>
    </row>
    <row r="74" spans="1:30" x14ac:dyDescent="0.35">
      <c r="A74">
        <v>1987</v>
      </c>
      <c r="B74">
        <v>410562</v>
      </c>
      <c r="C74">
        <v>15</v>
      </c>
      <c r="D74">
        <v>4000000</v>
      </c>
      <c r="E74">
        <v>32000</v>
      </c>
      <c r="F74" t="e">
        <v>#N/A</v>
      </c>
      <c r="G74" t="e">
        <v>#N/A</v>
      </c>
      <c r="H74">
        <v>10</v>
      </c>
      <c r="I74">
        <v>0</v>
      </c>
      <c r="J74">
        <v>0</v>
      </c>
      <c r="K74">
        <v>0</v>
      </c>
      <c r="L74">
        <v>0</v>
      </c>
      <c r="M74">
        <v>2</v>
      </c>
      <c r="N74">
        <v>1.3333333730697632</v>
      </c>
      <c r="O74" t="e">
        <v>#N/A</v>
      </c>
      <c r="P74">
        <v>2.7080502510070801</v>
      </c>
      <c r="Q74">
        <v>15.201805114746094</v>
      </c>
      <c r="R74" t="e">
        <v>#N/A</v>
      </c>
      <c r="S74">
        <v>0.84729790687561035</v>
      </c>
      <c r="T74" t="e">
        <v>#N/A</v>
      </c>
      <c r="U74">
        <v>0</v>
      </c>
      <c r="V74" t="e">
        <v>#N/A</v>
      </c>
      <c r="W74">
        <v>0</v>
      </c>
      <c r="X74" t="e">
        <v>#N/A</v>
      </c>
      <c r="Y74" t="e">
        <v>#N/A</v>
      </c>
      <c r="Z74">
        <v>10.373491287231445</v>
      </c>
      <c r="AA74" t="e">
        <v>#N/A</v>
      </c>
      <c r="AB74" t="e">
        <v>#N/A</v>
      </c>
      <c r="AC74" t="e">
        <v>#N/A</v>
      </c>
      <c r="AD74" t="e">
        <v>#N/A</v>
      </c>
    </row>
    <row r="75" spans="1:30" x14ac:dyDescent="0.35">
      <c r="A75">
        <v>1988</v>
      </c>
      <c r="B75">
        <v>410562</v>
      </c>
      <c r="C75">
        <v>18</v>
      </c>
      <c r="D75">
        <v>5000000</v>
      </c>
      <c r="E75">
        <v>34000</v>
      </c>
      <c r="F75" t="e">
        <v>#N/A</v>
      </c>
      <c r="G75" t="e">
        <v>#N/A</v>
      </c>
      <c r="H75">
        <v>10</v>
      </c>
      <c r="I75">
        <v>0</v>
      </c>
      <c r="J75">
        <v>0</v>
      </c>
      <c r="K75">
        <v>0</v>
      </c>
      <c r="L75">
        <v>1</v>
      </c>
      <c r="M75">
        <v>2</v>
      </c>
      <c r="N75">
        <v>1.1111111640930176</v>
      </c>
      <c r="O75" t="e">
        <v>#N/A</v>
      </c>
      <c r="P75">
        <v>2.8903717994689941</v>
      </c>
      <c r="Q75">
        <v>15.424948692321777</v>
      </c>
      <c r="R75" t="e">
        <v>#N/A</v>
      </c>
      <c r="S75">
        <v>0.74721443653106689</v>
      </c>
      <c r="T75" t="e">
        <v>#N/A</v>
      </c>
      <c r="U75">
        <v>0</v>
      </c>
      <c r="V75" t="e">
        <v>#N/A</v>
      </c>
      <c r="W75">
        <v>0</v>
      </c>
      <c r="X75">
        <v>0.18232154846191406</v>
      </c>
      <c r="Y75">
        <v>0.22314357757568359</v>
      </c>
      <c r="Z75">
        <v>10.434115409851074</v>
      </c>
      <c r="AA75">
        <v>6.0624122619628906E-2</v>
      </c>
      <c r="AB75">
        <v>0</v>
      </c>
      <c r="AC75">
        <v>-0.22222220897674561</v>
      </c>
      <c r="AD75">
        <v>-0.10008347034454346</v>
      </c>
    </row>
    <row r="76" spans="1:30" x14ac:dyDescent="0.35">
      <c r="A76">
        <v>1989</v>
      </c>
      <c r="B76">
        <v>410562</v>
      </c>
      <c r="C76">
        <v>19</v>
      </c>
      <c r="D76">
        <v>7000000</v>
      </c>
      <c r="E76">
        <v>38000</v>
      </c>
      <c r="F76" t="e">
        <v>#N/A</v>
      </c>
      <c r="G76" t="e">
        <v>#N/A</v>
      </c>
      <c r="H76">
        <v>25</v>
      </c>
      <c r="I76">
        <v>0</v>
      </c>
      <c r="J76">
        <v>0</v>
      </c>
      <c r="K76">
        <v>1</v>
      </c>
      <c r="L76">
        <v>0</v>
      </c>
      <c r="M76">
        <v>6</v>
      </c>
      <c r="N76">
        <v>7.8947367668151855</v>
      </c>
      <c r="O76" t="e">
        <v>#N/A</v>
      </c>
      <c r="P76">
        <v>2.9444389343261719</v>
      </c>
      <c r="Q76">
        <v>15.761420249938965</v>
      </c>
      <c r="R76" t="e">
        <v>#N/A</v>
      </c>
      <c r="S76">
        <v>2.1854596138000488</v>
      </c>
      <c r="T76" t="e">
        <v>#N/A</v>
      </c>
      <c r="U76">
        <v>0</v>
      </c>
      <c r="V76" t="e">
        <v>#N/A</v>
      </c>
      <c r="W76">
        <v>0</v>
      </c>
      <c r="X76">
        <v>5.4067134857177734E-2</v>
      </c>
      <c r="Y76">
        <v>0.3364715576171875</v>
      </c>
      <c r="Z76">
        <v>10.545341491699219</v>
      </c>
      <c r="AA76">
        <v>0.11122608184814453</v>
      </c>
      <c r="AB76">
        <v>0</v>
      </c>
      <c r="AC76">
        <v>6.783625602722168</v>
      </c>
      <c r="AD76">
        <v>1.4382451772689819</v>
      </c>
    </row>
    <row r="77" spans="1:30" x14ac:dyDescent="0.35">
      <c r="A77">
        <v>1987</v>
      </c>
      <c r="B77">
        <v>410563</v>
      </c>
      <c r="C77">
        <v>73</v>
      </c>
      <c r="D77">
        <v>5300000</v>
      </c>
      <c r="E77">
        <v>21500</v>
      </c>
      <c r="F77">
        <v>6</v>
      </c>
      <c r="G77" t="e">
        <v>#N/A</v>
      </c>
      <c r="H77">
        <v>0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1.7917594909667969</v>
      </c>
      <c r="P77">
        <v>4.2904596328735352</v>
      </c>
      <c r="Q77">
        <v>15.483217239379883</v>
      </c>
      <c r="R77" t="e">
        <v>#N/A</v>
      </c>
      <c r="S77">
        <v>0</v>
      </c>
      <c r="T77" t="e">
        <v>#N/A</v>
      </c>
      <c r="U77">
        <v>0</v>
      </c>
      <c r="V77" t="e">
        <v>#N/A</v>
      </c>
      <c r="W77">
        <v>0</v>
      </c>
      <c r="X77" t="e">
        <v>#N/A</v>
      </c>
      <c r="Y77" t="e">
        <v>#N/A</v>
      </c>
      <c r="Z77">
        <v>9.9758081436157227</v>
      </c>
      <c r="AA77" t="e">
        <v>#N/A</v>
      </c>
      <c r="AB77" t="e">
        <v>#N/A</v>
      </c>
      <c r="AC77" t="e">
        <v>#N/A</v>
      </c>
      <c r="AD77" t="e">
        <v>#N/A</v>
      </c>
    </row>
    <row r="78" spans="1:30" x14ac:dyDescent="0.35">
      <c r="A78">
        <v>1988</v>
      </c>
      <c r="B78">
        <v>410563</v>
      </c>
      <c r="C78">
        <v>76</v>
      </c>
      <c r="D78">
        <v>5800000</v>
      </c>
      <c r="E78">
        <v>22200</v>
      </c>
      <c r="F78">
        <v>7</v>
      </c>
      <c r="G78" t="e">
        <v>#N/A</v>
      </c>
      <c r="H78">
        <v>0</v>
      </c>
      <c r="I78">
        <v>1</v>
      </c>
      <c r="J78">
        <v>0</v>
      </c>
      <c r="K78">
        <v>0</v>
      </c>
      <c r="L78">
        <v>1</v>
      </c>
      <c r="M78">
        <v>0</v>
      </c>
      <c r="N78">
        <v>0</v>
      </c>
      <c r="O78">
        <v>1.9459100961685181</v>
      </c>
      <c r="P78">
        <v>4.3307332992553711</v>
      </c>
      <c r="Q78">
        <v>15.573368072509766</v>
      </c>
      <c r="R78" t="e">
        <v>#N/A</v>
      </c>
      <c r="S78">
        <v>0</v>
      </c>
      <c r="T78">
        <v>1.7917594909667969</v>
      </c>
      <c r="U78">
        <v>0</v>
      </c>
      <c r="V78">
        <v>0.15415060520172119</v>
      </c>
      <c r="W78">
        <v>0</v>
      </c>
      <c r="X78">
        <v>4.0273666381835938E-2</v>
      </c>
      <c r="Y78">
        <v>9.0150833129882813E-2</v>
      </c>
      <c r="Z78">
        <v>10.007847785949707</v>
      </c>
      <c r="AA78">
        <v>3.2039642333984375E-2</v>
      </c>
      <c r="AB78">
        <v>0</v>
      </c>
      <c r="AC78">
        <v>0</v>
      </c>
      <c r="AD78">
        <v>0</v>
      </c>
    </row>
    <row r="79" spans="1:30" x14ac:dyDescent="0.35">
      <c r="A79">
        <v>1989</v>
      </c>
      <c r="B79">
        <v>410563</v>
      </c>
      <c r="C79">
        <v>80</v>
      </c>
      <c r="D79">
        <v>6400000</v>
      </c>
      <c r="E79">
        <v>23000</v>
      </c>
      <c r="F79">
        <v>5</v>
      </c>
      <c r="G79" t="e">
        <v>#N/A</v>
      </c>
      <c r="H79">
        <v>50</v>
      </c>
      <c r="I79">
        <v>1</v>
      </c>
      <c r="J79">
        <v>0</v>
      </c>
      <c r="K79">
        <v>1</v>
      </c>
      <c r="L79">
        <v>0</v>
      </c>
      <c r="M79">
        <v>8</v>
      </c>
      <c r="N79">
        <v>5</v>
      </c>
      <c r="O79">
        <v>1.6094379425048828</v>
      </c>
      <c r="P79">
        <v>4.3820266723632813</v>
      </c>
      <c r="Q79">
        <v>15.671808242797852</v>
      </c>
      <c r="R79" t="e">
        <v>#N/A</v>
      </c>
      <c r="S79">
        <v>1.7917594909667969</v>
      </c>
      <c r="T79">
        <v>1.9459100961685181</v>
      </c>
      <c r="U79">
        <v>0</v>
      </c>
      <c r="V79">
        <v>-0.33647215366363525</v>
      </c>
      <c r="W79">
        <v>0</v>
      </c>
      <c r="X79">
        <v>5.1293373107910156E-2</v>
      </c>
      <c r="Y79">
        <v>9.8440170288085938E-2</v>
      </c>
      <c r="Z79">
        <v>10.043249130249023</v>
      </c>
      <c r="AA79">
        <v>3.5401344299316406E-2</v>
      </c>
      <c r="AB79">
        <v>0</v>
      </c>
      <c r="AC79">
        <v>5</v>
      </c>
      <c r="AD79">
        <v>1.7917594909667969</v>
      </c>
    </row>
    <row r="80" spans="1:30" x14ac:dyDescent="0.35">
      <c r="A80">
        <v>1987</v>
      </c>
      <c r="B80">
        <v>410564</v>
      </c>
      <c r="C80">
        <v>160</v>
      </c>
      <c r="D80" t="e">
        <v>#N/A</v>
      </c>
      <c r="E80">
        <v>20000</v>
      </c>
      <c r="F80" t="e">
        <v>#N/A</v>
      </c>
      <c r="G80">
        <v>4.3000001907348633</v>
      </c>
      <c r="H80">
        <v>20</v>
      </c>
      <c r="I80">
        <v>0</v>
      </c>
      <c r="J80">
        <v>0</v>
      </c>
      <c r="K80">
        <v>0</v>
      </c>
      <c r="L80">
        <v>0</v>
      </c>
      <c r="M80">
        <v>15</v>
      </c>
      <c r="N80">
        <v>1.875</v>
      </c>
      <c r="O80" t="e">
        <v>#N/A</v>
      </c>
      <c r="P80">
        <v>5.0751738548278809</v>
      </c>
      <c r="Q80" t="e">
        <v>#N/A</v>
      </c>
      <c r="R80">
        <v>1.4586150646209717</v>
      </c>
      <c r="S80">
        <v>1.0560526847839355</v>
      </c>
      <c r="T80" t="e">
        <v>#N/A</v>
      </c>
      <c r="U80">
        <v>0</v>
      </c>
      <c r="V80" t="e">
        <v>#N/A</v>
      </c>
      <c r="W80">
        <v>0</v>
      </c>
      <c r="X80" t="e">
        <v>#N/A</v>
      </c>
      <c r="Y80" t="e">
        <v>#N/A</v>
      </c>
      <c r="Z80">
        <v>9.9034872055053711</v>
      </c>
      <c r="AA80" t="e">
        <v>#N/A</v>
      </c>
      <c r="AB80" t="e">
        <v>#N/A</v>
      </c>
      <c r="AC80" t="e">
        <v>#N/A</v>
      </c>
      <c r="AD80" t="e">
        <v>#N/A</v>
      </c>
    </row>
    <row r="81" spans="1:30" x14ac:dyDescent="0.35">
      <c r="A81">
        <v>1988</v>
      </c>
      <c r="B81">
        <v>410564</v>
      </c>
      <c r="C81">
        <v>150</v>
      </c>
      <c r="D81" t="e">
        <v>#N/A</v>
      </c>
      <c r="E81">
        <v>21000</v>
      </c>
      <c r="F81" t="e">
        <v>#N/A</v>
      </c>
      <c r="G81">
        <v>4.0999999046325684</v>
      </c>
      <c r="H81">
        <v>20</v>
      </c>
      <c r="I81">
        <v>0</v>
      </c>
      <c r="J81">
        <v>0</v>
      </c>
      <c r="K81">
        <v>0</v>
      </c>
      <c r="L81">
        <v>1</v>
      </c>
      <c r="M81">
        <v>20</v>
      </c>
      <c r="N81">
        <v>2.6666667461395264</v>
      </c>
      <c r="O81" t="e">
        <v>#N/A</v>
      </c>
      <c r="P81">
        <v>5.0106353759765625</v>
      </c>
      <c r="Q81" t="e">
        <v>#N/A</v>
      </c>
      <c r="R81">
        <v>1.4109869003295898</v>
      </c>
      <c r="S81">
        <v>1.2992830276489258</v>
      </c>
      <c r="T81" t="e">
        <v>#N/A</v>
      </c>
      <c r="U81">
        <v>0</v>
      </c>
      <c r="V81" t="e">
        <v>#N/A</v>
      </c>
      <c r="W81">
        <v>0</v>
      </c>
      <c r="X81">
        <v>-6.4538478851318359E-2</v>
      </c>
      <c r="Y81" t="e">
        <v>#N/A</v>
      </c>
      <c r="Z81">
        <v>9.9522781372070313</v>
      </c>
      <c r="AA81">
        <v>4.8790931701660156E-2</v>
      </c>
      <c r="AB81">
        <v>0</v>
      </c>
      <c r="AC81">
        <v>0.79166674613952637</v>
      </c>
      <c r="AD81">
        <v>0.24323034286499023</v>
      </c>
    </row>
    <row r="82" spans="1:30" x14ac:dyDescent="0.35">
      <c r="A82">
        <v>1989</v>
      </c>
      <c r="B82">
        <v>410564</v>
      </c>
      <c r="C82">
        <v>150</v>
      </c>
      <c r="D82" t="e">
        <v>#N/A</v>
      </c>
      <c r="E82">
        <v>22000</v>
      </c>
      <c r="F82" t="e">
        <v>#N/A</v>
      </c>
      <c r="G82">
        <v>4</v>
      </c>
      <c r="H82">
        <v>25</v>
      </c>
      <c r="I82">
        <v>0</v>
      </c>
      <c r="J82">
        <v>0</v>
      </c>
      <c r="K82">
        <v>1</v>
      </c>
      <c r="L82">
        <v>0</v>
      </c>
      <c r="M82">
        <v>35</v>
      </c>
      <c r="N82">
        <v>5.8333334922790527</v>
      </c>
      <c r="O82" t="e">
        <v>#N/A</v>
      </c>
      <c r="P82">
        <v>5.0106353759765625</v>
      </c>
      <c r="Q82" t="e">
        <v>#N/A</v>
      </c>
      <c r="R82">
        <v>1.3862943649291992</v>
      </c>
      <c r="S82">
        <v>1.9218126535415649</v>
      </c>
      <c r="T82" t="e">
        <v>#N/A</v>
      </c>
      <c r="U82">
        <v>0</v>
      </c>
      <c r="V82" t="e">
        <v>#N/A</v>
      </c>
      <c r="W82">
        <v>0</v>
      </c>
      <c r="X82">
        <v>0</v>
      </c>
      <c r="Y82" t="e">
        <v>#N/A</v>
      </c>
      <c r="Z82">
        <v>9.9987974166870117</v>
      </c>
      <c r="AA82">
        <v>4.6519279479980469E-2</v>
      </c>
      <c r="AB82">
        <v>0</v>
      </c>
      <c r="AC82">
        <v>3.1666667461395264</v>
      </c>
      <c r="AD82">
        <v>0.62252962589263916</v>
      </c>
    </row>
    <row r="83" spans="1:30" x14ac:dyDescent="0.35">
      <c r="A83">
        <v>1987</v>
      </c>
      <c r="B83">
        <v>410565</v>
      </c>
      <c r="C83">
        <v>90</v>
      </c>
      <c r="D83" t="e">
        <v>#N/A</v>
      </c>
      <c r="E83">
        <v>20620</v>
      </c>
      <c r="F83">
        <v>21</v>
      </c>
      <c r="G83" t="e">
        <v>#N/A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3.0445225238800049</v>
      </c>
      <c r="P83">
        <v>4.499809741973877</v>
      </c>
      <c r="Q83" t="e">
        <v>#N/A</v>
      </c>
      <c r="R83" t="e">
        <v>#N/A</v>
      </c>
      <c r="S83">
        <v>0</v>
      </c>
      <c r="T83" t="e">
        <v>#N/A</v>
      </c>
      <c r="U83">
        <v>0</v>
      </c>
      <c r="V83" t="e">
        <v>#N/A</v>
      </c>
      <c r="W83">
        <v>0</v>
      </c>
      <c r="X83" t="e">
        <v>#N/A</v>
      </c>
      <c r="Y83" t="e">
        <v>#N/A</v>
      </c>
      <c r="Z83">
        <v>9.9340171813964844</v>
      </c>
      <c r="AA83" t="e">
        <v>#N/A</v>
      </c>
      <c r="AB83" t="e">
        <v>#N/A</v>
      </c>
      <c r="AC83" t="e">
        <v>#N/A</v>
      </c>
      <c r="AD83" t="e">
        <v>#N/A</v>
      </c>
    </row>
    <row r="84" spans="1:30" x14ac:dyDescent="0.35">
      <c r="A84">
        <v>1988</v>
      </c>
      <c r="B84">
        <v>410565</v>
      </c>
      <c r="C84">
        <v>112</v>
      </c>
      <c r="D84">
        <v>21780000</v>
      </c>
      <c r="E84">
        <v>20180</v>
      </c>
      <c r="F84">
        <v>11</v>
      </c>
      <c r="G84" t="e">
        <v>#N/A</v>
      </c>
      <c r="H84">
        <v>0</v>
      </c>
      <c r="I84">
        <v>1</v>
      </c>
      <c r="J84">
        <v>0</v>
      </c>
      <c r="K84">
        <v>0</v>
      </c>
      <c r="L84">
        <v>1</v>
      </c>
      <c r="M84">
        <v>0</v>
      </c>
      <c r="N84">
        <v>0</v>
      </c>
      <c r="O84">
        <v>2.397895336151123</v>
      </c>
      <c r="P84">
        <v>4.718498706817627</v>
      </c>
      <c r="Q84">
        <v>16.896503448486328</v>
      </c>
      <c r="R84" t="e">
        <v>#N/A</v>
      </c>
      <c r="S84">
        <v>0</v>
      </c>
      <c r="T84">
        <v>3.0445225238800049</v>
      </c>
      <c r="U84">
        <v>0</v>
      </c>
      <c r="V84">
        <v>-0.64662718772888184</v>
      </c>
      <c r="W84">
        <v>0</v>
      </c>
      <c r="X84">
        <v>0.21868896484375</v>
      </c>
      <c r="Y84" t="e">
        <v>#N/A</v>
      </c>
      <c r="Z84">
        <v>9.9124469757080078</v>
      </c>
      <c r="AA84">
        <v>-2.1570205688476563E-2</v>
      </c>
      <c r="AB84">
        <v>0</v>
      </c>
      <c r="AC84">
        <v>0</v>
      </c>
      <c r="AD84">
        <v>0</v>
      </c>
    </row>
    <row r="85" spans="1:30" x14ac:dyDescent="0.35">
      <c r="A85">
        <v>1989</v>
      </c>
      <c r="B85">
        <v>410565</v>
      </c>
      <c r="C85">
        <v>128</v>
      </c>
      <c r="D85">
        <v>25829000</v>
      </c>
      <c r="E85">
        <v>21500</v>
      </c>
      <c r="F85">
        <v>0.40000000596046448</v>
      </c>
      <c r="G85" t="e">
        <v>#N/A</v>
      </c>
      <c r="H85">
        <v>16</v>
      </c>
      <c r="I85">
        <v>1</v>
      </c>
      <c r="J85">
        <v>0</v>
      </c>
      <c r="K85">
        <v>1</v>
      </c>
      <c r="L85">
        <v>0</v>
      </c>
      <c r="M85">
        <v>128</v>
      </c>
      <c r="N85">
        <v>16</v>
      </c>
      <c r="O85">
        <v>-0.91629070043563843</v>
      </c>
      <c r="P85">
        <v>4.8520302772521973</v>
      </c>
      <c r="Q85">
        <v>17.067008972167969</v>
      </c>
      <c r="R85" t="e">
        <v>#N/A</v>
      </c>
      <c r="S85">
        <v>2.8332133293151855</v>
      </c>
      <c r="T85">
        <v>2.397895336151123</v>
      </c>
      <c r="U85">
        <v>0</v>
      </c>
      <c r="V85">
        <v>-3.3141860961914063</v>
      </c>
      <c r="W85">
        <v>0</v>
      </c>
      <c r="X85">
        <v>0.13353157043457031</v>
      </c>
      <c r="Y85">
        <v>0.17050552368164063</v>
      </c>
      <c r="Z85">
        <v>9.9758081436157227</v>
      </c>
      <c r="AA85">
        <v>6.3361167907714844E-2</v>
      </c>
      <c r="AB85">
        <v>0</v>
      </c>
      <c r="AC85">
        <v>16</v>
      </c>
      <c r="AD85">
        <v>2.8332133293151855</v>
      </c>
    </row>
    <row r="86" spans="1:30" x14ac:dyDescent="0.35">
      <c r="A86">
        <v>1987</v>
      </c>
      <c r="B86">
        <v>410566</v>
      </c>
      <c r="C86">
        <v>14</v>
      </c>
      <c r="D86">
        <v>2101581</v>
      </c>
      <c r="E86">
        <v>14850</v>
      </c>
      <c r="F86">
        <v>7</v>
      </c>
      <c r="G86" t="e">
        <v>#N/A</v>
      </c>
      <c r="H86">
        <v>8</v>
      </c>
      <c r="I86">
        <v>0</v>
      </c>
      <c r="J86">
        <v>0</v>
      </c>
      <c r="K86">
        <v>0</v>
      </c>
      <c r="L86">
        <v>0</v>
      </c>
      <c r="M86">
        <v>12</v>
      </c>
      <c r="N86">
        <v>6.8571429252624512</v>
      </c>
      <c r="O86">
        <v>1.9459100961685181</v>
      </c>
      <c r="P86">
        <v>2.6390573978424072</v>
      </c>
      <c r="Q86">
        <v>14.558200836181641</v>
      </c>
      <c r="R86" t="e">
        <v>#N/A</v>
      </c>
      <c r="S86">
        <v>2.0614230632781982</v>
      </c>
      <c r="T86" t="e">
        <v>#N/A</v>
      </c>
      <c r="U86">
        <v>0</v>
      </c>
      <c r="V86" t="e">
        <v>#N/A</v>
      </c>
      <c r="W86">
        <v>0</v>
      </c>
      <c r="X86" t="e">
        <v>#N/A</v>
      </c>
      <c r="Y86" t="e">
        <v>#N/A</v>
      </c>
      <c r="Z86">
        <v>9.6057548522949219</v>
      </c>
      <c r="AA86" t="e">
        <v>#N/A</v>
      </c>
      <c r="AB86" t="e">
        <v>#N/A</v>
      </c>
      <c r="AC86" t="e">
        <v>#N/A</v>
      </c>
      <c r="AD86" t="e">
        <v>#N/A</v>
      </c>
    </row>
    <row r="87" spans="1:30" x14ac:dyDescent="0.35">
      <c r="A87">
        <v>1988</v>
      </c>
      <c r="B87">
        <v>410566</v>
      </c>
      <c r="C87">
        <v>16</v>
      </c>
      <c r="D87">
        <v>2400723</v>
      </c>
      <c r="E87">
        <v>18100</v>
      </c>
      <c r="F87">
        <v>5</v>
      </c>
      <c r="G87" t="e">
        <v>#N/A</v>
      </c>
      <c r="H87">
        <v>3</v>
      </c>
      <c r="I87">
        <v>0</v>
      </c>
      <c r="J87">
        <v>0</v>
      </c>
      <c r="K87">
        <v>0</v>
      </c>
      <c r="L87">
        <v>1</v>
      </c>
      <c r="M87">
        <v>10</v>
      </c>
      <c r="N87">
        <v>1.875</v>
      </c>
      <c r="O87">
        <v>1.6094379425048828</v>
      </c>
      <c r="P87">
        <v>2.7725887298583984</v>
      </c>
      <c r="Q87">
        <v>14.691280364990234</v>
      </c>
      <c r="R87" t="e">
        <v>#N/A</v>
      </c>
      <c r="S87">
        <v>1.0560526847839355</v>
      </c>
      <c r="T87">
        <v>1.9459100961685181</v>
      </c>
      <c r="U87">
        <v>0</v>
      </c>
      <c r="V87">
        <v>-0.33647215366363525</v>
      </c>
      <c r="W87">
        <v>0</v>
      </c>
      <c r="X87">
        <v>0.13353133201599121</v>
      </c>
      <c r="Y87">
        <v>0.13307952880859375</v>
      </c>
      <c r="Z87">
        <v>9.8036670684814453</v>
      </c>
      <c r="AA87">
        <v>0.19791221618652344</v>
      </c>
      <c r="AB87">
        <v>0</v>
      </c>
      <c r="AC87">
        <v>-4.9821429252624512</v>
      </c>
      <c r="AD87">
        <v>-1.0053703784942627</v>
      </c>
    </row>
    <row r="88" spans="1:30" x14ac:dyDescent="0.35">
      <c r="A88">
        <v>1989</v>
      </c>
      <c r="B88">
        <v>410566</v>
      </c>
      <c r="C88">
        <v>13</v>
      </c>
      <c r="D88">
        <v>2470633</v>
      </c>
      <c r="E88">
        <v>20500</v>
      </c>
      <c r="F88">
        <v>4.5</v>
      </c>
      <c r="G88" t="e">
        <v>#N/A</v>
      </c>
      <c r="H88">
        <v>4</v>
      </c>
      <c r="I88">
        <v>0</v>
      </c>
      <c r="J88">
        <v>0</v>
      </c>
      <c r="K88">
        <v>1</v>
      </c>
      <c r="L88">
        <v>0</v>
      </c>
      <c r="M88">
        <v>10</v>
      </c>
      <c r="N88">
        <v>3.076923131942749</v>
      </c>
      <c r="O88">
        <v>1.5040774345397949</v>
      </c>
      <c r="P88">
        <v>2.5649492740631104</v>
      </c>
      <c r="Q88">
        <v>14.719985008239746</v>
      </c>
      <c r="R88" t="e">
        <v>#N/A</v>
      </c>
      <c r="S88">
        <v>1.4053425788879395</v>
      </c>
      <c r="T88">
        <v>1.6094379425048828</v>
      </c>
      <c r="U88">
        <v>0</v>
      </c>
      <c r="V88">
        <v>-0.10536050796508789</v>
      </c>
      <c r="W88">
        <v>0</v>
      </c>
      <c r="X88">
        <v>-0.20763945579528809</v>
      </c>
      <c r="Y88">
        <v>2.8704643249511719E-2</v>
      </c>
      <c r="Z88">
        <v>9.9281797409057617</v>
      </c>
      <c r="AA88">
        <v>0.12451267242431641</v>
      </c>
      <c r="AB88">
        <v>0</v>
      </c>
      <c r="AC88">
        <v>1.201923131942749</v>
      </c>
      <c r="AD88">
        <v>0.34928989410400391</v>
      </c>
    </row>
    <row r="89" spans="1:30" x14ac:dyDescent="0.35">
      <c r="A89">
        <v>1987</v>
      </c>
      <c r="B89">
        <v>410567</v>
      </c>
      <c r="C89">
        <v>40</v>
      </c>
      <c r="D89">
        <v>3000000</v>
      </c>
      <c r="E89">
        <v>10000</v>
      </c>
      <c r="F89">
        <v>1</v>
      </c>
      <c r="G89">
        <v>0.5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3.6888794898986816</v>
      </c>
      <c r="Q89">
        <v>14.914122581481934</v>
      </c>
      <c r="R89">
        <v>-0.69314718246459961</v>
      </c>
      <c r="S89">
        <v>0</v>
      </c>
      <c r="T89" t="e">
        <v>#N/A</v>
      </c>
      <c r="U89">
        <v>0</v>
      </c>
      <c r="V89" t="e">
        <v>#N/A</v>
      </c>
      <c r="W89">
        <v>0</v>
      </c>
      <c r="X89" t="e">
        <v>#N/A</v>
      </c>
      <c r="Y89" t="e">
        <v>#N/A</v>
      </c>
      <c r="Z89">
        <v>9.2103404998779297</v>
      </c>
      <c r="AA89" t="e">
        <v>#N/A</v>
      </c>
      <c r="AB89" t="e">
        <v>#N/A</v>
      </c>
      <c r="AC89" t="e">
        <v>#N/A</v>
      </c>
      <c r="AD89" t="e">
        <v>#N/A</v>
      </c>
    </row>
    <row r="90" spans="1:30" x14ac:dyDescent="0.35">
      <c r="A90">
        <v>1988</v>
      </c>
      <c r="B90">
        <v>410567</v>
      </c>
      <c r="C90">
        <v>48</v>
      </c>
      <c r="D90">
        <v>3800000</v>
      </c>
      <c r="E90">
        <v>11000</v>
      </c>
      <c r="F90">
        <v>0.5</v>
      </c>
      <c r="G90">
        <v>0.25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-0.69314718246459961</v>
      </c>
      <c r="P90">
        <v>3.8712010383605957</v>
      </c>
      <c r="Q90">
        <v>15.150511741638184</v>
      </c>
      <c r="R90">
        <v>-1.3862943649291992</v>
      </c>
      <c r="S90">
        <v>0</v>
      </c>
      <c r="T90">
        <v>0</v>
      </c>
      <c r="U90">
        <v>0</v>
      </c>
      <c r="V90">
        <v>-0.69314718246459961</v>
      </c>
      <c r="W90">
        <v>0</v>
      </c>
      <c r="X90">
        <v>0.18232154846191406</v>
      </c>
      <c r="Y90">
        <v>0.23638916015625</v>
      </c>
      <c r="Z90">
        <v>9.3056507110595703</v>
      </c>
      <c r="AA90">
        <v>9.5310211181640625E-2</v>
      </c>
      <c r="AB90">
        <v>0</v>
      </c>
      <c r="AC90">
        <v>0</v>
      </c>
      <c r="AD90">
        <v>0</v>
      </c>
    </row>
    <row r="91" spans="1:30" x14ac:dyDescent="0.35">
      <c r="A91">
        <v>1989</v>
      </c>
      <c r="B91">
        <v>410567</v>
      </c>
      <c r="C91">
        <v>50</v>
      </c>
      <c r="D91">
        <v>3100000</v>
      </c>
      <c r="E91">
        <v>11500</v>
      </c>
      <c r="F91">
        <v>0.2800000011920929</v>
      </c>
      <c r="G91">
        <v>0.12999999523162842</v>
      </c>
      <c r="H91">
        <v>16</v>
      </c>
      <c r="I91">
        <v>0</v>
      </c>
      <c r="J91">
        <v>0</v>
      </c>
      <c r="K91">
        <v>1</v>
      </c>
      <c r="L91">
        <v>0</v>
      </c>
      <c r="M91">
        <v>50</v>
      </c>
      <c r="N91">
        <v>16</v>
      </c>
      <c r="O91">
        <v>-1.272965669631958</v>
      </c>
      <c r="P91">
        <v>3.9120230674743652</v>
      </c>
      <c r="Q91">
        <v>14.94691276550293</v>
      </c>
      <c r="R91">
        <v>-2.0402209758758545</v>
      </c>
      <c r="S91">
        <v>2.8332133293151855</v>
      </c>
      <c r="T91">
        <v>-0.69314718246459961</v>
      </c>
      <c r="U91">
        <v>0</v>
      </c>
      <c r="V91">
        <v>-0.5798184871673584</v>
      </c>
      <c r="W91">
        <v>0</v>
      </c>
      <c r="X91">
        <v>4.0822029113769531E-2</v>
      </c>
      <c r="Y91">
        <v>-0.20359897613525391</v>
      </c>
      <c r="Z91">
        <v>9.350102424621582</v>
      </c>
      <c r="AA91">
        <v>4.4451713562011719E-2</v>
      </c>
      <c r="AB91">
        <v>0</v>
      </c>
      <c r="AC91">
        <v>16</v>
      </c>
      <c r="AD91">
        <v>2.8332133293151855</v>
      </c>
    </row>
    <row r="92" spans="1:30" x14ac:dyDescent="0.35">
      <c r="A92">
        <v>1987</v>
      </c>
      <c r="B92">
        <v>410569</v>
      </c>
      <c r="C92">
        <v>20</v>
      </c>
      <c r="D92" t="e">
        <v>#N/A</v>
      </c>
      <c r="E92">
        <v>26000</v>
      </c>
      <c r="F92" t="e">
        <v>#N/A</v>
      </c>
      <c r="G92" t="e">
        <v>#N/A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t="e">
        <v>#N/A</v>
      </c>
      <c r="P92">
        <v>2.995732307434082</v>
      </c>
      <c r="Q92" t="e">
        <v>#N/A</v>
      </c>
      <c r="R92" t="e">
        <v>#N/A</v>
      </c>
      <c r="S92">
        <v>0</v>
      </c>
      <c r="T92" t="e">
        <v>#N/A</v>
      </c>
      <c r="U92">
        <v>0</v>
      </c>
      <c r="V92" t="e">
        <v>#N/A</v>
      </c>
      <c r="W92">
        <v>0</v>
      </c>
      <c r="X92" t="e">
        <v>#N/A</v>
      </c>
      <c r="Y92" t="e">
        <v>#N/A</v>
      </c>
      <c r="Z92">
        <v>10.165851593017578</v>
      </c>
      <c r="AA92" t="e">
        <v>#N/A</v>
      </c>
      <c r="AB92" t="e">
        <v>#N/A</v>
      </c>
      <c r="AC92" t="e">
        <v>#N/A</v>
      </c>
      <c r="AD92" t="e">
        <v>#N/A</v>
      </c>
    </row>
    <row r="93" spans="1:30" x14ac:dyDescent="0.35">
      <c r="A93">
        <v>1988</v>
      </c>
      <c r="B93">
        <v>410569</v>
      </c>
      <c r="C93">
        <v>24</v>
      </c>
      <c r="D93" t="e">
        <v>#N/A</v>
      </c>
      <c r="E93">
        <v>28000</v>
      </c>
      <c r="F93" t="e">
        <v>#N/A</v>
      </c>
      <c r="G93" t="e">
        <v>#N/A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 t="e">
        <v>#N/A</v>
      </c>
      <c r="P93">
        <v>3.1780538558959961</v>
      </c>
      <c r="Q93" t="e">
        <v>#N/A</v>
      </c>
      <c r="R93" t="e">
        <v>#N/A</v>
      </c>
      <c r="S93">
        <v>0</v>
      </c>
      <c r="T93" t="e">
        <v>#N/A</v>
      </c>
      <c r="U93">
        <v>0</v>
      </c>
      <c r="V93" t="e">
        <v>#N/A</v>
      </c>
      <c r="W93">
        <v>0</v>
      </c>
      <c r="X93">
        <v>0.18232154846191406</v>
      </c>
      <c r="Y93" t="e">
        <v>#N/A</v>
      </c>
      <c r="Z93">
        <v>10.239959716796875</v>
      </c>
      <c r="AA93">
        <v>7.4108123779296875E-2</v>
      </c>
      <c r="AB93">
        <v>0</v>
      </c>
      <c r="AC93">
        <v>0</v>
      </c>
      <c r="AD93">
        <v>0</v>
      </c>
    </row>
    <row r="94" spans="1:30" x14ac:dyDescent="0.35">
      <c r="A94">
        <v>1989</v>
      </c>
      <c r="B94">
        <v>410569</v>
      </c>
      <c r="C94">
        <v>30</v>
      </c>
      <c r="D94" t="e">
        <v>#N/A</v>
      </c>
      <c r="E94">
        <v>30000</v>
      </c>
      <c r="F94" t="e">
        <v>#N/A</v>
      </c>
      <c r="G94" t="e">
        <v>#N/A</v>
      </c>
      <c r="H94">
        <v>0</v>
      </c>
      <c r="I94">
        <v>0</v>
      </c>
      <c r="J94">
        <v>0</v>
      </c>
      <c r="K94">
        <v>1</v>
      </c>
      <c r="L94">
        <v>0</v>
      </c>
      <c r="M94">
        <v>0</v>
      </c>
      <c r="N94">
        <v>0</v>
      </c>
      <c r="O94" t="e">
        <v>#N/A</v>
      </c>
      <c r="P94">
        <v>3.4011974334716797</v>
      </c>
      <c r="Q94" t="e">
        <v>#N/A</v>
      </c>
      <c r="R94" t="e">
        <v>#N/A</v>
      </c>
      <c r="S94">
        <v>0</v>
      </c>
      <c r="T94" t="e">
        <v>#N/A</v>
      </c>
      <c r="U94">
        <v>0</v>
      </c>
      <c r="V94" t="e">
        <v>#N/A</v>
      </c>
      <c r="W94">
        <v>0</v>
      </c>
      <c r="X94">
        <v>0.22314357757568359</v>
      </c>
      <c r="Y94" t="e">
        <v>#N/A</v>
      </c>
      <c r="Z94">
        <v>10.308952331542969</v>
      </c>
      <c r="AA94">
        <v>6.899261474609375E-2</v>
      </c>
      <c r="AB94">
        <v>0</v>
      </c>
      <c r="AC94">
        <v>0</v>
      </c>
      <c r="AD94">
        <v>0</v>
      </c>
    </row>
    <row r="95" spans="1:30" x14ac:dyDescent="0.35">
      <c r="A95">
        <v>1987</v>
      </c>
      <c r="B95">
        <v>410571</v>
      </c>
      <c r="C95">
        <v>17</v>
      </c>
      <c r="D95">
        <v>755050</v>
      </c>
      <c r="E95">
        <v>10400</v>
      </c>
      <c r="F95" t="e">
        <v>#N/A</v>
      </c>
      <c r="G95">
        <v>9.9999997764825821E-3</v>
      </c>
      <c r="H95">
        <v>25</v>
      </c>
      <c r="I95">
        <v>0</v>
      </c>
      <c r="J95">
        <v>0</v>
      </c>
      <c r="K95">
        <v>0</v>
      </c>
      <c r="L95">
        <v>0</v>
      </c>
      <c r="M95">
        <v>17</v>
      </c>
      <c r="N95">
        <v>25</v>
      </c>
      <c r="O95" t="e">
        <v>#N/A</v>
      </c>
      <c r="P95">
        <v>2.8332133293151855</v>
      </c>
      <c r="Q95">
        <v>13.534539222717285</v>
      </c>
      <c r="R95">
        <v>-4.6051702499389648</v>
      </c>
      <c r="S95">
        <v>3.25809645652771</v>
      </c>
      <c r="T95" t="e">
        <v>#N/A</v>
      </c>
      <c r="U95">
        <v>0</v>
      </c>
      <c r="V95" t="e">
        <v>#N/A</v>
      </c>
      <c r="W95">
        <v>0</v>
      </c>
      <c r="X95" t="e">
        <v>#N/A</v>
      </c>
      <c r="Y95" t="e">
        <v>#N/A</v>
      </c>
      <c r="Z95">
        <v>9.2495613098144531</v>
      </c>
      <c r="AA95" t="e">
        <v>#N/A</v>
      </c>
      <c r="AB95" t="e">
        <v>#N/A</v>
      </c>
      <c r="AC95" t="e">
        <v>#N/A</v>
      </c>
      <c r="AD95" t="e">
        <v>#N/A</v>
      </c>
    </row>
    <row r="96" spans="1:30" x14ac:dyDescent="0.35">
      <c r="A96">
        <v>1988</v>
      </c>
      <c r="B96">
        <v>410571</v>
      </c>
      <c r="C96">
        <v>15</v>
      </c>
      <c r="D96">
        <v>1102723</v>
      </c>
      <c r="E96">
        <v>10400</v>
      </c>
      <c r="F96" t="e">
        <v>#N/A</v>
      </c>
      <c r="G96">
        <v>9.9999997764825821E-3</v>
      </c>
      <c r="H96">
        <v>25</v>
      </c>
      <c r="I96">
        <v>0</v>
      </c>
      <c r="J96">
        <v>0</v>
      </c>
      <c r="K96">
        <v>0</v>
      </c>
      <c r="L96">
        <v>1</v>
      </c>
      <c r="M96">
        <v>15</v>
      </c>
      <c r="N96">
        <v>25</v>
      </c>
      <c r="O96" t="e">
        <v>#N/A</v>
      </c>
      <c r="P96">
        <v>2.7080502510070801</v>
      </c>
      <c r="Q96">
        <v>13.91329288482666</v>
      </c>
      <c r="R96">
        <v>-4.6051702499389648</v>
      </c>
      <c r="S96">
        <v>3.25809645652771</v>
      </c>
      <c r="T96" t="e">
        <v>#N/A</v>
      </c>
      <c r="U96">
        <v>0</v>
      </c>
      <c r="V96" t="e">
        <v>#N/A</v>
      </c>
      <c r="W96">
        <v>0</v>
      </c>
      <c r="X96">
        <v>-0.12516307830810547</v>
      </c>
      <c r="Y96">
        <v>0.378753662109375</v>
      </c>
      <c r="Z96">
        <v>9.2495613098144531</v>
      </c>
      <c r="AA96">
        <v>0</v>
      </c>
      <c r="AB96">
        <v>0</v>
      </c>
      <c r="AC96">
        <v>0</v>
      </c>
      <c r="AD96">
        <v>0</v>
      </c>
    </row>
    <row r="97" spans="1:30" x14ac:dyDescent="0.35">
      <c r="A97">
        <v>1989</v>
      </c>
      <c r="B97">
        <v>410571</v>
      </c>
      <c r="C97">
        <v>20</v>
      </c>
      <c r="D97">
        <v>1073785</v>
      </c>
      <c r="E97">
        <v>10400</v>
      </c>
      <c r="F97" t="e">
        <v>#N/A</v>
      </c>
      <c r="G97">
        <v>9.9999997764825821E-3</v>
      </c>
      <c r="H97">
        <v>25</v>
      </c>
      <c r="I97">
        <v>0</v>
      </c>
      <c r="J97">
        <v>0</v>
      </c>
      <c r="K97">
        <v>1</v>
      </c>
      <c r="L97">
        <v>0</v>
      </c>
      <c r="M97">
        <v>10</v>
      </c>
      <c r="N97">
        <v>12.5</v>
      </c>
      <c r="O97" t="e">
        <v>#N/A</v>
      </c>
      <c r="P97">
        <v>2.995732307434082</v>
      </c>
      <c r="Q97">
        <v>13.886700630187988</v>
      </c>
      <c r="R97">
        <v>-4.6051702499389648</v>
      </c>
      <c r="S97">
        <v>2.6026897430419922</v>
      </c>
      <c r="T97" t="e">
        <v>#N/A</v>
      </c>
      <c r="U97">
        <v>0</v>
      </c>
      <c r="V97" t="e">
        <v>#N/A</v>
      </c>
      <c r="W97">
        <v>0</v>
      </c>
      <c r="X97">
        <v>0.28768205642700195</v>
      </c>
      <c r="Y97">
        <v>-2.6592254638671875E-2</v>
      </c>
      <c r="Z97">
        <v>9.2495613098144531</v>
      </c>
      <c r="AA97">
        <v>0</v>
      </c>
      <c r="AB97">
        <v>0</v>
      </c>
      <c r="AC97">
        <v>-12.5</v>
      </c>
      <c r="AD97">
        <v>-0.65540671348571777</v>
      </c>
    </row>
    <row r="98" spans="1:30" x14ac:dyDescent="0.35">
      <c r="A98">
        <v>1987</v>
      </c>
      <c r="B98">
        <v>410577</v>
      </c>
      <c r="C98">
        <v>75</v>
      </c>
      <c r="D98">
        <v>4750000</v>
      </c>
      <c r="E98">
        <v>16120</v>
      </c>
      <c r="F98">
        <v>1.6799999475479126</v>
      </c>
      <c r="G98">
        <v>1.8899999856948853</v>
      </c>
      <c r="H98">
        <v>3</v>
      </c>
      <c r="I98">
        <v>0</v>
      </c>
      <c r="J98">
        <v>0</v>
      </c>
      <c r="K98">
        <v>0</v>
      </c>
      <c r="L98">
        <v>0</v>
      </c>
      <c r="M98">
        <v>30</v>
      </c>
      <c r="N98">
        <v>1.2000000476837158</v>
      </c>
      <c r="O98">
        <v>0.51879376173019409</v>
      </c>
      <c r="P98">
        <v>4.3174881935119629</v>
      </c>
      <c r="Q98">
        <v>15.373655319213867</v>
      </c>
      <c r="R98">
        <v>0.63657683134078979</v>
      </c>
      <c r="S98">
        <v>0.78845739364624023</v>
      </c>
      <c r="T98" t="e">
        <v>#N/A</v>
      </c>
      <c r="U98">
        <v>0</v>
      </c>
      <c r="V98" t="e">
        <v>#N/A</v>
      </c>
      <c r="W98">
        <v>0</v>
      </c>
      <c r="X98" t="e">
        <v>#N/A</v>
      </c>
      <c r="Y98" t="e">
        <v>#N/A</v>
      </c>
      <c r="Z98">
        <v>9.6878156661987305</v>
      </c>
      <c r="AA98" t="e">
        <v>#N/A</v>
      </c>
      <c r="AB98" t="e">
        <v>#N/A</v>
      </c>
      <c r="AC98" t="e">
        <v>#N/A</v>
      </c>
      <c r="AD98" t="e">
        <v>#N/A</v>
      </c>
    </row>
    <row r="99" spans="1:30" x14ac:dyDescent="0.35">
      <c r="A99">
        <v>1988</v>
      </c>
      <c r="B99">
        <v>410577</v>
      </c>
      <c r="C99">
        <v>80</v>
      </c>
      <c r="D99">
        <v>5100000</v>
      </c>
      <c r="E99">
        <v>16432</v>
      </c>
      <c r="F99">
        <v>1.5700000524520874</v>
      </c>
      <c r="G99">
        <v>1.7599999904632568</v>
      </c>
      <c r="H99">
        <v>4</v>
      </c>
      <c r="I99">
        <v>0</v>
      </c>
      <c r="J99">
        <v>0</v>
      </c>
      <c r="K99">
        <v>0</v>
      </c>
      <c r="L99">
        <v>1</v>
      </c>
      <c r="M99">
        <v>35</v>
      </c>
      <c r="N99">
        <v>1.75</v>
      </c>
      <c r="O99">
        <v>0.45107564330101013</v>
      </c>
      <c r="P99">
        <v>4.3820266723632813</v>
      </c>
      <c r="Q99">
        <v>15.444750785827637</v>
      </c>
      <c r="R99">
        <v>0.56531381607055664</v>
      </c>
      <c r="S99">
        <v>1.0116009712219238</v>
      </c>
      <c r="T99">
        <v>0.51879376173019409</v>
      </c>
      <c r="U99">
        <v>0</v>
      </c>
      <c r="V99">
        <v>-6.771811842918396E-2</v>
      </c>
      <c r="W99">
        <v>0</v>
      </c>
      <c r="X99">
        <v>6.4538478851318359E-2</v>
      </c>
      <c r="Y99">
        <v>7.1095466613769531E-2</v>
      </c>
      <c r="Z99">
        <v>9.7069854736328125</v>
      </c>
      <c r="AA99">
        <v>1.9169807434082031E-2</v>
      </c>
      <c r="AB99">
        <v>0</v>
      </c>
      <c r="AC99">
        <v>0.54999995231628418</v>
      </c>
      <c r="AD99">
        <v>0.22314357757568359</v>
      </c>
    </row>
    <row r="100" spans="1:30" x14ac:dyDescent="0.35">
      <c r="A100">
        <v>1989</v>
      </c>
      <c r="B100">
        <v>410577</v>
      </c>
      <c r="C100">
        <v>94</v>
      </c>
      <c r="D100">
        <v>5500000</v>
      </c>
      <c r="E100">
        <v>16640</v>
      </c>
      <c r="F100">
        <v>1.6399999856948853</v>
      </c>
      <c r="G100">
        <v>1.8200000524520874</v>
      </c>
      <c r="H100">
        <v>4</v>
      </c>
      <c r="I100">
        <v>0</v>
      </c>
      <c r="J100">
        <v>0</v>
      </c>
      <c r="K100">
        <v>1</v>
      </c>
      <c r="L100">
        <v>0</v>
      </c>
      <c r="M100">
        <v>35</v>
      </c>
      <c r="N100">
        <v>1.4893616437911987</v>
      </c>
      <c r="O100">
        <v>0.4946962296962738</v>
      </c>
      <c r="P100">
        <v>4.5432949066162109</v>
      </c>
      <c r="Q100">
        <v>15.520258903503418</v>
      </c>
      <c r="R100">
        <v>0.59883654117584229</v>
      </c>
      <c r="S100">
        <v>0.91202628612518311</v>
      </c>
      <c r="T100">
        <v>0.45107564330101013</v>
      </c>
      <c r="U100">
        <v>0</v>
      </c>
      <c r="V100">
        <v>4.3620586395263672E-2</v>
      </c>
      <c r="W100">
        <v>0</v>
      </c>
      <c r="X100">
        <v>0.16126823425292969</v>
      </c>
      <c r="Y100">
        <v>7.550811767578125E-2</v>
      </c>
      <c r="Z100">
        <v>9.7195644378662109</v>
      </c>
      <c r="AA100">
        <v>1.2578964233398438E-2</v>
      </c>
      <c r="AB100">
        <v>0</v>
      </c>
      <c r="AC100">
        <v>-0.26063835620880127</v>
      </c>
      <c r="AD100">
        <v>-9.9574685096740723E-2</v>
      </c>
    </row>
    <row r="101" spans="1:30" x14ac:dyDescent="0.35">
      <c r="A101">
        <v>1987</v>
      </c>
      <c r="B101">
        <v>410586</v>
      </c>
      <c r="C101">
        <v>116</v>
      </c>
      <c r="D101">
        <v>11000000</v>
      </c>
      <c r="E101">
        <v>23500</v>
      </c>
      <c r="F101" t="e">
        <v>#N/A</v>
      </c>
      <c r="G101" t="e">
        <v>#N/A</v>
      </c>
      <c r="H101">
        <v>47</v>
      </c>
      <c r="I101">
        <v>0</v>
      </c>
      <c r="J101">
        <v>0</v>
      </c>
      <c r="K101">
        <v>0</v>
      </c>
      <c r="L101">
        <v>0</v>
      </c>
      <c r="M101">
        <v>96</v>
      </c>
      <c r="N101">
        <v>38.896553039550781</v>
      </c>
      <c r="O101" t="e">
        <v>#N/A</v>
      </c>
      <c r="P101">
        <v>4.7535901069641113</v>
      </c>
      <c r="Q101">
        <v>16.213405609130859</v>
      </c>
      <c r="R101" t="e">
        <v>#N/A</v>
      </c>
      <c r="S101">
        <v>3.6862900257110596</v>
      </c>
      <c r="T101" t="e">
        <v>#N/A</v>
      </c>
      <c r="U101">
        <v>0</v>
      </c>
      <c r="V101" t="e">
        <v>#N/A</v>
      </c>
      <c r="W101">
        <v>0</v>
      </c>
      <c r="X101" t="e">
        <v>#N/A</v>
      </c>
      <c r="Y101" t="e">
        <v>#N/A</v>
      </c>
      <c r="Z101">
        <v>10.064755439758301</v>
      </c>
      <c r="AA101" t="e">
        <v>#N/A</v>
      </c>
      <c r="AB101" t="e">
        <v>#N/A</v>
      </c>
      <c r="AC101" t="e">
        <v>#N/A</v>
      </c>
      <c r="AD101" t="e">
        <v>#N/A</v>
      </c>
    </row>
    <row r="102" spans="1:30" x14ac:dyDescent="0.35">
      <c r="A102">
        <v>1988</v>
      </c>
      <c r="B102">
        <v>410586</v>
      </c>
      <c r="C102">
        <v>114</v>
      </c>
      <c r="D102">
        <v>11000000</v>
      </c>
      <c r="E102">
        <v>24000</v>
      </c>
      <c r="F102" t="e">
        <v>#N/A</v>
      </c>
      <c r="G102" t="e">
        <v>#N/A</v>
      </c>
      <c r="H102">
        <v>47</v>
      </c>
      <c r="I102">
        <v>0</v>
      </c>
      <c r="J102">
        <v>0</v>
      </c>
      <c r="K102">
        <v>0</v>
      </c>
      <c r="L102">
        <v>1</v>
      </c>
      <c r="M102">
        <v>94</v>
      </c>
      <c r="N102">
        <v>38.754386901855469</v>
      </c>
      <c r="O102" t="e">
        <v>#N/A</v>
      </c>
      <c r="P102">
        <v>4.7361984252929688</v>
      </c>
      <c r="Q102">
        <v>16.213405609130859</v>
      </c>
      <c r="R102" t="e">
        <v>#N/A</v>
      </c>
      <c r="S102">
        <v>3.6827201843261719</v>
      </c>
      <c r="T102" t="e">
        <v>#N/A</v>
      </c>
      <c r="U102">
        <v>0</v>
      </c>
      <c r="V102" t="e">
        <v>#N/A</v>
      </c>
      <c r="W102">
        <v>0</v>
      </c>
      <c r="X102">
        <v>-1.7391681671142578E-2</v>
      </c>
      <c r="Y102">
        <v>0</v>
      </c>
      <c r="Z102">
        <v>10.085808753967285</v>
      </c>
      <c r="AA102">
        <v>2.1053314208984375E-2</v>
      </c>
      <c r="AB102">
        <v>0</v>
      </c>
      <c r="AC102">
        <v>-0.1421661376953125</v>
      </c>
      <c r="AD102">
        <v>-3.5698413848876953E-3</v>
      </c>
    </row>
    <row r="103" spans="1:30" x14ac:dyDescent="0.35">
      <c r="A103">
        <v>1989</v>
      </c>
      <c r="B103">
        <v>410586</v>
      </c>
      <c r="C103">
        <v>119</v>
      </c>
      <c r="D103">
        <v>11000000</v>
      </c>
      <c r="E103">
        <v>24600</v>
      </c>
      <c r="F103" t="e">
        <v>#N/A</v>
      </c>
      <c r="G103" t="e">
        <v>#N/A</v>
      </c>
      <c r="H103">
        <v>47</v>
      </c>
      <c r="I103">
        <v>0</v>
      </c>
      <c r="J103">
        <v>0</v>
      </c>
      <c r="K103">
        <v>1</v>
      </c>
      <c r="L103">
        <v>0</v>
      </c>
      <c r="M103">
        <v>99</v>
      </c>
      <c r="N103">
        <v>39.100841522216797</v>
      </c>
      <c r="O103" t="e">
        <v>#N/A</v>
      </c>
      <c r="P103">
        <v>4.7791233062744141</v>
      </c>
      <c r="Q103">
        <v>16.213405609130859</v>
      </c>
      <c r="R103" t="e">
        <v>#N/A</v>
      </c>
      <c r="S103">
        <v>3.6913974285125732</v>
      </c>
      <c r="T103" t="e">
        <v>#N/A</v>
      </c>
      <c r="U103">
        <v>0</v>
      </c>
      <c r="V103" t="e">
        <v>#N/A</v>
      </c>
      <c r="W103">
        <v>0</v>
      </c>
      <c r="X103">
        <v>4.2924880981445313E-2</v>
      </c>
      <c r="Y103">
        <v>0</v>
      </c>
      <c r="Z103">
        <v>10.110501289367676</v>
      </c>
      <c r="AA103">
        <v>2.4692535400390625E-2</v>
      </c>
      <c r="AB103">
        <v>0</v>
      </c>
      <c r="AC103">
        <v>0.34645462036132813</v>
      </c>
      <c r="AD103">
        <v>8.6772441864013672E-3</v>
      </c>
    </row>
    <row r="104" spans="1:30" x14ac:dyDescent="0.35">
      <c r="A104">
        <v>1987</v>
      </c>
      <c r="B104">
        <v>410591</v>
      </c>
      <c r="C104">
        <v>25</v>
      </c>
      <c r="D104" t="e">
        <v>#N/A</v>
      </c>
      <c r="E104">
        <v>12180</v>
      </c>
      <c r="F104" t="e">
        <v>#N/A</v>
      </c>
      <c r="G104" t="e">
        <v>#N/A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e">
        <v>#N/A</v>
      </c>
      <c r="P104">
        <v>3.2188758850097656</v>
      </c>
      <c r="Q104" t="e">
        <v>#N/A</v>
      </c>
      <c r="R104" t="e">
        <v>#N/A</v>
      </c>
      <c r="S104">
        <v>0</v>
      </c>
      <c r="T104" t="e">
        <v>#N/A</v>
      </c>
      <c r="U104">
        <v>0</v>
      </c>
      <c r="V104" t="e">
        <v>#N/A</v>
      </c>
      <c r="W104">
        <v>0</v>
      </c>
      <c r="X104" t="e">
        <v>#N/A</v>
      </c>
      <c r="Y104" t="e">
        <v>#N/A</v>
      </c>
      <c r="Z104">
        <v>9.4075508117675781</v>
      </c>
      <c r="AA104" t="e">
        <v>#N/A</v>
      </c>
      <c r="AB104" t="e">
        <v>#N/A</v>
      </c>
      <c r="AC104" t="e">
        <v>#N/A</v>
      </c>
      <c r="AD104" t="e">
        <v>#N/A</v>
      </c>
    </row>
    <row r="105" spans="1:30" x14ac:dyDescent="0.35">
      <c r="A105">
        <v>1988</v>
      </c>
      <c r="B105">
        <v>410591</v>
      </c>
      <c r="C105">
        <v>33</v>
      </c>
      <c r="D105" t="e">
        <v>#N/A</v>
      </c>
      <c r="E105">
        <v>13000</v>
      </c>
      <c r="F105" t="e">
        <v>#N/A</v>
      </c>
      <c r="G105" t="e">
        <v>#N/A</v>
      </c>
      <c r="H105">
        <v>50</v>
      </c>
      <c r="I105">
        <v>0</v>
      </c>
      <c r="J105">
        <v>0</v>
      </c>
      <c r="K105">
        <v>0</v>
      </c>
      <c r="L105">
        <v>1</v>
      </c>
      <c r="M105">
        <v>1</v>
      </c>
      <c r="N105">
        <v>1.5151515007019043</v>
      </c>
      <c r="O105" t="e">
        <v>#N/A</v>
      </c>
      <c r="P105">
        <v>3.4965076446533203</v>
      </c>
      <c r="Q105" t="e">
        <v>#N/A</v>
      </c>
      <c r="R105" t="e">
        <v>#N/A</v>
      </c>
      <c r="S105">
        <v>0.92233306169509888</v>
      </c>
      <c r="T105" t="e">
        <v>#N/A</v>
      </c>
      <c r="U105">
        <v>0</v>
      </c>
      <c r="V105" t="e">
        <v>#N/A</v>
      </c>
      <c r="W105">
        <v>0</v>
      </c>
      <c r="X105">
        <v>0.27763175964355469</v>
      </c>
      <c r="Y105" t="e">
        <v>#N/A</v>
      </c>
      <c r="Z105">
        <v>9.4727048873901367</v>
      </c>
      <c r="AA105">
        <v>6.5154075622558594E-2</v>
      </c>
      <c r="AB105">
        <v>0</v>
      </c>
      <c r="AC105">
        <v>1.5151515007019043</v>
      </c>
      <c r="AD105">
        <v>0.92233306169509888</v>
      </c>
    </row>
    <row r="106" spans="1:30" x14ac:dyDescent="0.35">
      <c r="A106">
        <v>1989</v>
      </c>
      <c r="B106">
        <v>410591</v>
      </c>
      <c r="C106">
        <v>37</v>
      </c>
      <c r="D106" t="e">
        <v>#N/A</v>
      </c>
      <c r="E106">
        <v>14500</v>
      </c>
      <c r="F106" t="e">
        <v>#N/A</v>
      </c>
      <c r="G106" t="e">
        <v>#N/A</v>
      </c>
      <c r="H106">
        <v>40</v>
      </c>
      <c r="I106">
        <v>0</v>
      </c>
      <c r="J106">
        <v>0</v>
      </c>
      <c r="K106">
        <v>1</v>
      </c>
      <c r="L106">
        <v>0</v>
      </c>
      <c r="M106">
        <v>2</v>
      </c>
      <c r="N106">
        <v>2.1621620655059814</v>
      </c>
      <c r="O106" t="e">
        <v>#N/A</v>
      </c>
      <c r="P106">
        <v>3.6109178066253662</v>
      </c>
      <c r="Q106" t="e">
        <v>#N/A</v>
      </c>
      <c r="R106" t="e">
        <v>#N/A</v>
      </c>
      <c r="S106">
        <v>1.1512559652328491</v>
      </c>
      <c r="T106" t="e">
        <v>#N/A</v>
      </c>
      <c r="U106">
        <v>0</v>
      </c>
      <c r="V106" t="e">
        <v>#N/A</v>
      </c>
      <c r="W106">
        <v>0</v>
      </c>
      <c r="X106">
        <v>0.1144101619720459</v>
      </c>
      <c r="Y106" t="e">
        <v>#N/A</v>
      </c>
      <c r="Z106">
        <v>9.5819034576416016</v>
      </c>
      <c r="AA106">
        <v>0.10919857025146484</v>
      </c>
      <c r="AB106">
        <v>0</v>
      </c>
      <c r="AC106">
        <v>0.64701056480407715</v>
      </c>
      <c r="AD106">
        <v>0.22892290353775024</v>
      </c>
    </row>
    <row r="107" spans="1:30" x14ac:dyDescent="0.35">
      <c r="A107">
        <v>1987</v>
      </c>
      <c r="B107">
        <v>410592</v>
      </c>
      <c r="C107">
        <v>20</v>
      </c>
      <c r="D107" t="e">
        <v>#N/A</v>
      </c>
      <c r="E107" t="e">
        <v>#N/A</v>
      </c>
      <c r="F107">
        <v>30</v>
      </c>
      <c r="G107">
        <v>40</v>
      </c>
      <c r="H107" t="e">
        <v>#N/A</v>
      </c>
      <c r="I107">
        <v>0</v>
      </c>
      <c r="J107">
        <v>0</v>
      </c>
      <c r="K107">
        <v>0</v>
      </c>
      <c r="L107">
        <v>0</v>
      </c>
      <c r="M107">
        <v>20</v>
      </c>
      <c r="N107" t="e">
        <v>#N/A</v>
      </c>
      <c r="O107">
        <v>3.4011974334716797</v>
      </c>
      <c r="P107">
        <v>2.995732307434082</v>
      </c>
      <c r="Q107" t="e">
        <v>#N/A</v>
      </c>
      <c r="R107">
        <v>3.6888794898986816</v>
      </c>
      <c r="S107" t="e">
        <v>#N/A</v>
      </c>
      <c r="T107" t="e">
        <v>#N/A</v>
      </c>
      <c r="U107">
        <v>0</v>
      </c>
      <c r="V107" t="e">
        <v>#N/A</v>
      </c>
      <c r="W107">
        <v>0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</row>
    <row r="108" spans="1:30" x14ac:dyDescent="0.35">
      <c r="A108">
        <v>1988</v>
      </c>
      <c r="B108">
        <v>410592</v>
      </c>
      <c r="C108">
        <v>20</v>
      </c>
      <c r="D108" t="e">
        <v>#N/A</v>
      </c>
      <c r="E108" t="e">
        <v>#N/A</v>
      </c>
      <c r="F108">
        <v>24</v>
      </c>
      <c r="G108">
        <v>27</v>
      </c>
      <c r="H108" t="e">
        <v>#N/A</v>
      </c>
      <c r="I108">
        <v>0</v>
      </c>
      <c r="J108">
        <v>0</v>
      </c>
      <c r="K108">
        <v>0</v>
      </c>
      <c r="L108">
        <v>1</v>
      </c>
      <c r="M108">
        <v>20</v>
      </c>
      <c r="N108" t="e">
        <v>#N/A</v>
      </c>
      <c r="O108">
        <v>3.1780538558959961</v>
      </c>
      <c r="P108">
        <v>2.995732307434082</v>
      </c>
      <c r="Q108" t="e">
        <v>#N/A</v>
      </c>
      <c r="R108">
        <v>3.2958369255065918</v>
      </c>
      <c r="S108" t="e">
        <v>#N/A</v>
      </c>
      <c r="T108">
        <v>3.4011974334716797</v>
      </c>
      <c r="U108">
        <v>0</v>
      </c>
      <c r="V108">
        <v>-0.22314357757568359</v>
      </c>
      <c r="W108">
        <v>0</v>
      </c>
      <c r="X108">
        <v>0</v>
      </c>
      <c r="Y108" t="e">
        <v>#N/A</v>
      </c>
      <c r="Z108" t="e">
        <v>#N/A</v>
      </c>
      <c r="AA108" t="e">
        <v>#N/A</v>
      </c>
      <c r="AB108">
        <v>0</v>
      </c>
      <c r="AC108" t="e">
        <v>#N/A</v>
      </c>
      <c r="AD108" t="e">
        <v>#N/A</v>
      </c>
    </row>
    <row r="109" spans="1:30" x14ac:dyDescent="0.35">
      <c r="A109">
        <v>1989</v>
      </c>
      <c r="B109">
        <v>410592</v>
      </c>
      <c r="C109">
        <v>10</v>
      </c>
      <c r="D109" t="e">
        <v>#N/A</v>
      </c>
      <c r="E109" t="e">
        <v>#N/A</v>
      </c>
      <c r="F109">
        <v>20</v>
      </c>
      <c r="G109">
        <v>15</v>
      </c>
      <c r="H109" t="e">
        <v>#N/A</v>
      </c>
      <c r="I109">
        <v>0</v>
      </c>
      <c r="J109">
        <v>0</v>
      </c>
      <c r="K109">
        <v>1</v>
      </c>
      <c r="L109">
        <v>0</v>
      </c>
      <c r="M109">
        <v>10</v>
      </c>
      <c r="N109" t="e">
        <v>#N/A</v>
      </c>
      <c r="O109">
        <v>2.995732307434082</v>
      </c>
      <c r="P109">
        <v>2.3025851249694824</v>
      </c>
      <c r="Q109" t="e">
        <v>#N/A</v>
      </c>
      <c r="R109">
        <v>2.7080502510070801</v>
      </c>
      <c r="S109" t="e">
        <v>#N/A</v>
      </c>
      <c r="T109">
        <v>3.1780538558959961</v>
      </c>
      <c r="U109">
        <v>0</v>
      </c>
      <c r="V109">
        <v>-0.18232154846191406</v>
      </c>
      <c r="W109">
        <v>0</v>
      </c>
      <c r="X109">
        <v>-0.69314718246459961</v>
      </c>
      <c r="Y109" t="e">
        <v>#N/A</v>
      </c>
      <c r="Z109" t="e">
        <v>#N/A</v>
      </c>
      <c r="AA109" t="e">
        <v>#N/A</v>
      </c>
      <c r="AB109">
        <v>0</v>
      </c>
      <c r="AC109" t="e">
        <v>#N/A</v>
      </c>
      <c r="AD109" t="e">
        <v>#N/A</v>
      </c>
    </row>
    <row r="110" spans="1:30" x14ac:dyDescent="0.35">
      <c r="A110">
        <v>1987</v>
      </c>
      <c r="B110">
        <v>410593</v>
      </c>
      <c r="C110">
        <v>5</v>
      </c>
      <c r="D110">
        <v>3500000</v>
      </c>
      <c r="E110" t="e">
        <v>#N/A</v>
      </c>
      <c r="F110">
        <v>1</v>
      </c>
      <c r="G110" t="e">
        <v>#N/A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1.6094379425048828</v>
      </c>
      <c r="Q110">
        <v>15.068273544311523</v>
      </c>
      <c r="R110" t="e">
        <v>#N/A</v>
      </c>
      <c r="S110">
        <v>0</v>
      </c>
      <c r="T110" t="e">
        <v>#N/A</v>
      </c>
      <c r="U110">
        <v>0</v>
      </c>
      <c r="V110" t="e">
        <v>#N/A</v>
      </c>
      <c r="W110">
        <v>0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</row>
    <row r="111" spans="1:30" x14ac:dyDescent="0.35">
      <c r="A111">
        <v>1988</v>
      </c>
      <c r="B111">
        <v>410593</v>
      </c>
      <c r="C111">
        <v>5</v>
      </c>
      <c r="D111">
        <v>3800000</v>
      </c>
      <c r="E111" t="e">
        <v>#N/A</v>
      </c>
      <c r="F111">
        <v>1</v>
      </c>
      <c r="G111" t="e">
        <v>#N/A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0</v>
      </c>
      <c r="P111">
        <v>1.6094379425048828</v>
      </c>
      <c r="Q111">
        <v>15.150511741638184</v>
      </c>
      <c r="R111" t="e">
        <v>#N/A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8.2238197326660156E-2</v>
      </c>
      <c r="Z111" t="e">
        <v>#N/A</v>
      </c>
      <c r="AA111" t="e">
        <v>#N/A</v>
      </c>
      <c r="AB111">
        <v>0</v>
      </c>
      <c r="AC111">
        <v>0</v>
      </c>
      <c r="AD111">
        <v>0</v>
      </c>
    </row>
    <row r="112" spans="1:30" x14ac:dyDescent="0.35">
      <c r="A112">
        <v>1989</v>
      </c>
      <c r="B112">
        <v>410593</v>
      </c>
      <c r="C112">
        <v>5</v>
      </c>
      <c r="D112">
        <v>4000000</v>
      </c>
      <c r="E112" t="e">
        <v>#N/A</v>
      </c>
      <c r="F112">
        <v>1</v>
      </c>
      <c r="G112" t="e">
        <v>#N/A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1.6094379425048828</v>
      </c>
      <c r="Q112">
        <v>15.201805114746094</v>
      </c>
      <c r="R112" t="e">
        <v>#N/A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5.1293373107910156E-2</v>
      </c>
      <c r="Z112" t="e">
        <v>#N/A</v>
      </c>
      <c r="AA112" t="e">
        <v>#N/A</v>
      </c>
      <c r="AB112">
        <v>0</v>
      </c>
      <c r="AC112">
        <v>0</v>
      </c>
      <c r="AD112">
        <v>0</v>
      </c>
    </row>
    <row r="113" spans="1:30" x14ac:dyDescent="0.35">
      <c r="A113">
        <v>1987</v>
      </c>
      <c r="B113">
        <v>410596</v>
      </c>
      <c r="C113">
        <v>8</v>
      </c>
      <c r="D113">
        <v>990400</v>
      </c>
      <c r="E113">
        <v>12480</v>
      </c>
      <c r="F113">
        <v>10</v>
      </c>
      <c r="G113" t="e">
        <v>#N/A</v>
      </c>
      <c r="H113">
        <v>10</v>
      </c>
      <c r="I113">
        <v>0</v>
      </c>
      <c r="J113">
        <v>0</v>
      </c>
      <c r="K113">
        <v>0</v>
      </c>
      <c r="L113">
        <v>0</v>
      </c>
      <c r="M113">
        <v>8</v>
      </c>
      <c r="N113">
        <v>10</v>
      </c>
      <c r="O113">
        <v>2.3025851249694824</v>
      </c>
      <c r="P113">
        <v>2.0794415473937988</v>
      </c>
      <c r="Q113">
        <v>13.805864334106445</v>
      </c>
      <c r="R113" t="e">
        <v>#N/A</v>
      </c>
      <c r="S113">
        <v>2.397895336151123</v>
      </c>
      <c r="T113" t="e">
        <v>#N/A</v>
      </c>
      <c r="U113">
        <v>0</v>
      </c>
      <c r="V113" t="e">
        <v>#N/A</v>
      </c>
      <c r="W113">
        <v>0</v>
      </c>
      <c r="X113" t="e">
        <v>#N/A</v>
      </c>
      <c r="Y113" t="e">
        <v>#N/A</v>
      </c>
      <c r="Z113">
        <v>9.4318828582763672</v>
      </c>
      <c r="AA113" t="e">
        <v>#N/A</v>
      </c>
      <c r="AB113" t="e">
        <v>#N/A</v>
      </c>
      <c r="AC113" t="e">
        <v>#N/A</v>
      </c>
      <c r="AD113" t="e">
        <v>#N/A</v>
      </c>
    </row>
    <row r="114" spans="1:30" x14ac:dyDescent="0.35">
      <c r="A114">
        <v>1988</v>
      </c>
      <c r="B114">
        <v>410596</v>
      </c>
      <c r="C114">
        <v>16</v>
      </c>
      <c r="D114">
        <v>1166100</v>
      </c>
      <c r="E114">
        <v>13520</v>
      </c>
      <c r="F114">
        <v>6</v>
      </c>
      <c r="G114" t="e">
        <v>#N/A</v>
      </c>
      <c r="H114">
        <v>12</v>
      </c>
      <c r="I114">
        <v>0</v>
      </c>
      <c r="J114">
        <v>0</v>
      </c>
      <c r="K114">
        <v>0</v>
      </c>
      <c r="L114">
        <v>1</v>
      </c>
      <c r="M114">
        <v>16</v>
      </c>
      <c r="N114">
        <v>12</v>
      </c>
      <c r="O114">
        <v>1.7917594909667969</v>
      </c>
      <c r="P114">
        <v>2.7725887298583984</v>
      </c>
      <c r="Q114">
        <v>13.969175338745117</v>
      </c>
      <c r="R114" t="e">
        <v>#N/A</v>
      </c>
      <c r="S114">
        <v>2.5649492740631104</v>
      </c>
      <c r="T114">
        <v>2.3025851249694824</v>
      </c>
      <c r="U114">
        <v>0</v>
      </c>
      <c r="V114">
        <v>-0.51082563400268555</v>
      </c>
      <c r="W114">
        <v>0</v>
      </c>
      <c r="X114">
        <v>0.69314718246459961</v>
      </c>
      <c r="Y114">
        <v>0.16331100463867188</v>
      </c>
      <c r="Z114">
        <v>9.5119256973266602</v>
      </c>
      <c r="AA114">
        <v>8.0042839050292969E-2</v>
      </c>
      <c r="AB114">
        <v>0</v>
      </c>
      <c r="AC114">
        <v>2</v>
      </c>
      <c r="AD114">
        <v>0.1670539379119873</v>
      </c>
    </row>
    <row r="115" spans="1:30" x14ac:dyDescent="0.35">
      <c r="A115">
        <v>1989</v>
      </c>
      <c r="B115">
        <v>410596</v>
      </c>
      <c r="C115">
        <v>20</v>
      </c>
      <c r="D115">
        <v>1815900</v>
      </c>
      <c r="E115">
        <v>14560</v>
      </c>
      <c r="F115">
        <v>4</v>
      </c>
      <c r="G115" t="e">
        <v>#N/A</v>
      </c>
      <c r="H115">
        <v>14</v>
      </c>
      <c r="I115">
        <v>0</v>
      </c>
      <c r="J115">
        <v>0</v>
      </c>
      <c r="K115">
        <v>1</v>
      </c>
      <c r="L115">
        <v>0</v>
      </c>
      <c r="M115">
        <v>20</v>
      </c>
      <c r="N115">
        <v>14</v>
      </c>
      <c r="O115">
        <v>1.3862943649291992</v>
      </c>
      <c r="P115">
        <v>2.995732307434082</v>
      </c>
      <c r="Q115">
        <v>14.412092208862305</v>
      </c>
      <c r="R115" t="e">
        <v>#N/A</v>
      </c>
      <c r="S115">
        <v>2.7080502510070801</v>
      </c>
      <c r="T115">
        <v>1.7917594909667969</v>
      </c>
      <c r="U115">
        <v>0</v>
      </c>
      <c r="V115">
        <v>-0.40546512603759766</v>
      </c>
      <c r="W115">
        <v>0</v>
      </c>
      <c r="X115">
        <v>0.22314357757568359</v>
      </c>
      <c r="Y115">
        <v>0.4429168701171875</v>
      </c>
      <c r="Z115">
        <v>9.5860328674316406</v>
      </c>
      <c r="AA115">
        <v>7.4107170104980469E-2</v>
      </c>
      <c r="AB115">
        <v>0</v>
      </c>
      <c r="AC115">
        <v>2</v>
      </c>
      <c r="AD115">
        <v>0.14310097694396973</v>
      </c>
    </row>
    <row r="116" spans="1:30" x14ac:dyDescent="0.35">
      <c r="A116">
        <v>1987</v>
      </c>
      <c r="B116">
        <v>410603</v>
      </c>
      <c r="C116">
        <v>10</v>
      </c>
      <c r="D116">
        <v>1212478</v>
      </c>
      <c r="E116">
        <v>12700</v>
      </c>
      <c r="F116" t="e">
        <v>#N/A</v>
      </c>
      <c r="G116" t="e">
        <v>#N/A</v>
      </c>
      <c r="H116">
        <v>105</v>
      </c>
      <c r="I116">
        <v>0</v>
      </c>
      <c r="J116">
        <v>0</v>
      </c>
      <c r="K116">
        <v>0</v>
      </c>
      <c r="L116">
        <v>0</v>
      </c>
      <c r="M116">
        <v>4</v>
      </c>
      <c r="N116">
        <v>42</v>
      </c>
      <c r="O116" t="e">
        <v>#N/A</v>
      </c>
      <c r="P116">
        <v>2.3025851249694824</v>
      </c>
      <c r="Q116">
        <v>14.008176803588867</v>
      </c>
      <c r="R116" t="e">
        <v>#N/A</v>
      </c>
      <c r="S116">
        <v>3.7612001895904541</v>
      </c>
      <c r="T116" t="e">
        <v>#N/A</v>
      </c>
      <c r="U116">
        <v>0</v>
      </c>
      <c r="V116" t="e">
        <v>#N/A</v>
      </c>
      <c r="W116">
        <v>0</v>
      </c>
      <c r="X116" t="e">
        <v>#N/A</v>
      </c>
      <c r="Y116" t="e">
        <v>#N/A</v>
      </c>
      <c r="Z116">
        <v>9.4493570327758789</v>
      </c>
      <c r="AA116" t="e">
        <v>#N/A</v>
      </c>
      <c r="AB116" t="e">
        <v>#N/A</v>
      </c>
      <c r="AC116" t="e">
        <v>#N/A</v>
      </c>
      <c r="AD116" t="e">
        <v>#N/A</v>
      </c>
    </row>
    <row r="117" spans="1:30" x14ac:dyDescent="0.35">
      <c r="A117">
        <v>1988</v>
      </c>
      <c r="B117">
        <v>410603</v>
      </c>
      <c r="C117">
        <v>14</v>
      </c>
      <c r="D117">
        <v>1159622</v>
      </c>
      <c r="E117">
        <v>13600</v>
      </c>
      <c r="F117" t="e">
        <v>#N/A</v>
      </c>
      <c r="G117" t="e">
        <v>#N/A</v>
      </c>
      <c r="H117">
        <v>105</v>
      </c>
      <c r="I117">
        <v>0</v>
      </c>
      <c r="J117">
        <v>0</v>
      </c>
      <c r="K117">
        <v>0</v>
      </c>
      <c r="L117">
        <v>1</v>
      </c>
      <c r="M117">
        <v>3</v>
      </c>
      <c r="N117">
        <v>22.5</v>
      </c>
      <c r="O117" t="e">
        <v>#N/A</v>
      </c>
      <c r="P117">
        <v>2.6390573978424072</v>
      </c>
      <c r="Q117">
        <v>13.963604927062988</v>
      </c>
      <c r="R117" t="e">
        <v>#N/A</v>
      </c>
      <c r="S117">
        <v>3.1570003032684326</v>
      </c>
      <c r="T117" t="e">
        <v>#N/A</v>
      </c>
      <c r="U117">
        <v>0</v>
      </c>
      <c r="V117" t="e">
        <v>#N/A</v>
      </c>
      <c r="W117">
        <v>0</v>
      </c>
      <c r="X117">
        <v>0.3364722728729248</v>
      </c>
      <c r="Y117">
        <v>-4.4571876525878906E-2</v>
      </c>
      <c r="Z117">
        <v>9.5178251266479492</v>
      </c>
      <c r="AA117">
        <v>6.8468093872070313E-2</v>
      </c>
      <c r="AB117">
        <v>0</v>
      </c>
      <c r="AC117">
        <v>-19.5</v>
      </c>
      <c r="AD117">
        <v>-0.60419988632202148</v>
      </c>
    </row>
    <row r="118" spans="1:30" x14ac:dyDescent="0.35">
      <c r="A118">
        <v>1989</v>
      </c>
      <c r="B118">
        <v>410603</v>
      </c>
      <c r="C118">
        <v>17</v>
      </c>
      <c r="D118">
        <v>1612170</v>
      </c>
      <c r="E118">
        <v>14900</v>
      </c>
      <c r="F118" t="e">
        <v>#N/A</v>
      </c>
      <c r="G118" t="e">
        <v>#N/A</v>
      </c>
      <c r="H118" t="e">
        <v>#N/A</v>
      </c>
      <c r="I118">
        <v>0</v>
      </c>
      <c r="J118">
        <v>0</v>
      </c>
      <c r="K118">
        <v>1</v>
      </c>
      <c r="L118">
        <v>0</v>
      </c>
      <c r="M118">
        <v>0</v>
      </c>
      <c r="N118" t="e">
        <v>#N/A</v>
      </c>
      <c r="O118" t="e">
        <v>#N/A</v>
      </c>
      <c r="P118">
        <v>2.8332133293151855</v>
      </c>
      <c r="Q118">
        <v>14.293091773986816</v>
      </c>
      <c r="R118" t="e">
        <v>#N/A</v>
      </c>
      <c r="S118" t="e">
        <v>#N/A</v>
      </c>
      <c r="T118" t="e">
        <v>#N/A</v>
      </c>
      <c r="U118">
        <v>0</v>
      </c>
      <c r="V118" t="e">
        <v>#N/A</v>
      </c>
      <c r="W118">
        <v>0</v>
      </c>
      <c r="X118">
        <v>0.19415593147277832</v>
      </c>
      <c r="Y118">
        <v>0.32948684692382813</v>
      </c>
      <c r="Z118">
        <v>9.6091165542602539</v>
      </c>
      <c r="AA118">
        <v>9.1291427612304688E-2</v>
      </c>
      <c r="AB118">
        <v>0</v>
      </c>
      <c r="AC118" t="e">
        <v>#N/A</v>
      </c>
      <c r="AD118" t="e">
        <v>#N/A</v>
      </c>
    </row>
    <row r="119" spans="1:30" x14ac:dyDescent="0.35">
      <c r="A119">
        <v>1987</v>
      </c>
      <c r="B119">
        <v>410604</v>
      </c>
      <c r="C119">
        <v>60</v>
      </c>
      <c r="D119" t="e">
        <v>#N/A</v>
      </c>
      <c r="E119">
        <v>8320</v>
      </c>
      <c r="F119" t="e">
        <v>#N/A</v>
      </c>
      <c r="G119" t="e">
        <v>#N/A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t="e">
        <v>#N/A</v>
      </c>
      <c r="P119">
        <v>4.0943446159362793</v>
      </c>
      <c r="Q119" t="e">
        <v>#N/A</v>
      </c>
      <c r="R119" t="e">
        <v>#N/A</v>
      </c>
      <c r="S119">
        <v>0</v>
      </c>
      <c r="T119" t="e">
        <v>#N/A</v>
      </c>
      <c r="U119">
        <v>0</v>
      </c>
      <c r="V119" t="e">
        <v>#N/A</v>
      </c>
      <c r="W119">
        <v>0</v>
      </c>
      <c r="X119" t="e">
        <v>#N/A</v>
      </c>
      <c r="Y119" t="e">
        <v>#N/A</v>
      </c>
      <c r="Z119">
        <v>9.0264177322387695</v>
      </c>
      <c r="AA119" t="e">
        <v>#N/A</v>
      </c>
      <c r="AB119" t="e">
        <v>#N/A</v>
      </c>
      <c r="AC119" t="e">
        <v>#N/A</v>
      </c>
      <c r="AD119" t="e">
        <v>#N/A</v>
      </c>
    </row>
    <row r="120" spans="1:30" x14ac:dyDescent="0.35">
      <c r="A120">
        <v>1988</v>
      </c>
      <c r="B120">
        <v>410604</v>
      </c>
      <c r="C120">
        <v>100</v>
      </c>
      <c r="D120" t="e">
        <v>#N/A</v>
      </c>
      <c r="E120">
        <v>8940</v>
      </c>
      <c r="F120" t="e">
        <v>#N/A</v>
      </c>
      <c r="G120" t="e">
        <v>#N/A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 t="e">
        <v>#N/A</v>
      </c>
      <c r="P120">
        <v>4.6051702499389648</v>
      </c>
      <c r="Q120" t="e">
        <v>#N/A</v>
      </c>
      <c r="R120" t="e">
        <v>#N/A</v>
      </c>
      <c r="S120">
        <v>0</v>
      </c>
      <c r="T120" t="e">
        <v>#N/A</v>
      </c>
      <c r="U120">
        <v>0</v>
      </c>
      <c r="V120" t="e">
        <v>#N/A</v>
      </c>
      <c r="W120">
        <v>0</v>
      </c>
      <c r="X120">
        <v>0.51082563400268555</v>
      </c>
      <c r="Y120" t="e">
        <v>#N/A</v>
      </c>
      <c r="Z120">
        <v>9.0982904434204102</v>
      </c>
      <c r="AA120">
        <v>7.1872711181640625E-2</v>
      </c>
      <c r="AB120">
        <v>0</v>
      </c>
      <c r="AC120">
        <v>0</v>
      </c>
      <c r="AD120">
        <v>0</v>
      </c>
    </row>
    <row r="121" spans="1:30" x14ac:dyDescent="0.35">
      <c r="A121">
        <v>1989</v>
      </c>
      <c r="B121">
        <v>410604</v>
      </c>
      <c r="C121">
        <v>190</v>
      </c>
      <c r="D121" t="e">
        <v>#N/A</v>
      </c>
      <c r="E121">
        <v>10400</v>
      </c>
      <c r="F121" t="e">
        <v>#N/A</v>
      </c>
      <c r="G121" t="e">
        <v>#N/A</v>
      </c>
      <c r="H121">
        <v>0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0</v>
      </c>
      <c r="O121" t="e">
        <v>#N/A</v>
      </c>
      <c r="P121">
        <v>5.2470240592956543</v>
      </c>
      <c r="Q121" t="e">
        <v>#N/A</v>
      </c>
      <c r="R121" t="e">
        <v>#N/A</v>
      </c>
      <c r="S121">
        <v>0</v>
      </c>
      <c r="T121" t="e">
        <v>#N/A</v>
      </c>
      <c r="U121">
        <v>0</v>
      </c>
      <c r="V121" t="e">
        <v>#N/A</v>
      </c>
      <c r="W121">
        <v>0</v>
      </c>
      <c r="X121">
        <v>0.64185380935668945</v>
      </c>
      <c r="Y121" t="e">
        <v>#N/A</v>
      </c>
      <c r="Z121">
        <v>9.2495613098144531</v>
      </c>
      <c r="AA121">
        <v>0.15127086639404297</v>
      </c>
      <c r="AB121">
        <v>0</v>
      </c>
      <c r="AC121">
        <v>0</v>
      </c>
      <c r="AD121">
        <v>0</v>
      </c>
    </row>
    <row r="122" spans="1:30" x14ac:dyDescent="0.35">
      <c r="A122">
        <v>1987</v>
      </c>
      <c r="B122">
        <v>410606</v>
      </c>
      <c r="C122">
        <v>124</v>
      </c>
      <c r="D122">
        <v>10507000</v>
      </c>
      <c r="E122" t="e">
        <v>#N/A</v>
      </c>
      <c r="F122">
        <v>0.6600000262260437</v>
      </c>
      <c r="G122" t="e">
        <v>#N/A</v>
      </c>
      <c r="H122">
        <v>10</v>
      </c>
      <c r="I122">
        <v>0</v>
      </c>
      <c r="J122">
        <v>0</v>
      </c>
      <c r="K122">
        <v>0</v>
      </c>
      <c r="L122">
        <v>0</v>
      </c>
      <c r="M122">
        <v>43</v>
      </c>
      <c r="N122">
        <v>3.4677419662475586</v>
      </c>
      <c r="O122">
        <v>-0.41551539301872253</v>
      </c>
      <c r="P122">
        <v>4.8202815055847168</v>
      </c>
      <c r="Q122">
        <v>16.167552947998047</v>
      </c>
      <c r="R122" t="e">
        <v>#N/A</v>
      </c>
      <c r="S122">
        <v>1.4968831539154053</v>
      </c>
      <c r="T122" t="e">
        <v>#N/A</v>
      </c>
      <c r="U122">
        <v>0</v>
      </c>
      <c r="V122" t="e">
        <v>#N/A</v>
      </c>
      <c r="W122">
        <v>0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</row>
    <row r="123" spans="1:30" x14ac:dyDescent="0.35">
      <c r="A123">
        <v>1988</v>
      </c>
      <c r="B123">
        <v>410606</v>
      </c>
      <c r="C123">
        <v>127</v>
      </c>
      <c r="D123">
        <v>12172850</v>
      </c>
      <c r="E123">
        <v>14538</v>
      </c>
      <c r="F123">
        <v>0.34000000357627869</v>
      </c>
      <c r="G123" t="e">
        <v>#N/A</v>
      </c>
      <c r="H123">
        <v>8</v>
      </c>
      <c r="I123">
        <v>0</v>
      </c>
      <c r="J123">
        <v>0</v>
      </c>
      <c r="K123">
        <v>0</v>
      </c>
      <c r="L123">
        <v>1</v>
      </c>
      <c r="M123">
        <v>30</v>
      </c>
      <c r="N123">
        <v>1.8897638320922852</v>
      </c>
      <c r="O123">
        <v>-1.0788096189498901</v>
      </c>
      <c r="P123">
        <v>4.8441872596740723</v>
      </c>
      <c r="Q123">
        <v>16.314718246459961</v>
      </c>
      <c r="R123" t="e">
        <v>#N/A</v>
      </c>
      <c r="S123">
        <v>1.061174750328064</v>
      </c>
      <c r="T123">
        <v>-0.41551539301872253</v>
      </c>
      <c r="U123">
        <v>0</v>
      </c>
      <c r="V123">
        <v>-0.66329419612884521</v>
      </c>
      <c r="W123">
        <v>0</v>
      </c>
      <c r="X123">
        <v>2.3905754089355469E-2</v>
      </c>
      <c r="Y123">
        <v>0.14716529846191406</v>
      </c>
      <c r="Z123">
        <v>9.5845212936401367</v>
      </c>
      <c r="AA123" t="e">
        <v>#N/A</v>
      </c>
      <c r="AB123">
        <v>0</v>
      </c>
      <c r="AC123">
        <v>-1.5779781341552734</v>
      </c>
      <c r="AD123">
        <v>-0.43570840358734131</v>
      </c>
    </row>
    <row r="124" spans="1:30" x14ac:dyDescent="0.35">
      <c r="A124">
        <v>1989</v>
      </c>
      <c r="B124">
        <v>410606</v>
      </c>
      <c r="C124">
        <v>128</v>
      </c>
      <c r="D124">
        <v>12039550</v>
      </c>
      <c r="E124">
        <v>14865</v>
      </c>
      <c r="F124">
        <v>0.38999998569488525</v>
      </c>
      <c r="G124" t="e">
        <v>#N/A</v>
      </c>
      <c r="H124">
        <v>28</v>
      </c>
      <c r="I124">
        <v>0</v>
      </c>
      <c r="J124">
        <v>0</v>
      </c>
      <c r="K124">
        <v>1</v>
      </c>
      <c r="L124">
        <v>0</v>
      </c>
      <c r="M124">
        <v>87</v>
      </c>
      <c r="N124">
        <v>19.03125</v>
      </c>
      <c r="O124">
        <v>-0.94160854816436768</v>
      </c>
      <c r="P124">
        <v>4.8520302772521973</v>
      </c>
      <c r="Q124">
        <v>16.303707122802734</v>
      </c>
      <c r="R124" t="e">
        <v>#N/A</v>
      </c>
      <c r="S124">
        <v>2.9972934722900391</v>
      </c>
      <c r="T124">
        <v>-1.0788096189498901</v>
      </c>
      <c r="U124">
        <v>0</v>
      </c>
      <c r="V124">
        <v>0.13720107078552246</v>
      </c>
      <c r="W124">
        <v>0</v>
      </c>
      <c r="X124">
        <v>7.843017578125E-3</v>
      </c>
      <c r="Y124">
        <v>-1.1011123657226563E-2</v>
      </c>
      <c r="Z124">
        <v>9.6067647933959961</v>
      </c>
      <c r="AA124">
        <v>2.2243499755859375E-2</v>
      </c>
      <c r="AB124">
        <v>0</v>
      </c>
      <c r="AC124">
        <v>17.141487121582031</v>
      </c>
      <c r="AD124">
        <v>1.9361187219619751</v>
      </c>
    </row>
    <row r="125" spans="1:30" x14ac:dyDescent="0.35">
      <c r="A125">
        <v>1987</v>
      </c>
      <c r="B125">
        <v>410609</v>
      </c>
      <c r="C125">
        <v>22</v>
      </c>
      <c r="D125">
        <v>1650831</v>
      </c>
      <c r="E125">
        <v>24900</v>
      </c>
      <c r="F125" t="e">
        <v>#N/A</v>
      </c>
      <c r="G125" t="e">
        <v>#N/A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e">
        <v>#N/A</v>
      </c>
      <c r="P125">
        <v>3.0910425186157227</v>
      </c>
      <c r="Q125">
        <v>14.316789627075195</v>
      </c>
      <c r="R125" t="e">
        <v>#N/A</v>
      </c>
      <c r="S125">
        <v>0</v>
      </c>
      <c r="T125" t="e">
        <v>#N/A</v>
      </c>
      <c r="U125">
        <v>0</v>
      </c>
      <c r="V125" t="e">
        <v>#N/A</v>
      </c>
      <c r="W125">
        <v>0</v>
      </c>
      <c r="X125" t="e">
        <v>#N/A</v>
      </c>
      <c r="Y125" t="e">
        <v>#N/A</v>
      </c>
      <c r="Z125">
        <v>10.122623443603516</v>
      </c>
      <c r="AA125" t="e">
        <v>#N/A</v>
      </c>
      <c r="AB125" t="e">
        <v>#N/A</v>
      </c>
      <c r="AC125" t="e">
        <v>#N/A</v>
      </c>
      <c r="AD125" t="e">
        <v>#N/A</v>
      </c>
    </row>
    <row r="126" spans="1:30" x14ac:dyDescent="0.35">
      <c r="A126">
        <v>1988</v>
      </c>
      <c r="B126">
        <v>410609</v>
      </c>
      <c r="C126">
        <v>37</v>
      </c>
      <c r="D126">
        <v>1817961</v>
      </c>
      <c r="E126">
        <v>23000</v>
      </c>
      <c r="F126" t="e">
        <v>#N/A</v>
      </c>
      <c r="G126" t="e">
        <v>#N/A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</v>
      </c>
      <c r="O126" t="e">
        <v>#N/A</v>
      </c>
      <c r="P126">
        <v>3.6109178066253662</v>
      </c>
      <c r="Q126">
        <v>14.413226127624512</v>
      </c>
      <c r="R126" t="e">
        <v>#N/A</v>
      </c>
      <c r="S126">
        <v>0</v>
      </c>
      <c r="T126" t="e">
        <v>#N/A</v>
      </c>
      <c r="U126">
        <v>0</v>
      </c>
      <c r="V126" t="e">
        <v>#N/A</v>
      </c>
      <c r="W126">
        <v>0</v>
      </c>
      <c r="X126">
        <v>0.51987528800964355</v>
      </c>
      <c r="Y126">
        <v>9.6436500549316406E-2</v>
      </c>
      <c r="Z126">
        <v>10.043249130249023</v>
      </c>
      <c r="AA126">
        <v>-7.9374313354492188E-2</v>
      </c>
      <c r="AB126">
        <v>0</v>
      </c>
      <c r="AC126">
        <v>0</v>
      </c>
      <c r="AD126">
        <v>0</v>
      </c>
    </row>
    <row r="127" spans="1:30" x14ac:dyDescent="0.35">
      <c r="A127">
        <v>1989</v>
      </c>
      <c r="B127">
        <v>410609</v>
      </c>
      <c r="C127">
        <v>44</v>
      </c>
      <c r="D127">
        <v>1642441</v>
      </c>
      <c r="E127">
        <v>23200</v>
      </c>
      <c r="F127" t="e">
        <v>#N/A</v>
      </c>
      <c r="G127" t="e">
        <v>#N/A</v>
      </c>
      <c r="H127">
        <v>0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 t="e">
        <v>#N/A</v>
      </c>
      <c r="P127">
        <v>3.7841897010803223</v>
      </c>
      <c r="Q127">
        <v>14.311694145202637</v>
      </c>
      <c r="R127" t="e">
        <v>#N/A</v>
      </c>
      <c r="S127">
        <v>0</v>
      </c>
      <c r="T127" t="e">
        <v>#N/A</v>
      </c>
      <c r="U127">
        <v>0</v>
      </c>
      <c r="V127" t="e">
        <v>#N/A</v>
      </c>
      <c r="W127">
        <v>0</v>
      </c>
      <c r="X127">
        <v>0.17327189445495605</v>
      </c>
      <c r="Y127">
        <v>-0.101531982421875</v>
      </c>
      <c r="Z127">
        <v>10.051907539367676</v>
      </c>
      <c r="AA127">
        <v>8.6584091186523438E-3</v>
      </c>
      <c r="AB127">
        <v>0</v>
      </c>
      <c r="AC127">
        <v>0</v>
      </c>
      <c r="AD127">
        <v>0</v>
      </c>
    </row>
    <row r="128" spans="1:30" x14ac:dyDescent="0.35">
      <c r="A128">
        <v>1987</v>
      </c>
      <c r="B128">
        <v>410612</v>
      </c>
      <c r="C128">
        <v>60</v>
      </c>
      <c r="D128">
        <v>7000000</v>
      </c>
      <c r="E128">
        <v>8840</v>
      </c>
      <c r="F128" t="e">
        <v>#N/A</v>
      </c>
      <c r="G128" t="e">
        <v>#N/A</v>
      </c>
      <c r="H128">
        <v>12</v>
      </c>
      <c r="I128">
        <v>0</v>
      </c>
      <c r="J128">
        <v>0</v>
      </c>
      <c r="K128">
        <v>0</v>
      </c>
      <c r="L128">
        <v>0</v>
      </c>
      <c r="M128">
        <v>60</v>
      </c>
      <c r="N128">
        <v>12</v>
      </c>
      <c r="O128" t="e">
        <v>#N/A</v>
      </c>
      <c r="P128">
        <v>4.0943446159362793</v>
      </c>
      <c r="Q128">
        <v>15.761420249938965</v>
      </c>
      <c r="R128" t="e">
        <v>#N/A</v>
      </c>
      <c r="S128">
        <v>2.5649492740631104</v>
      </c>
      <c r="T128" t="e">
        <v>#N/A</v>
      </c>
      <c r="U128">
        <v>0</v>
      </c>
      <c r="V128" t="e">
        <v>#N/A</v>
      </c>
      <c r="W128">
        <v>0</v>
      </c>
      <c r="X128" t="e">
        <v>#N/A</v>
      </c>
      <c r="Y128" t="e">
        <v>#N/A</v>
      </c>
      <c r="Z128">
        <v>9.0870418548583984</v>
      </c>
      <c r="AA128" t="e">
        <v>#N/A</v>
      </c>
      <c r="AB128" t="e">
        <v>#N/A</v>
      </c>
      <c r="AC128" t="e">
        <v>#N/A</v>
      </c>
      <c r="AD128" t="e">
        <v>#N/A</v>
      </c>
    </row>
    <row r="129" spans="1:30" x14ac:dyDescent="0.35">
      <c r="A129">
        <v>1988</v>
      </c>
      <c r="B129">
        <v>410612</v>
      </c>
      <c r="C129">
        <v>65</v>
      </c>
      <c r="D129">
        <v>8500000</v>
      </c>
      <c r="E129">
        <v>9880</v>
      </c>
      <c r="F129" t="e">
        <v>#N/A</v>
      </c>
      <c r="G129" t="e">
        <v>#N/A</v>
      </c>
      <c r="H129">
        <v>12</v>
      </c>
      <c r="I129">
        <v>0</v>
      </c>
      <c r="J129">
        <v>0</v>
      </c>
      <c r="K129">
        <v>0</v>
      </c>
      <c r="L129">
        <v>1</v>
      </c>
      <c r="M129">
        <v>65</v>
      </c>
      <c r="N129">
        <v>12</v>
      </c>
      <c r="O129" t="e">
        <v>#N/A</v>
      </c>
      <c r="P129">
        <v>4.1743874549865723</v>
      </c>
      <c r="Q129">
        <v>15.95557689666748</v>
      </c>
      <c r="R129" t="e">
        <v>#N/A</v>
      </c>
      <c r="S129">
        <v>2.5649492740631104</v>
      </c>
      <c r="T129" t="e">
        <v>#N/A</v>
      </c>
      <c r="U129">
        <v>0</v>
      </c>
      <c r="V129" t="e">
        <v>#N/A</v>
      </c>
      <c r="W129">
        <v>0</v>
      </c>
      <c r="X129">
        <v>8.0042839050292969E-2</v>
      </c>
      <c r="Y129">
        <v>0.19415664672851563</v>
      </c>
      <c r="Z129">
        <v>9.198267936706543</v>
      </c>
      <c r="AA129">
        <v>0.11122608184814453</v>
      </c>
      <c r="AB129">
        <v>0</v>
      </c>
      <c r="AC129">
        <v>0</v>
      </c>
      <c r="AD129">
        <v>0</v>
      </c>
    </row>
    <row r="130" spans="1:30" x14ac:dyDescent="0.35">
      <c r="A130">
        <v>1989</v>
      </c>
      <c r="B130">
        <v>410612</v>
      </c>
      <c r="C130">
        <v>70</v>
      </c>
      <c r="D130">
        <v>11000000</v>
      </c>
      <c r="E130">
        <v>10920</v>
      </c>
      <c r="F130" t="e">
        <v>#N/A</v>
      </c>
      <c r="G130" t="e">
        <v>#N/A</v>
      </c>
      <c r="H130">
        <v>12</v>
      </c>
      <c r="I130">
        <v>0</v>
      </c>
      <c r="J130">
        <v>0</v>
      </c>
      <c r="K130">
        <v>1</v>
      </c>
      <c r="L130">
        <v>0</v>
      </c>
      <c r="M130">
        <v>70</v>
      </c>
      <c r="N130">
        <v>12</v>
      </c>
      <c r="O130" t="e">
        <v>#N/A</v>
      </c>
      <c r="P130">
        <v>4.2484951019287109</v>
      </c>
      <c r="Q130">
        <v>16.213405609130859</v>
      </c>
      <c r="R130" t="e">
        <v>#N/A</v>
      </c>
      <c r="S130">
        <v>2.5649492740631104</v>
      </c>
      <c r="T130" t="e">
        <v>#N/A</v>
      </c>
      <c r="U130">
        <v>0</v>
      </c>
      <c r="V130" t="e">
        <v>#N/A</v>
      </c>
      <c r="W130">
        <v>0</v>
      </c>
      <c r="X130">
        <v>7.4107646942138672E-2</v>
      </c>
      <c r="Y130">
        <v>0.25782871246337891</v>
      </c>
      <c r="Z130">
        <v>9.2983512878417969</v>
      </c>
      <c r="AA130">
        <v>0.10008335113525391</v>
      </c>
      <c r="AB130">
        <v>0</v>
      </c>
      <c r="AC130">
        <v>0</v>
      </c>
      <c r="AD130">
        <v>0</v>
      </c>
    </row>
    <row r="131" spans="1:30" x14ac:dyDescent="0.35">
      <c r="A131">
        <v>1987</v>
      </c>
      <c r="B131">
        <v>410626</v>
      </c>
      <c r="C131">
        <v>27</v>
      </c>
      <c r="D131">
        <v>4600000</v>
      </c>
      <c r="E131">
        <v>18000</v>
      </c>
      <c r="F131">
        <v>0.87000000476837158</v>
      </c>
      <c r="G131" t="e">
        <v>#N/A</v>
      </c>
      <c r="H131">
        <v>24</v>
      </c>
      <c r="I131">
        <v>1</v>
      </c>
      <c r="J131">
        <v>0</v>
      </c>
      <c r="K131">
        <v>0</v>
      </c>
      <c r="L131">
        <v>0</v>
      </c>
      <c r="M131">
        <v>3</v>
      </c>
      <c r="N131">
        <v>2.6666667461395264</v>
      </c>
      <c r="O131">
        <v>-0.13926206529140472</v>
      </c>
      <c r="P131">
        <v>3.2958369255065918</v>
      </c>
      <c r="Q131">
        <v>15.341567039489746</v>
      </c>
      <c r="R131" t="e">
        <v>#N/A</v>
      </c>
      <c r="S131">
        <v>1.2992830276489258</v>
      </c>
      <c r="T131" t="e">
        <v>#N/A</v>
      </c>
      <c r="U131">
        <v>0</v>
      </c>
      <c r="V131" t="e">
        <v>#N/A</v>
      </c>
      <c r="W131">
        <v>0</v>
      </c>
      <c r="X131" t="e">
        <v>#N/A</v>
      </c>
      <c r="Y131" t="e">
        <v>#N/A</v>
      </c>
      <c r="Z131">
        <v>9.7981271743774414</v>
      </c>
      <c r="AA131" t="e">
        <v>#N/A</v>
      </c>
      <c r="AB131" t="e">
        <v>#N/A</v>
      </c>
      <c r="AC131" t="e">
        <v>#N/A</v>
      </c>
      <c r="AD131" t="e">
        <v>#N/A</v>
      </c>
    </row>
    <row r="132" spans="1:30" x14ac:dyDescent="0.35">
      <c r="A132">
        <v>1988</v>
      </c>
      <c r="B132">
        <v>410626</v>
      </c>
      <c r="C132">
        <v>28</v>
      </c>
      <c r="D132">
        <v>4900000</v>
      </c>
      <c r="E132">
        <v>19000</v>
      </c>
      <c r="F132">
        <v>0.81999999284744263</v>
      </c>
      <c r="G132" t="e">
        <v>#N/A</v>
      </c>
      <c r="H132">
        <v>16</v>
      </c>
      <c r="I132">
        <v>1</v>
      </c>
      <c r="J132">
        <v>0</v>
      </c>
      <c r="K132">
        <v>0</v>
      </c>
      <c r="L132">
        <v>1</v>
      </c>
      <c r="M132">
        <v>2</v>
      </c>
      <c r="N132">
        <v>1.1428571939468384</v>
      </c>
      <c r="O132">
        <v>-0.19845095276832581</v>
      </c>
      <c r="P132">
        <v>3.3322045803070068</v>
      </c>
      <c r="Q132">
        <v>15.404746055603027</v>
      </c>
      <c r="R132" t="e">
        <v>#N/A</v>
      </c>
      <c r="S132">
        <v>0.76214009523391724</v>
      </c>
      <c r="T132">
        <v>-0.13926206529140472</v>
      </c>
      <c r="U132">
        <v>0</v>
      </c>
      <c r="V132">
        <v>-5.9188887476921082E-2</v>
      </c>
      <c r="W132">
        <v>0</v>
      </c>
      <c r="X132">
        <v>3.6367654800415039E-2</v>
      </c>
      <c r="Y132">
        <v>6.317901611328125E-2</v>
      </c>
      <c r="Z132">
        <v>9.8521938323974609</v>
      </c>
      <c r="AA132">
        <v>5.4066658020019531E-2</v>
      </c>
      <c r="AB132">
        <v>0</v>
      </c>
      <c r="AC132">
        <v>-1.523809552192688</v>
      </c>
      <c r="AD132">
        <v>-0.53714293241500854</v>
      </c>
    </row>
    <row r="133" spans="1:30" x14ac:dyDescent="0.35">
      <c r="A133">
        <v>1989</v>
      </c>
      <c r="B133">
        <v>410626</v>
      </c>
      <c r="C133">
        <v>30</v>
      </c>
      <c r="D133">
        <v>5600000</v>
      </c>
      <c r="E133">
        <v>21000</v>
      </c>
      <c r="F133">
        <v>0.70999997854232788</v>
      </c>
      <c r="G133" t="e">
        <v>#N/A</v>
      </c>
      <c r="H133">
        <v>32</v>
      </c>
      <c r="I133">
        <v>1</v>
      </c>
      <c r="J133">
        <v>0</v>
      </c>
      <c r="K133">
        <v>1</v>
      </c>
      <c r="L133">
        <v>0</v>
      </c>
      <c r="M133">
        <v>6</v>
      </c>
      <c r="N133">
        <v>6.4000000953674316</v>
      </c>
      <c r="O133">
        <v>-0.34249034523963928</v>
      </c>
      <c r="P133">
        <v>3.4011974334716797</v>
      </c>
      <c r="Q133">
        <v>15.538277626037598</v>
      </c>
      <c r="R133" t="e">
        <v>#N/A</v>
      </c>
      <c r="S133">
        <v>2.0014801025390625</v>
      </c>
      <c r="T133">
        <v>-0.19845095276832581</v>
      </c>
      <c r="U133">
        <v>0</v>
      </c>
      <c r="V133">
        <v>-0.14403939247131348</v>
      </c>
      <c r="W133">
        <v>0</v>
      </c>
      <c r="X133">
        <v>6.8992853164672852E-2</v>
      </c>
      <c r="Y133">
        <v>0.13353157043457031</v>
      </c>
      <c r="Z133">
        <v>9.9522781372070313</v>
      </c>
      <c r="AA133">
        <v>0.10008430480957031</v>
      </c>
      <c r="AB133">
        <v>0</v>
      </c>
      <c r="AC133">
        <v>5.2571430206298828</v>
      </c>
      <c r="AD133">
        <v>1.23934006690979</v>
      </c>
    </row>
    <row r="134" spans="1:30" x14ac:dyDescent="0.35">
      <c r="A134">
        <v>1987</v>
      </c>
      <c r="B134">
        <v>410627</v>
      </c>
      <c r="C134">
        <v>25</v>
      </c>
      <c r="D134">
        <v>2900000</v>
      </c>
      <c r="E134">
        <v>21830</v>
      </c>
      <c r="F134" t="e">
        <v>#N/A</v>
      </c>
      <c r="G134" t="e">
        <v>#N/A</v>
      </c>
      <c r="H134" t="e">
        <v>#N/A</v>
      </c>
      <c r="I134">
        <v>1</v>
      </c>
      <c r="J134">
        <v>0</v>
      </c>
      <c r="K134">
        <v>0</v>
      </c>
      <c r="L134">
        <v>0</v>
      </c>
      <c r="M134">
        <v>25</v>
      </c>
      <c r="N134" t="e">
        <v>#N/A</v>
      </c>
      <c r="O134" t="e">
        <v>#N/A</v>
      </c>
      <c r="P134">
        <v>3.2188758850097656</v>
      </c>
      <c r="Q134">
        <v>14.880221366882324</v>
      </c>
      <c r="R134" t="e">
        <v>#N/A</v>
      </c>
      <c r="S134" t="e">
        <v>#N/A</v>
      </c>
      <c r="T134" t="e">
        <v>#N/A</v>
      </c>
      <c r="U134">
        <v>0</v>
      </c>
      <c r="V134" t="e">
        <v>#N/A</v>
      </c>
      <c r="W134">
        <v>0</v>
      </c>
      <c r="X134" t="e">
        <v>#N/A</v>
      </c>
      <c r="Y134" t="e">
        <v>#N/A</v>
      </c>
      <c r="Z134">
        <v>9.9910402297973633</v>
      </c>
      <c r="AA134" t="e">
        <v>#N/A</v>
      </c>
      <c r="AB134" t="e">
        <v>#N/A</v>
      </c>
      <c r="AC134" t="e">
        <v>#N/A</v>
      </c>
      <c r="AD134" t="e">
        <v>#N/A</v>
      </c>
    </row>
    <row r="135" spans="1:30" x14ac:dyDescent="0.35">
      <c r="A135">
        <v>1988</v>
      </c>
      <c r="B135">
        <v>410627</v>
      </c>
      <c r="C135">
        <v>25</v>
      </c>
      <c r="D135">
        <v>2800000</v>
      </c>
      <c r="E135">
        <v>22454</v>
      </c>
      <c r="F135" t="e">
        <v>#N/A</v>
      </c>
      <c r="G135" t="e">
        <v>#N/A</v>
      </c>
      <c r="H135" t="e">
        <v>#N/A</v>
      </c>
      <c r="I135">
        <v>1</v>
      </c>
      <c r="J135">
        <v>0</v>
      </c>
      <c r="K135">
        <v>0</v>
      </c>
      <c r="L135">
        <v>1</v>
      </c>
      <c r="M135">
        <v>25</v>
      </c>
      <c r="N135" t="e">
        <v>#N/A</v>
      </c>
      <c r="O135" t="e">
        <v>#N/A</v>
      </c>
      <c r="P135">
        <v>3.2188758850097656</v>
      </c>
      <c r="Q135">
        <v>14.84512996673584</v>
      </c>
      <c r="R135" t="e">
        <v>#N/A</v>
      </c>
      <c r="S135" t="e">
        <v>#N/A</v>
      </c>
      <c r="T135" t="e">
        <v>#N/A</v>
      </c>
      <c r="U135">
        <v>0</v>
      </c>
      <c r="V135" t="e">
        <v>#N/A</v>
      </c>
      <c r="W135">
        <v>0</v>
      </c>
      <c r="X135">
        <v>0</v>
      </c>
      <c r="Y135">
        <v>-3.5091400146484375E-2</v>
      </c>
      <c r="Z135">
        <v>10.019224166870117</v>
      </c>
      <c r="AA135">
        <v>2.8183937072753906E-2</v>
      </c>
      <c r="AB135">
        <v>0</v>
      </c>
      <c r="AC135" t="e">
        <v>#N/A</v>
      </c>
      <c r="AD135" t="e">
        <v>#N/A</v>
      </c>
    </row>
    <row r="136" spans="1:30" x14ac:dyDescent="0.35">
      <c r="A136">
        <v>1989</v>
      </c>
      <c r="B136">
        <v>410627</v>
      </c>
      <c r="C136">
        <v>25</v>
      </c>
      <c r="D136">
        <v>2900000</v>
      </c>
      <c r="E136">
        <v>23078</v>
      </c>
      <c r="F136" t="e">
        <v>#N/A</v>
      </c>
      <c r="G136" t="e">
        <v>#N/A</v>
      </c>
      <c r="H136" t="e">
        <v>#N/A</v>
      </c>
      <c r="I136">
        <v>1</v>
      </c>
      <c r="J136">
        <v>0</v>
      </c>
      <c r="K136">
        <v>1</v>
      </c>
      <c r="L136">
        <v>0</v>
      </c>
      <c r="M136">
        <v>25</v>
      </c>
      <c r="N136" t="e">
        <v>#N/A</v>
      </c>
      <c r="O136" t="e">
        <v>#N/A</v>
      </c>
      <c r="P136">
        <v>3.2188758850097656</v>
      </c>
      <c r="Q136">
        <v>14.880221366882324</v>
      </c>
      <c r="R136" t="e">
        <v>#N/A</v>
      </c>
      <c r="S136" t="e">
        <v>#N/A</v>
      </c>
      <c r="T136" t="e">
        <v>#N/A</v>
      </c>
      <c r="U136">
        <v>0</v>
      </c>
      <c r="V136" t="e">
        <v>#N/A</v>
      </c>
      <c r="W136">
        <v>0</v>
      </c>
      <c r="X136">
        <v>0</v>
      </c>
      <c r="Y136">
        <v>3.5091400146484375E-2</v>
      </c>
      <c r="Z136">
        <v>10.046634674072266</v>
      </c>
      <c r="AA136">
        <v>2.7410507202148438E-2</v>
      </c>
      <c r="AB136">
        <v>0</v>
      </c>
      <c r="AC136" t="e">
        <v>#N/A</v>
      </c>
      <c r="AD136" t="e">
        <v>#N/A</v>
      </c>
    </row>
    <row r="137" spans="1:30" x14ac:dyDescent="0.35">
      <c r="A137">
        <v>1987</v>
      </c>
      <c r="B137">
        <v>410629</v>
      </c>
      <c r="C137">
        <v>16</v>
      </c>
      <c r="D137">
        <v>1100000</v>
      </c>
      <c r="E137">
        <v>18500</v>
      </c>
      <c r="F137">
        <v>1.2000000476837158</v>
      </c>
      <c r="G137">
        <v>0.57999998331069946</v>
      </c>
      <c r="H137" t="e">
        <v>#N/A</v>
      </c>
      <c r="I137">
        <v>0</v>
      </c>
      <c r="J137">
        <v>0</v>
      </c>
      <c r="K137">
        <v>0</v>
      </c>
      <c r="L137">
        <v>0</v>
      </c>
      <c r="M137">
        <v>16</v>
      </c>
      <c r="N137" t="e">
        <v>#N/A</v>
      </c>
      <c r="O137">
        <v>0.18232159316539764</v>
      </c>
      <c r="P137">
        <v>2.7725887298583984</v>
      </c>
      <c r="Q137">
        <v>13.910820960998535</v>
      </c>
      <c r="R137">
        <v>-0.54472720623016357</v>
      </c>
      <c r="S137" t="e">
        <v>#N/A</v>
      </c>
      <c r="T137" t="e">
        <v>#N/A</v>
      </c>
      <c r="U137">
        <v>0</v>
      </c>
      <c r="V137" t="e">
        <v>#N/A</v>
      </c>
      <c r="W137">
        <v>0</v>
      </c>
      <c r="X137" t="e">
        <v>#N/A</v>
      </c>
      <c r="Y137" t="e">
        <v>#N/A</v>
      </c>
      <c r="Z137">
        <v>9.825526237487793</v>
      </c>
      <c r="AA137" t="e">
        <v>#N/A</v>
      </c>
      <c r="AB137" t="e">
        <v>#N/A</v>
      </c>
      <c r="AC137" t="e">
        <v>#N/A</v>
      </c>
      <c r="AD137" t="e">
        <v>#N/A</v>
      </c>
    </row>
    <row r="138" spans="1:30" x14ac:dyDescent="0.35">
      <c r="A138">
        <v>1988</v>
      </c>
      <c r="B138">
        <v>410629</v>
      </c>
      <c r="C138">
        <v>19</v>
      </c>
      <c r="D138">
        <v>2050000</v>
      </c>
      <c r="E138">
        <v>21000</v>
      </c>
      <c r="F138">
        <v>0.52999997138977051</v>
      </c>
      <c r="G138">
        <v>0.25</v>
      </c>
      <c r="H138" t="e">
        <v>#N/A</v>
      </c>
      <c r="I138">
        <v>0</v>
      </c>
      <c r="J138">
        <v>0</v>
      </c>
      <c r="K138">
        <v>0</v>
      </c>
      <c r="L138">
        <v>1</v>
      </c>
      <c r="M138">
        <v>19</v>
      </c>
      <c r="N138" t="e">
        <v>#N/A</v>
      </c>
      <c r="O138">
        <v>-0.63487833738327026</v>
      </c>
      <c r="P138">
        <v>2.9444389343261719</v>
      </c>
      <c r="Q138">
        <v>14.533349990844727</v>
      </c>
      <c r="R138">
        <v>-1.3862943649291992</v>
      </c>
      <c r="S138" t="e">
        <v>#N/A</v>
      </c>
      <c r="T138">
        <v>0.18232159316539764</v>
      </c>
      <c r="U138">
        <v>0</v>
      </c>
      <c r="V138">
        <v>-0.8171999454498291</v>
      </c>
      <c r="W138">
        <v>0</v>
      </c>
      <c r="X138">
        <v>0.17185020446777344</v>
      </c>
      <c r="Y138">
        <v>0.62252902984619141</v>
      </c>
      <c r="Z138">
        <v>9.9522781372070313</v>
      </c>
      <c r="AA138">
        <v>0.12675189971923828</v>
      </c>
      <c r="AB138">
        <v>0</v>
      </c>
      <c r="AC138" t="e">
        <v>#N/A</v>
      </c>
      <c r="AD138" t="e">
        <v>#N/A</v>
      </c>
    </row>
    <row r="139" spans="1:30" x14ac:dyDescent="0.35">
      <c r="A139">
        <v>1989</v>
      </c>
      <c r="B139">
        <v>410629</v>
      </c>
      <c r="C139">
        <v>23</v>
      </c>
      <c r="D139">
        <v>2260000</v>
      </c>
      <c r="E139">
        <v>23500</v>
      </c>
      <c r="F139">
        <v>0.49000000953674316</v>
      </c>
      <c r="G139">
        <v>0.36000001430511475</v>
      </c>
      <c r="H139" t="e">
        <v>#N/A</v>
      </c>
      <c r="I139">
        <v>0</v>
      </c>
      <c r="J139">
        <v>0</v>
      </c>
      <c r="K139">
        <v>1</v>
      </c>
      <c r="L139">
        <v>0</v>
      </c>
      <c r="M139">
        <v>23</v>
      </c>
      <c r="N139" t="e">
        <v>#N/A</v>
      </c>
      <c r="O139">
        <v>-0.71334987878799438</v>
      </c>
      <c r="P139">
        <v>3.1354942321777344</v>
      </c>
      <c r="Q139">
        <v>14.630875587463379</v>
      </c>
      <c r="R139">
        <v>-1.0216511487960815</v>
      </c>
      <c r="S139" t="e">
        <v>#N/A</v>
      </c>
      <c r="T139">
        <v>-0.63487833738327026</v>
      </c>
      <c r="U139">
        <v>0</v>
      </c>
      <c r="V139">
        <v>-7.8471541404724121E-2</v>
      </c>
      <c r="W139">
        <v>0</v>
      </c>
      <c r="X139">
        <v>0.1910552978515625</v>
      </c>
      <c r="Y139">
        <v>9.7525596618652344E-2</v>
      </c>
      <c r="Z139">
        <v>10.064755439758301</v>
      </c>
      <c r="AA139">
        <v>0.11247730255126953</v>
      </c>
      <c r="AB139">
        <v>0</v>
      </c>
      <c r="AC139" t="e">
        <v>#N/A</v>
      </c>
      <c r="AD139" t="e">
        <v>#N/A</v>
      </c>
    </row>
    <row r="140" spans="1:30" x14ac:dyDescent="0.35">
      <c r="A140">
        <v>1987</v>
      </c>
      <c r="B140">
        <v>410635</v>
      </c>
      <c r="C140">
        <v>100</v>
      </c>
      <c r="D140">
        <v>20000000</v>
      </c>
      <c r="E140">
        <v>22000</v>
      </c>
      <c r="F140" t="e">
        <v>#N/A</v>
      </c>
      <c r="G140" t="e">
        <v>#N/A</v>
      </c>
      <c r="H140">
        <v>0</v>
      </c>
      <c r="I140">
        <v>1</v>
      </c>
      <c r="J140">
        <v>0</v>
      </c>
      <c r="K140">
        <v>0</v>
      </c>
      <c r="L140">
        <v>0</v>
      </c>
      <c r="M140">
        <v>0</v>
      </c>
      <c r="N140">
        <v>0</v>
      </c>
      <c r="O140" t="e">
        <v>#N/A</v>
      </c>
      <c r="P140">
        <v>4.6051702499389648</v>
      </c>
      <c r="Q140">
        <v>16.811243057250977</v>
      </c>
      <c r="R140" t="e">
        <v>#N/A</v>
      </c>
      <c r="S140">
        <v>0</v>
      </c>
      <c r="T140" t="e">
        <v>#N/A</v>
      </c>
      <c r="U140">
        <v>0</v>
      </c>
      <c r="V140" t="e">
        <v>#N/A</v>
      </c>
      <c r="W140">
        <v>0</v>
      </c>
      <c r="X140" t="e">
        <v>#N/A</v>
      </c>
      <c r="Y140" t="e">
        <v>#N/A</v>
      </c>
      <c r="Z140">
        <v>9.9987974166870117</v>
      </c>
      <c r="AA140" t="e">
        <v>#N/A</v>
      </c>
      <c r="AB140" t="e">
        <v>#N/A</v>
      </c>
      <c r="AC140" t="e">
        <v>#N/A</v>
      </c>
      <c r="AD140" t="e">
        <v>#N/A</v>
      </c>
    </row>
    <row r="141" spans="1:30" x14ac:dyDescent="0.35">
      <c r="A141">
        <v>1988</v>
      </c>
      <c r="B141">
        <v>410635</v>
      </c>
      <c r="C141">
        <v>95</v>
      </c>
      <c r="D141">
        <v>18000000</v>
      </c>
      <c r="E141">
        <v>22000</v>
      </c>
      <c r="F141" t="e">
        <v>#N/A</v>
      </c>
      <c r="G141" t="e">
        <v>#N/A</v>
      </c>
      <c r="H141">
        <v>1</v>
      </c>
      <c r="I141">
        <v>1</v>
      </c>
      <c r="J141">
        <v>0</v>
      </c>
      <c r="K141">
        <v>0</v>
      </c>
      <c r="L141">
        <v>1</v>
      </c>
      <c r="M141">
        <v>1</v>
      </c>
      <c r="N141">
        <v>1.0526316240429878E-2</v>
      </c>
      <c r="O141" t="e">
        <v>#N/A</v>
      </c>
      <c r="P141">
        <v>4.5538768768310547</v>
      </c>
      <c r="Q141">
        <v>16.705883026123047</v>
      </c>
      <c r="R141" t="e">
        <v>#N/A</v>
      </c>
      <c r="S141">
        <v>1.0471300221979618E-2</v>
      </c>
      <c r="T141" t="e">
        <v>#N/A</v>
      </c>
      <c r="U141">
        <v>0</v>
      </c>
      <c r="V141" t="e">
        <v>#N/A</v>
      </c>
      <c r="W141">
        <v>0</v>
      </c>
      <c r="X141">
        <v>-5.1293373107910156E-2</v>
      </c>
      <c r="Y141">
        <v>-0.10536003112792969</v>
      </c>
      <c r="Z141">
        <v>9.9987974166870117</v>
      </c>
      <c r="AA141">
        <v>0</v>
      </c>
      <c r="AB141">
        <v>0</v>
      </c>
      <c r="AC141">
        <v>1.0526316240429878E-2</v>
      </c>
      <c r="AD141">
        <v>1.0471300221979618E-2</v>
      </c>
    </row>
    <row r="142" spans="1:30" x14ac:dyDescent="0.35">
      <c r="A142">
        <v>1989</v>
      </c>
      <c r="B142">
        <v>410635</v>
      </c>
      <c r="C142">
        <v>85</v>
      </c>
      <c r="D142">
        <v>16000000</v>
      </c>
      <c r="E142">
        <v>22000</v>
      </c>
      <c r="F142" t="e">
        <v>#N/A</v>
      </c>
      <c r="G142" t="e">
        <v>#N/A</v>
      </c>
      <c r="H142">
        <v>20</v>
      </c>
      <c r="I142">
        <v>1</v>
      </c>
      <c r="J142">
        <v>0</v>
      </c>
      <c r="K142">
        <v>1</v>
      </c>
      <c r="L142">
        <v>0</v>
      </c>
      <c r="M142">
        <v>50</v>
      </c>
      <c r="N142">
        <v>11.764705657958984</v>
      </c>
      <c r="O142" t="e">
        <v>#N/A</v>
      </c>
      <c r="P142">
        <v>4.4426512718200684</v>
      </c>
      <c r="Q142">
        <v>16.588098526000977</v>
      </c>
      <c r="R142" t="e">
        <v>#N/A</v>
      </c>
      <c r="S142">
        <v>2.5466840267181396</v>
      </c>
      <c r="T142" t="e">
        <v>#N/A</v>
      </c>
      <c r="U142">
        <v>0</v>
      </c>
      <c r="V142" t="e">
        <v>#N/A</v>
      </c>
      <c r="W142">
        <v>0</v>
      </c>
      <c r="X142">
        <v>-0.11122560501098633</v>
      </c>
      <c r="Y142">
        <v>-0.11778450012207031</v>
      </c>
      <c r="Z142">
        <v>9.9987974166870117</v>
      </c>
      <c r="AA142">
        <v>0</v>
      </c>
      <c r="AB142">
        <v>0</v>
      </c>
      <c r="AC142">
        <v>11.754179000854492</v>
      </c>
      <c r="AD142">
        <v>2.536212682723999</v>
      </c>
    </row>
    <row r="143" spans="1:30" x14ac:dyDescent="0.35">
      <c r="A143">
        <v>1987</v>
      </c>
      <c r="B143">
        <v>410636</v>
      </c>
      <c r="C143">
        <v>8</v>
      </c>
      <c r="D143">
        <v>386807</v>
      </c>
      <c r="E143">
        <v>14110</v>
      </c>
      <c r="F143" t="e">
        <v>#N/A</v>
      </c>
      <c r="G143" t="e">
        <v>#N/A</v>
      </c>
      <c r="H143" t="e">
        <v>#N/A</v>
      </c>
      <c r="I143">
        <v>0</v>
      </c>
      <c r="J143">
        <v>0</v>
      </c>
      <c r="K143">
        <v>0</v>
      </c>
      <c r="L143">
        <v>0</v>
      </c>
      <c r="M143">
        <v>8</v>
      </c>
      <c r="N143" t="e">
        <v>#N/A</v>
      </c>
      <c r="O143" t="e">
        <v>#N/A</v>
      </c>
      <c r="P143">
        <v>2.0794415473937988</v>
      </c>
      <c r="Q143">
        <v>12.865680694580078</v>
      </c>
      <c r="R143" t="e">
        <v>#N/A</v>
      </c>
      <c r="S143" t="e">
        <v>#N/A</v>
      </c>
      <c r="T143" t="e">
        <v>#N/A</v>
      </c>
      <c r="U143">
        <v>0</v>
      </c>
      <c r="V143" t="e">
        <v>#N/A</v>
      </c>
      <c r="W143">
        <v>0</v>
      </c>
      <c r="X143" t="e">
        <v>#N/A</v>
      </c>
      <c r="Y143" t="e">
        <v>#N/A</v>
      </c>
      <c r="Z143">
        <v>9.5546388626098633</v>
      </c>
      <c r="AA143" t="e">
        <v>#N/A</v>
      </c>
      <c r="AB143" t="e">
        <v>#N/A</v>
      </c>
      <c r="AC143" t="e">
        <v>#N/A</v>
      </c>
      <c r="AD143" t="e">
        <v>#N/A</v>
      </c>
    </row>
    <row r="144" spans="1:30" x14ac:dyDescent="0.35">
      <c r="A144">
        <v>1988</v>
      </c>
      <c r="B144">
        <v>410636</v>
      </c>
      <c r="C144">
        <v>10</v>
      </c>
      <c r="D144">
        <v>734613</v>
      </c>
      <c r="E144">
        <v>14040</v>
      </c>
      <c r="F144" t="e">
        <v>#N/A</v>
      </c>
      <c r="G144" t="e">
        <v>#N/A</v>
      </c>
      <c r="H144" t="e">
        <v>#N/A</v>
      </c>
      <c r="I144">
        <v>0</v>
      </c>
      <c r="J144">
        <v>0</v>
      </c>
      <c r="K144">
        <v>0</v>
      </c>
      <c r="L144">
        <v>1</v>
      </c>
      <c r="M144">
        <v>10</v>
      </c>
      <c r="N144" t="e">
        <v>#N/A</v>
      </c>
      <c r="O144" t="e">
        <v>#N/A</v>
      </c>
      <c r="P144">
        <v>2.3025851249694824</v>
      </c>
      <c r="Q144">
        <v>13.507099151611328</v>
      </c>
      <c r="R144" t="e">
        <v>#N/A</v>
      </c>
      <c r="S144" t="e">
        <v>#N/A</v>
      </c>
      <c r="T144" t="e">
        <v>#N/A</v>
      </c>
      <c r="U144">
        <v>0</v>
      </c>
      <c r="V144" t="e">
        <v>#N/A</v>
      </c>
      <c r="W144">
        <v>0</v>
      </c>
      <c r="X144">
        <v>0.22314357757568359</v>
      </c>
      <c r="Y144">
        <v>0.64141845703125</v>
      </c>
      <c r="Z144">
        <v>9.5496654510498047</v>
      </c>
      <c r="AA144">
        <v>-4.9734115600585938E-3</v>
      </c>
      <c r="AB144">
        <v>0</v>
      </c>
      <c r="AC144" t="e">
        <v>#N/A</v>
      </c>
      <c r="AD144" t="e">
        <v>#N/A</v>
      </c>
    </row>
    <row r="145" spans="1:30" x14ac:dyDescent="0.35">
      <c r="A145">
        <v>1989</v>
      </c>
      <c r="B145">
        <v>410636</v>
      </c>
      <c r="C145">
        <v>8</v>
      </c>
      <c r="D145">
        <v>518842</v>
      </c>
      <c r="E145">
        <v>14126</v>
      </c>
      <c r="F145" t="e">
        <v>#N/A</v>
      </c>
      <c r="G145" t="e">
        <v>#N/A</v>
      </c>
      <c r="H145" t="e">
        <v>#N/A</v>
      </c>
      <c r="I145">
        <v>0</v>
      </c>
      <c r="J145">
        <v>0</v>
      </c>
      <c r="K145">
        <v>1</v>
      </c>
      <c r="L145">
        <v>0</v>
      </c>
      <c r="M145">
        <v>8</v>
      </c>
      <c r="N145" t="e">
        <v>#N/A</v>
      </c>
      <c r="O145" t="e">
        <v>#N/A</v>
      </c>
      <c r="P145">
        <v>2.0794415473937988</v>
      </c>
      <c r="Q145">
        <v>13.159354209899902</v>
      </c>
      <c r="R145" t="e">
        <v>#N/A</v>
      </c>
      <c r="S145" t="e">
        <v>#N/A</v>
      </c>
      <c r="T145" t="e">
        <v>#N/A</v>
      </c>
      <c r="U145">
        <v>0</v>
      </c>
      <c r="V145" t="e">
        <v>#N/A</v>
      </c>
      <c r="W145">
        <v>0</v>
      </c>
      <c r="X145">
        <v>-0.22314357757568359</v>
      </c>
      <c r="Y145">
        <v>-0.34774494171142578</v>
      </c>
      <c r="Z145">
        <v>9.5557727813720703</v>
      </c>
      <c r="AA145">
        <v>6.107330322265625E-3</v>
      </c>
      <c r="AB145">
        <v>0</v>
      </c>
      <c r="AC145" t="e">
        <v>#N/A</v>
      </c>
      <c r="AD145" t="e">
        <v>#N/A</v>
      </c>
    </row>
    <row r="146" spans="1:30" x14ac:dyDescent="0.35">
      <c r="A146">
        <v>1987</v>
      </c>
      <c r="B146">
        <v>410639</v>
      </c>
      <c r="C146">
        <v>135</v>
      </c>
      <c r="D146">
        <v>14000000</v>
      </c>
      <c r="E146">
        <v>20384</v>
      </c>
      <c r="F146" t="e">
        <v>#N/A</v>
      </c>
      <c r="G146" t="e">
        <v>#N/A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50</v>
      </c>
      <c r="N146">
        <v>0.37037035822868347</v>
      </c>
      <c r="O146" t="e">
        <v>#N/A</v>
      </c>
      <c r="P146">
        <v>4.9052748680114746</v>
      </c>
      <c r="Q146">
        <v>16.454566955566406</v>
      </c>
      <c r="R146" t="e">
        <v>#N/A</v>
      </c>
      <c r="S146">
        <v>0.31508103013038635</v>
      </c>
      <c r="T146" t="e">
        <v>#N/A</v>
      </c>
      <c r="U146">
        <v>0</v>
      </c>
      <c r="V146" t="e">
        <v>#N/A</v>
      </c>
      <c r="W146">
        <v>0</v>
      </c>
      <c r="X146" t="e">
        <v>#N/A</v>
      </c>
      <c r="Y146" t="e">
        <v>#N/A</v>
      </c>
      <c r="Z146">
        <v>9.9225053787231445</v>
      </c>
      <c r="AA146" t="e">
        <v>#N/A</v>
      </c>
      <c r="AB146" t="e">
        <v>#N/A</v>
      </c>
      <c r="AC146" t="e">
        <v>#N/A</v>
      </c>
      <c r="AD146" t="e">
        <v>#N/A</v>
      </c>
    </row>
    <row r="147" spans="1:30" x14ac:dyDescent="0.35">
      <c r="A147">
        <v>1988</v>
      </c>
      <c r="B147">
        <v>410639</v>
      </c>
      <c r="C147">
        <v>135</v>
      </c>
      <c r="D147">
        <v>15000000</v>
      </c>
      <c r="E147">
        <v>20800</v>
      </c>
      <c r="F147" t="e">
        <v>#N/A</v>
      </c>
      <c r="G147" t="e">
        <v>#N/A</v>
      </c>
      <c r="H147">
        <v>3</v>
      </c>
      <c r="I147">
        <v>1</v>
      </c>
      <c r="J147">
        <v>0</v>
      </c>
      <c r="K147">
        <v>0</v>
      </c>
      <c r="L147">
        <v>1</v>
      </c>
      <c r="M147">
        <v>75</v>
      </c>
      <c r="N147">
        <v>1.6666666269302368</v>
      </c>
      <c r="O147" t="e">
        <v>#N/A</v>
      </c>
      <c r="P147">
        <v>4.9052748680114746</v>
      </c>
      <c r="Q147">
        <v>16.523561477661133</v>
      </c>
      <c r="R147" t="e">
        <v>#N/A</v>
      </c>
      <c r="S147">
        <v>0.98082923889160156</v>
      </c>
      <c r="T147" t="e">
        <v>#N/A</v>
      </c>
      <c r="U147">
        <v>0</v>
      </c>
      <c r="V147" t="e">
        <v>#N/A</v>
      </c>
      <c r="W147">
        <v>0</v>
      </c>
      <c r="X147">
        <v>0</v>
      </c>
      <c r="Y147">
        <v>6.8994522094726563E-2</v>
      </c>
      <c r="Z147">
        <v>9.9427080154418945</v>
      </c>
      <c r="AA147">
        <v>2.020263671875E-2</v>
      </c>
      <c r="AB147">
        <v>0</v>
      </c>
      <c r="AC147">
        <v>1.296296238899231</v>
      </c>
      <c r="AD147">
        <v>0.6657482385635376</v>
      </c>
    </row>
    <row r="148" spans="1:30" x14ac:dyDescent="0.35">
      <c r="A148">
        <v>1989</v>
      </c>
      <c r="B148">
        <v>410639</v>
      </c>
      <c r="C148">
        <v>144</v>
      </c>
      <c r="D148">
        <v>15500000</v>
      </c>
      <c r="E148">
        <v>20592</v>
      </c>
      <c r="F148" t="e">
        <v>#N/A</v>
      </c>
      <c r="G148" t="e">
        <v>#N/A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100</v>
      </c>
      <c r="N148">
        <v>3.4722223281860352</v>
      </c>
      <c r="O148" t="e">
        <v>#N/A</v>
      </c>
      <c r="P148">
        <v>4.969813346862793</v>
      </c>
      <c r="Q148">
        <v>16.556350708007813</v>
      </c>
      <c r="R148" t="e">
        <v>#N/A</v>
      </c>
      <c r="S148">
        <v>1.4978854656219482</v>
      </c>
      <c r="T148" t="e">
        <v>#N/A</v>
      </c>
      <c r="U148">
        <v>0</v>
      </c>
      <c r="V148" t="e">
        <v>#N/A</v>
      </c>
      <c r="W148">
        <v>0</v>
      </c>
      <c r="X148">
        <v>6.4538478851318359E-2</v>
      </c>
      <c r="Y148">
        <v>3.2789230346679688E-2</v>
      </c>
      <c r="Z148">
        <v>9.9326581954956055</v>
      </c>
      <c r="AA148">
        <v>-1.0049819946289063E-2</v>
      </c>
      <c r="AB148">
        <v>0</v>
      </c>
      <c r="AC148">
        <v>1.8055557012557983</v>
      </c>
      <c r="AD148">
        <v>0.51705622673034668</v>
      </c>
    </row>
    <row r="149" spans="1:30" x14ac:dyDescent="0.35">
      <c r="A149">
        <v>1987</v>
      </c>
      <c r="B149">
        <v>410640</v>
      </c>
      <c r="C149">
        <v>13</v>
      </c>
      <c r="D149">
        <v>1656000</v>
      </c>
      <c r="E149">
        <v>19266</v>
      </c>
      <c r="F149" t="e">
        <v>#N/A</v>
      </c>
      <c r="G149" t="e">
        <v>#N/A</v>
      </c>
      <c r="H149">
        <v>240</v>
      </c>
      <c r="I149">
        <v>0</v>
      </c>
      <c r="J149">
        <v>0</v>
      </c>
      <c r="K149">
        <v>0</v>
      </c>
      <c r="L149">
        <v>0</v>
      </c>
      <c r="M149">
        <v>3</v>
      </c>
      <c r="N149">
        <v>55.384616851806641</v>
      </c>
      <c r="O149" t="e">
        <v>#N/A</v>
      </c>
      <c r="P149">
        <v>2.5649492740631104</v>
      </c>
      <c r="Q149">
        <v>14.319915771484375</v>
      </c>
      <c r="R149" t="e">
        <v>#N/A</v>
      </c>
      <c r="S149">
        <v>4.0321965217590332</v>
      </c>
      <c r="T149" t="e">
        <v>#N/A</v>
      </c>
      <c r="U149">
        <v>0</v>
      </c>
      <c r="V149" t="e">
        <v>#N/A</v>
      </c>
      <c r="W149">
        <v>0</v>
      </c>
      <c r="X149" t="e">
        <v>#N/A</v>
      </c>
      <c r="Y149" t="e">
        <v>#N/A</v>
      </c>
      <c r="Z149">
        <v>9.8660974502563477</v>
      </c>
      <c r="AA149" t="e">
        <v>#N/A</v>
      </c>
      <c r="AB149" t="e">
        <v>#N/A</v>
      </c>
      <c r="AC149" t="e">
        <v>#N/A</v>
      </c>
      <c r="AD149" t="e">
        <v>#N/A</v>
      </c>
    </row>
    <row r="150" spans="1:30" x14ac:dyDescent="0.35">
      <c r="A150">
        <v>1988</v>
      </c>
      <c r="B150">
        <v>410640</v>
      </c>
      <c r="C150">
        <v>11</v>
      </c>
      <c r="D150">
        <v>1527000</v>
      </c>
      <c r="E150">
        <v>20867</v>
      </c>
      <c r="F150" t="e">
        <v>#N/A</v>
      </c>
      <c r="G150" t="e">
        <v>#N/A</v>
      </c>
      <c r="H150">
        <v>200</v>
      </c>
      <c r="I150">
        <v>0</v>
      </c>
      <c r="J150">
        <v>0</v>
      </c>
      <c r="K150">
        <v>0</v>
      </c>
      <c r="L150">
        <v>1</v>
      </c>
      <c r="M150">
        <v>2</v>
      </c>
      <c r="N150">
        <v>36.363636016845703</v>
      </c>
      <c r="O150" t="e">
        <v>#N/A</v>
      </c>
      <c r="P150">
        <v>2.397895336151123</v>
      </c>
      <c r="Q150">
        <v>14.238815307617188</v>
      </c>
      <c r="R150" t="e">
        <v>#N/A</v>
      </c>
      <c r="S150">
        <v>3.6206979751586914</v>
      </c>
      <c r="T150" t="e">
        <v>#N/A</v>
      </c>
      <c r="U150">
        <v>0</v>
      </c>
      <c r="V150" t="e">
        <v>#N/A</v>
      </c>
      <c r="W150">
        <v>0</v>
      </c>
      <c r="X150">
        <v>-0.1670539379119873</v>
      </c>
      <c r="Y150">
        <v>-8.11004638671875E-2</v>
      </c>
      <c r="Z150">
        <v>9.9459238052368164</v>
      </c>
      <c r="AA150">
        <v>7.982635498046875E-2</v>
      </c>
      <c r="AB150">
        <v>0</v>
      </c>
      <c r="AC150">
        <v>-19.020980834960938</v>
      </c>
      <c r="AD150">
        <v>-0.4114985466003418</v>
      </c>
    </row>
    <row r="151" spans="1:30" x14ac:dyDescent="0.35">
      <c r="A151">
        <v>1989</v>
      </c>
      <c r="B151">
        <v>410640</v>
      </c>
      <c r="C151">
        <v>13</v>
      </c>
      <c r="D151">
        <v>1454000</v>
      </c>
      <c r="E151">
        <v>25154</v>
      </c>
      <c r="F151" t="e">
        <v>#N/A</v>
      </c>
      <c r="G151" t="e">
        <v>#N/A</v>
      </c>
      <c r="H151">
        <v>200</v>
      </c>
      <c r="I151">
        <v>0</v>
      </c>
      <c r="J151">
        <v>0</v>
      </c>
      <c r="K151">
        <v>1</v>
      </c>
      <c r="L151">
        <v>0</v>
      </c>
      <c r="M151">
        <v>2</v>
      </c>
      <c r="N151">
        <v>30.769229888916016</v>
      </c>
      <c r="O151" t="e">
        <v>#N/A</v>
      </c>
      <c r="P151">
        <v>2.5649492740631104</v>
      </c>
      <c r="Q151">
        <v>14.189828872680664</v>
      </c>
      <c r="R151" t="e">
        <v>#N/A</v>
      </c>
      <c r="S151">
        <v>3.4584982395172119</v>
      </c>
      <c r="T151" t="e">
        <v>#N/A</v>
      </c>
      <c r="U151">
        <v>0</v>
      </c>
      <c r="V151" t="e">
        <v>#N/A</v>
      </c>
      <c r="W151">
        <v>0</v>
      </c>
      <c r="X151">
        <v>0.1670539379119873</v>
      </c>
      <c r="Y151">
        <v>-4.8986434936523438E-2</v>
      </c>
      <c r="Z151">
        <v>10.132772445678711</v>
      </c>
      <c r="AA151">
        <v>0.18684864044189453</v>
      </c>
      <c r="AB151">
        <v>0</v>
      </c>
      <c r="AC151">
        <v>-5.5944061279296875</v>
      </c>
      <c r="AD151">
        <v>-0.16219973564147949</v>
      </c>
    </row>
    <row r="152" spans="1:30" x14ac:dyDescent="0.35">
      <c r="A152">
        <v>1987</v>
      </c>
      <c r="B152">
        <v>410641</v>
      </c>
      <c r="C152" t="e">
        <v>#N/A</v>
      </c>
      <c r="D152">
        <v>3600000</v>
      </c>
      <c r="E152" t="e">
        <v>#N/A</v>
      </c>
      <c r="F152" t="e">
        <v>#N/A</v>
      </c>
      <c r="G152" t="e">
        <v>#N/A</v>
      </c>
      <c r="H152" t="e">
        <v>#N/A</v>
      </c>
      <c r="I152">
        <v>0</v>
      </c>
      <c r="J152">
        <v>0</v>
      </c>
      <c r="K152">
        <v>0</v>
      </c>
      <c r="L152">
        <v>0</v>
      </c>
      <c r="M152" t="e">
        <v>#N/A</v>
      </c>
      <c r="N152" t="e">
        <v>#N/A</v>
      </c>
      <c r="O152" t="e">
        <v>#N/A</v>
      </c>
      <c r="P152" t="e">
        <v>#N/A</v>
      </c>
      <c r="Q152">
        <v>15.096444129943848</v>
      </c>
      <c r="R152" t="e">
        <v>#N/A</v>
      </c>
      <c r="S152" t="e">
        <v>#N/A</v>
      </c>
      <c r="T152" t="e">
        <v>#N/A</v>
      </c>
      <c r="U152">
        <v>0</v>
      </c>
      <c r="V152" t="e">
        <v>#N/A</v>
      </c>
      <c r="W152">
        <v>0</v>
      </c>
      <c r="X152" t="e">
        <v>#N/A</v>
      </c>
      <c r="Y152" t="e">
        <v>#N/A</v>
      </c>
      <c r="Z152" t="e">
        <v>#N/A</v>
      </c>
      <c r="AA152" t="e">
        <v>#N/A</v>
      </c>
      <c r="AB152" t="e">
        <v>#N/A</v>
      </c>
      <c r="AC152" t="e">
        <v>#N/A</v>
      </c>
      <c r="AD152" t="e">
        <v>#N/A</v>
      </c>
    </row>
    <row r="153" spans="1:30" x14ac:dyDescent="0.35">
      <c r="A153">
        <v>1988</v>
      </c>
      <c r="B153">
        <v>410641</v>
      </c>
      <c r="C153" t="e">
        <v>#N/A</v>
      </c>
      <c r="D153">
        <v>3900000</v>
      </c>
      <c r="E153" t="e">
        <v>#N/A</v>
      </c>
      <c r="F153" t="e">
        <v>#N/A</v>
      </c>
      <c r="G153" t="e">
        <v>#N/A</v>
      </c>
      <c r="H153" t="e">
        <v>#N/A</v>
      </c>
      <c r="I153">
        <v>0</v>
      </c>
      <c r="J153">
        <v>0</v>
      </c>
      <c r="K153">
        <v>0</v>
      </c>
      <c r="L153">
        <v>1</v>
      </c>
      <c r="M153" t="e">
        <v>#N/A</v>
      </c>
      <c r="N153" t="e">
        <v>#N/A</v>
      </c>
      <c r="O153" t="e">
        <v>#N/A</v>
      </c>
      <c r="P153" t="e">
        <v>#N/A</v>
      </c>
      <c r="Q153">
        <v>15.176486968994141</v>
      </c>
      <c r="R153" t="e">
        <v>#N/A</v>
      </c>
      <c r="S153" t="e">
        <v>#N/A</v>
      </c>
      <c r="T153" t="e">
        <v>#N/A</v>
      </c>
      <c r="U153">
        <v>0</v>
      </c>
      <c r="V153" t="e">
        <v>#N/A</v>
      </c>
      <c r="W153">
        <v>0</v>
      </c>
      <c r="X153" t="e">
        <v>#N/A</v>
      </c>
      <c r="Y153">
        <v>8.0042839050292969E-2</v>
      </c>
      <c r="Z153" t="e">
        <v>#N/A</v>
      </c>
      <c r="AA153" t="e">
        <v>#N/A</v>
      </c>
      <c r="AB153">
        <v>0</v>
      </c>
      <c r="AC153" t="e">
        <v>#N/A</v>
      </c>
      <c r="AD153" t="e">
        <v>#N/A</v>
      </c>
    </row>
    <row r="154" spans="1:30" x14ac:dyDescent="0.35">
      <c r="A154">
        <v>1989</v>
      </c>
      <c r="B154">
        <v>410641</v>
      </c>
      <c r="C154" t="e">
        <v>#N/A</v>
      </c>
      <c r="D154">
        <v>5200000</v>
      </c>
      <c r="E154" t="e">
        <v>#N/A</v>
      </c>
      <c r="F154" t="e">
        <v>#N/A</v>
      </c>
      <c r="G154" t="e">
        <v>#N/A</v>
      </c>
      <c r="H154" t="e">
        <v>#N/A</v>
      </c>
      <c r="I154">
        <v>0</v>
      </c>
      <c r="J154">
        <v>0</v>
      </c>
      <c r="K154">
        <v>1</v>
      </c>
      <c r="L154">
        <v>0</v>
      </c>
      <c r="M154" t="e">
        <v>#N/A</v>
      </c>
      <c r="N154" t="e">
        <v>#N/A</v>
      </c>
      <c r="O154" t="e">
        <v>#N/A</v>
      </c>
      <c r="P154" t="e">
        <v>#N/A</v>
      </c>
      <c r="Q154">
        <v>15.464169502258301</v>
      </c>
      <c r="R154" t="e">
        <v>#N/A</v>
      </c>
      <c r="S154" t="e">
        <v>#N/A</v>
      </c>
      <c r="T154" t="e">
        <v>#N/A</v>
      </c>
      <c r="U154">
        <v>0</v>
      </c>
      <c r="V154" t="e">
        <v>#N/A</v>
      </c>
      <c r="W154">
        <v>0</v>
      </c>
      <c r="X154" t="e">
        <v>#N/A</v>
      </c>
      <c r="Y154">
        <v>0.28768253326416016</v>
      </c>
      <c r="Z154" t="e">
        <v>#N/A</v>
      </c>
      <c r="AA154" t="e">
        <v>#N/A</v>
      </c>
      <c r="AB154">
        <v>0</v>
      </c>
      <c r="AC154" t="e">
        <v>#N/A</v>
      </c>
      <c r="AD154" t="e">
        <v>#N/A</v>
      </c>
    </row>
    <row r="155" spans="1:30" x14ac:dyDescent="0.35">
      <c r="A155">
        <v>1987</v>
      </c>
      <c r="B155">
        <v>410642</v>
      </c>
      <c r="C155" t="e">
        <v>#N/A</v>
      </c>
      <c r="D155" t="e">
        <v>#N/A</v>
      </c>
      <c r="E155" t="e">
        <v>#N/A</v>
      </c>
      <c r="F155" t="e">
        <v>#N/A</v>
      </c>
      <c r="G155" t="e">
        <v>#N/A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>
        <v>0</v>
      </c>
      <c r="V155" t="e">
        <v>#N/A</v>
      </c>
      <c r="W155">
        <v>0</v>
      </c>
      <c r="X155" t="e">
        <v>#N/A</v>
      </c>
      <c r="Y155" t="e">
        <v>#N/A</v>
      </c>
      <c r="Z155" t="e">
        <v>#N/A</v>
      </c>
      <c r="AA155" t="e">
        <v>#N/A</v>
      </c>
      <c r="AB155" t="e">
        <v>#N/A</v>
      </c>
      <c r="AC155" t="e">
        <v>#N/A</v>
      </c>
      <c r="AD155" t="e">
        <v>#N/A</v>
      </c>
    </row>
    <row r="156" spans="1:30" x14ac:dyDescent="0.35">
      <c r="A156">
        <v>1988</v>
      </c>
      <c r="B156">
        <v>410642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  <c r="H156">
        <v>45</v>
      </c>
      <c r="I156">
        <v>0</v>
      </c>
      <c r="J156">
        <v>0</v>
      </c>
      <c r="K156">
        <v>0</v>
      </c>
      <c r="L156">
        <v>1</v>
      </c>
      <c r="M156">
        <v>25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>
        <v>0</v>
      </c>
      <c r="V156" t="e">
        <v>#N/A</v>
      </c>
      <c r="W156">
        <v>0</v>
      </c>
      <c r="X156" t="e">
        <v>#N/A</v>
      </c>
      <c r="Y156" t="e">
        <v>#N/A</v>
      </c>
      <c r="Z156" t="e">
        <v>#N/A</v>
      </c>
      <c r="AA156" t="e">
        <v>#N/A</v>
      </c>
      <c r="AB156">
        <v>0</v>
      </c>
      <c r="AC156" t="e">
        <v>#N/A</v>
      </c>
      <c r="AD156" t="e">
        <v>#N/A</v>
      </c>
    </row>
    <row r="157" spans="1:30" x14ac:dyDescent="0.35">
      <c r="A157">
        <v>1989</v>
      </c>
      <c r="B157">
        <v>410642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  <c r="H157">
        <v>45</v>
      </c>
      <c r="I157">
        <v>0</v>
      </c>
      <c r="J157">
        <v>0</v>
      </c>
      <c r="K157">
        <v>1</v>
      </c>
      <c r="L157">
        <v>0</v>
      </c>
      <c r="M157">
        <v>25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>
        <v>0</v>
      </c>
      <c r="V157" t="e">
        <v>#N/A</v>
      </c>
      <c r="W157">
        <v>0</v>
      </c>
      <c r="X157" t="e">
        <v>#N/A</v>
      </c>
      <c r="Y157" t="e">
        <v>#N/A</v>
      </c>
      <c r="Z157" t="e">
        <v>#N/A</v>
      </c>
      <c r="AA157" t="e">
        <v>#N/A</v>
      </c>
      <c r="AB157">
        <v>0</v>
      </c>
      <c r="AC157" t="e">
        <v>#N/A</v>
      </c>
      <c r="AD157" t="e">
        <v>#N/A</v>
      </c>
    </row>
    <row r="158" spans="1:30" x14ac:dyDescent="0.35">
      <c r="A158">
        <v>1987</v>
      </c>
      <c r="B158">
        <v>410649</v>
      </c>
      <c r="C158">
        <v>30</v>
      </c>
      <c r="D158">
        <v>2100000</v>
      </c>
      <c r="E158">
        <v>25500</v>
      </c>
      <c r="F158" t="e">
        <v>#N/A</v>
      </c>
      <c r="G158" t="e">
        <v>#N/A</v>
      </c>
      <c r="H158" t="e">
        <v>#N/A</v>
      </c>
      <c r="I158">
        <v>0</v>
      </c>
      <c r="J158">
        <v>0</v>
      </c>
      <c r="K158">
        <v>0</v>
      </c>
      <c r="L158">
        <v>0</v>
      </c>
      <c r="M158">
        <v>30</v>
      </c>
      <c r="N158" t="e">
        <v>#N/A</v>
      </c>
      <c r="O158" t="e">
        <v>#N/A</v>
      </c>
      <c r="P158">
        <v>3.4011974334716797</v>
      </c>
      <c r="Q158">
        <v>14.55744743347168</v>
      </c>
      <c r="R158" t="e">
        <v>#N/A</v>
      </c>
      <c r="S158" t="e">
        <v>#N/A</v>
      </c>
      <c r="T158" t="e">
        <v>#N/A</v>
      </c>
      <c r="U158">
        <v>0</v>
      </c>
      <c r="V158" t="e">
        <v>#N/A</v>
      </c>
      <c r="W158">
        <v>0</v>
      </c>
      <c r="X158" t="e">
        <v>#N/A</v>
      </c>
      <c r="Y158" t="e">
        <v>#N/A</v>
      </c>
      <c r="Z158">
        <v>10.14643383026123</v>
      </c>
      <c r="AA158" t="e">
        <v>#N/A</v>
      </c>
      <c r="AB158" t="e">
        <v>#N/A</v>
      </c>
      <c r="AC158" t="e">
        <v>#N/A</v>
      </c>
      <c r="AD158" t="e">
        <v>#N/A</v>
      </c>
    </row>
    <row r="159" spans="1:30" x14ac:dyDescent="0.35">
      <c r="A159">
        <v>1988</v>
      </c>
      <c r="B159">
        <v>410649</v>
      </c>
      <c r="C159">
        <v>27</v>
      </c>
      <c r="D159">
        <v>2252000</v>
      </c>
      <c r="E159">
        <v>26000</v>
      </c>
      <c r="F159" t="e">
        <v>#N/A</v>
      </c>
      <c r="G159" t="e">
        <v>#N/A</v>
      </c>
      <c r="H159" t="e">
        <v>#N/A</v>
      </c>
      <c r="I159">
        <v>0</v>
      </c>
      <c r="J159">
        <v>0</v>
      </c>
      <c r="K159">
        <v>0</v>
      </c>
      <c r="L159">
        <v>1</v>
      </c>
      <c r="M159">
        <v>27</v>
      </c>
      <c r="N159" t="e">
        <v>#N/A</v>
      </c>
      <c r="O159" t="e">
        <v>#N/A</v>
      </c>
      <c r="P159">
        <v>3.2958369255065918</v>
      </c>
      <c r="Q159">
        <v>14.627328872680664</v>
      </c>
      <c r="R159" t="e">
        <v>#N/A</v>
      </c>
      <c r="S159" t="e">
        <v>#N/A</v>
      </c>
      <c r="T159" t="e">
        <v>#N/A</v>
      </c>
      <c r="U159">
        <v>0</v>
      </c>
      <c r="V159" t="e">
        <v>#N/A</v>
      </c>
      <c r="W159">
        <v>0</v>
      </c>
      <c r="X159">
        <v>-0.10536050796508789</v>
      </c>
      <c r="Y159">
        <v>6.9881439208984375E-2</v>
      </c>
      <c r="Z159">
        <v>10.165851593017578</v>
      </c>
      <c r="AA159">
        <v>1.9417762756347656E-2</v>
      </c>
      <c r="AB159">
        <v>0</v>
      </c>
      <c r="AC159" t="e">
        <v>#N/A</v>
      </c>
      <c r="AD159" t="e">
        <v>#N/A</v>
      </c>
    </row>
    <row r="160" spans="1:30" x14ac:dyDescent="0.35">
      <c r="A160">
        <v>1989</v>
      </c>
      <c r="B160">
        <v>410649</v>
      </c>
      <c r="C160">
        <v>24</v>
      </c>
      <c r="D160">
        <v>1866064</v>
      </c>
      <c r="E160">
        <v>28000</v>
      </c>
      <c r="F160" t="e">
        <v>#N/A</v>
      </c>
      <c r="G160" t="e">
        <v>#N/A</v>
      </c>
      <c r="H160" t="e">
        <v>#N/A</v>
      </c>
      <c r="I160">
        <v>0</v>
      </c>
      <c r="J160">
        <v>0</v>
      </c>
      <c r="K160">
        <v>1</v>
      </c>
      <c r="L160">
        <v>0</v>
      </c>
      <c r="M160">
        <v>24</v>
      </c>
      <c r="N160" t="e">
        <v>#N/A</v>
      </c>
      <c r="O160" t="e">
        <v>#N/A</v>
      </c>
      <c r="P160">
        <v>3.1780538558959961</v>
      </c>
      <c r="Q160">
        <v>14.43934154510498</v>
      </c>
      <c r="R160" t="e">
        <v>#N/A</v>
      </c>
      <c r="S160" t="e">
        <v>#N/A</v>
      </c>
      <c r="T160" t="e">
        <v>#N/A</v>
      </c>
      <c r="U160">
        <v>0</v>
      </c>
      <c r="V160" t="e">
        <v>#N/A</v>
      </c>
      <c r="W160">
        <v>0</v>
      </c>
      <c r="X160">
        <v>-0.1177830696105957</v>
      </c>
      <c r="Y160">
        <v>-0.18798732757568359</v>
      </c>
      <c r="Z160">
        <v>10.239959716796875</v>
      </c>
      <c r="AA160">
        <v>7.4108123779296875E-2</v>
      </c>
      <c r="AB160">
        <v>0</v>
      </c>
      <c r="AC160" t="e">
        <v>#N/A</v>
      </c>
      <c r="AD160" t="e">
        <v>#N/A</v>
      </c>
    </row>
    <row r="161" spans="1:30" x14ac:dyDescent="0.35">
      <c r="A161">
        <v>1987</v>
      </c>
      <c r="B161">
        <v>410653</v>
      </c>
      <c r="C161">
        <v>14</v>
      </c>
      <c r="D161">
        <v>1950000</v>
      </c>
      <c r="E161">
        <v>16000</v>
      </c>
      <c r="F161">
        <v>1.059999942779541</v>
      </c>
      <c r="G161" t="e">
        <v>#N/A</v>
      </c>
      <c r="H161" t="e">
        <v>#N/A</v>
      </c>
      <c r="I161">
        <v>1</v>
      </c>
      <c r="J161">
        <v>0</v>
      </c>
      <c r="K161">
        <v>0</v>
      </c>
      <c r="L161">
        <v>0</v>
      </c>
      <c r="M161">
        <v>14</v>
      </c>
      <c r="N161" t="e">
        <v>#N/A</v>
      </c>
      <c r="O161">
        <v>5.8268852531909943E-2</v>
      </c>
      <c r="P161">
        <v>2.6390573978424072</v>
      </c>
      <c r="Q161">
        <v>14.483340263366699</v>
      </c>
      <c r="R161" t="e">
        <v>#N/A</v>
      </c>
      <c r="S161" t="e">
        <v>#N/A</v>
      </c>
      <c r="T161" t="e">
        <v>#N/A</v>
      </c>
      <c r="U161">
        <v>0</v>
      </c>
      <c r="V161" t="e">
        <v>#N/A</v>
      </c>
      <c r="W161">
        <v>0</v>
      </c>
      <c r="X161" t="e">
        <v>#N/A</v>
      </c>
      <c r="Y161" t="e">
        <v>#N/A</v>
      </c>
      <c r="Z161">
        <v>9.6803436279296875</v>
      </c>
      <c r="AA161" t="e">
        <v>#N/A</v>
      </c>
      <c r="AB161" t="e">
        <v>#N/A</v>
      </c>
      <c r="AC161" t="e">
        <v>#N/A</v>
      </c>
      <c r="AD161" t="e">
        <v>#N/A</v>
      </c>
    </row>
    <row r="162" spans="1:30" x14ac:dyDescent="0.35">
      <c r="A162">
        <v>1988</v>
      </c>
      <c r="B162">
        <v>410653</v>
      </c>
      <c r="C162">
        <v>13</v>
      </c>
      <c r="D162">
        <v>1850000</v>
      </c>
      <c r="E162">
        <v>17000</v>
      </c>
      <c r="F162">
        <v>1.0299999713897705</v>
      </c>
      <c r="G162" t="e">
        <v>#N/A</v>
      </c>
      <c r="H162" t="e">
        <v>#N/A</v>
      </c>
      <c r="I162">
        <v>1</v>
      </c>
      <c r="J162">
        <v>0</v>
      </c>
      <c r="K162">
        <v>0</v>
      </c>
      <c r="L162">
        <v>1</v>
      </c>
      <c r="M162">
        <v>13</v>
      </c>
      <c r="N162" t="e">
        <v>#N/A</v>
      </c>
      <c r="O162">
        <v>2.9558774083852768E-2</v>
      </c>
      <c r="P162">
        <v>2.5649492740631104</v>
      </c>
      <c r="Q162">
        <v>14.430696487426758</v>
      </c>
      <c r="R162" t="e">
        <v>#N/A</v>
      </c>
      <c r="S162" t="e">
        <v>#N/A</v>
      </c>
      <c r="T162">
        <v>5.8268852531909943E-2</v>
      </c>
      <c r="U162">
        <v>0</v>
      </c>
      <c r="V162">
        <v>-2.8710078448057175E-2</v>
      </c>
      <c r="W162">
        <v>0</v>
      </c>
      <c r="X162">
        <v>-7.4108123779296875E-2</v>
      </c>
      <c r="Y162">
        <v>-5.2643775939941406E-2</v>
      </c>
      <c r="Z162">
        <v>9.7409687042236328</v>
      </c>
      <c r="AA162">
        <v>6.0625076293945313E-2</v>
      </c>
      <c r="AB162">
        <v>0</v>
      </c>
      <c r="AC162" t="e">
        <v>#N/A</v>
      </c>
      <c r="AD162" t="e">
        <v>#N/A</v>
      </c>
    </row>
    <row r="163" spans="1:30" x14ac:dyDescent="0.35">
      <c r="A163">
        <v>1989</v>
      </c>
      <c r="B163">
        <v>410653</v>
      </c>
      <c r="C163">
        <v>12</v>
      </c>
      <c r="D163">
        <v>1550000</v>
      </c>
      <c r="E163">
        <v>18000</v>
      </c>
      <c r="F163">
        <v>1.1399999856948853</v>
      </c>
      <c r="G163" t="e">
        <v>#N/A</v>
      </c>
      <c r="H163" t="e">
        <v>#N/A</v>
      </c>
      <c r="I163">
        <v>1</v>
      </c>
      <c r="J163">
        <v>0</v>
      </c>
      <c r="K163">
        <v>1</v>
      </c>
      <c r="L163">
        <v>0</v>
      </c>
      <c r="M163">
        <v>12</v>
      </c>
      <c r="N163" t="e">
        <v>#N/A</v>
      </c>
      <c r="O163">
        <v>0.13102824985980988</v>
      </c>
      <c r="P163">
        <v>2.4849066734313965</v>
      </c>
      <c r="Q163">
        <v>14.253765106201172</v>
      </c>
      <c r="R163" t="e">
        <v>#N/A</v>
      </c>
      <c r="S163" t="e">
        <v>#N/A</v>
      </c>
      <c r="T163">
        <v>2.9558774083852768E-2</v>
      </c>
      <c r="U163">
        <v>0</v>
      </c>
      <c r="V163">
        <v>0.10146947205066681</v>
      </c>
      <c r="W163">
        <v>0</v>
      </c>
      <c r="X163">
        <v>-8.0042600631713867E-2</v>
      </c>
      <c r="Y163">
        <v>-0.17693138122558594</v>
      </c>
      <c r="Z163">
        <v>9.7981271743774414</v>
      </c>
      <c r="AA163">
        <v>5.7158470153808594E-2</v>
      </c>
      <c r="AB163">
        <v>0</v>
      </c>
      <c r="AC163" t="e">
        <v>#N/A</v>
      </c>
      <c r="AD163" t="e">
        <v>#N/A</v>
      </c>
    </row>
    <row r="164" spans="1:30" x14ac:dyDescent="0.35">
      <c r="A164">
        <v>1987</v>
      </c>
      <c r="B164">
        <v>410665</v>
      </c>
      <c r="C164" t="e">
        <v>#N/A</v>
      </c>
      <c r="D164" t="e">
        <v>#N/A</v>
      </c>
      <c r="E164" t="e">
        <v>#N/A</v>
      </c>
      <c r="F164">
        <v>5.000000074505806E-2</v>
      </c>
      <c r="G164">
        <v>5.9999998658895493E-2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 t="e">
        <v>#N/A</v>
      </c>
      <c r="O164">
        <v>-2.995732307434082</v>
      </c>
      <c r="P164" t="e">
        <v>#N/A</v>
      </c>
      <c r="Q164" t="e">
        <v>#N/A</v>
      </c>
      <c r="R164">
        <v>-2.813410758972168</v>
      </c>
      <c r="S164" t="e">
        <v>#N/A</v>
      </c>
      <c r="T164" t="e">
        <v>#N/A</v>
      </c>
      <c r="U164">
        <v>0</v>
      </c>
      <c r="V164" t="e">
        <v>#N/A</v>
      </c>
      <c r="W164">
        <v>0</v>
      </c>
      <c r="X164" t="e">
        <v>#N/A</v>
      </c>
      <c r="Y164" t="e">
        <v>#N/A</v>
      </c>
      <c r="Z164" t="e">
        <v>#N/A</v>
      </c>
      <c r="AA164" t="e">
        <v>#N/A</v>
      </c>
      <c r="AB164" t="e">
        <v>#N/A</v>
      </c>
      <c r="AC164" t="e">
        <v>#N/A</v>
      </c>
      <c r="AD164" t="e">
        <v>#N/A</v>
      </c>
    </row>
    <row r="165" spans="1:30" x14ac:dyDescent="0.35">
      <c r="A165">
        <v>1988</v>
      </c>
      <c r="B165">
        <v>410665</v>
      </c>
      <c r="C165">
        <v>12</v>
      </c>
      <c r="D165">
        <v>1000000</v>
      </c>
      <c r="E165">
        <v>29120</v>
      </c>
      <c r="F165">
        <v>7.9999998211860657E-2</v>
      </c>
      <c r="G165">
        <v>2.9999999329447746E-2</v>
      </c>
      <c r="H165">
        <v>16</v>
      </c>
      <c r="I165">
        <v>0</v>
      </c>
      <c r="J165">
        <v>0</v>
      </c>
      <c r="K165">
        <v>0</v>
      </c>
      <c r="L165">
        <v>1</v>
      </c>
      <c r="M165">
        <v>2</v>
      </c>
      <c r="N165">
        <v>2.6666667461395264</v>
      </c>
      <c r="O165">
        <v>-2.525728702545166</v>
      </c>
      <c r="P165">
        <v>2.4849066734313965</v>
      </c>
      <c r="Q165">
        <v>13.815510749816895</v>
      </c>
      <c r="R165">
        <v>-3.5065579414367676</v>
      </c>
      <c r="S165">
        <v>1.2992830276489258</v>
      </c>
      <c r="T165">
        <v>-2.995732307434082</v>
      </c>
      <c r="U165">
        <v>0</v>
      </c>
      <c r="V165">
        <v>0.47000360488891602</v>
      </c>
      <c r="W165">
        <v>0</v>
      </c>
      <c r="X165" t="e">
        <v>#N/A</v>
      </c>
      <c r="Y165" t="e">
        <v>#N/A</v>
      </c>
      <c r="Z165">
        <v>10.279180526733398</v>
      </c>
      <c r="AA165" t="e">
        <v>#N/A</v>
      </c>
      <c r="AB165">
        <v>0</v>
      </c>
      <c r="AC165" t="e">
        <v>#N/A</v>
      </c>
      <c r="AD165" t="e">
        <v>#N/A</v>
      </c>
    </row>
    <row r="166" spans="1:30" x14ac:dyDescent="0.35">
      <c r="A166">
        <v>1989</v>
      </c>
      <c r="B166">
        <v>410665</v>
      </c>
      <c r="C166">
        <v>14</v>
      </c>
      <c r="D166">
        <v>1200000</v>
      </c>
      <c r="E166">
        <v>29120</v>
      </c>
      <c r="F166">
        <v>2.9999999329447746E-2</v>
      </c>
      <c r="G166">
        <v>9.0000003576278687E-2</v>
      </c>
      <c r="H166">
        <v>16</v>
      </c>
      <c r="I166">
        <v>0</v>
      </c>
      <c r="J166">
        <v>0</v>
      </c>
      <c r="K166">
        <v>1</v>
      </c>
      <c r="L166">
        <v>0</v>
      </c>
      <c r="M166">
        <v>4</v>
      </c>
      <c r="N166">
        <v>4.5714287757873535</v>
      </c>
      <c r="O166">
        <v>-3.5065579414367676</v>
      </c>
      <c r="P166">
        <v>2.6390573978424072</v>
      </c>
      <c r="Q166">
        <v>13.997832298278809</v>
      </c>
      <c r="R166">
        <v>-2.4079456329345703</v>
      </c>
      <c r="S166">
        <v>1.7176514863967896</v>
      </c>
      <c r="T166">
        <v>-2.525728702545166</v>
      </c>
      <c r="U166">
        <v>0</v>
      </c>
      <c r="V166">
        <v>-0.98082923889160156</v>
      </c>
      <c r="W166">
        <v>0</v>
      </c>
      <c r="X166">
        <v>0.15415072441101074</v>
      </c>
      <c r="Y166">
        <v>0.18232154846191406</v>
      </c>
      <c r="Z166">
        <v>10.279180526733398</v>
      </c>
      <c r="AA166">
        <v>0</v>
      </c>
      <c r="AB166">
        <v>0</v>
      </c>
      <c r="AC166">
        <v>1.9047620296478271</v>
      </c>
      <c r="AD166">
        <v>0.41836845874786377</v>
      </c>
    </row>
    <row r="167" spans="1:30" x14ac:dyDescent="0.35">
      <c r="A167">
        <v>1987</v>
      </c>
      <c r="B167">
        <v>410679</v>
      </c>
      <c r="C167">
        <v>30</v>
      </c>
      <c r="D167" t="e">
        <v>#N/A</v>
      </c>
      <c r="E167">
        <v>26000</v>
      </c>
      <c r="F167" t="e">
        <v>#N/A</v>
      </c>
      <c r="G167">
        <v>3</v>
      </c>
      <c r="H167" t="e">
        <v>#N/A</v>
      </c>
      <c r="I167">
        <v>0</v>
      </c>
      <c r="J167">
        <v>0</v>
      </c>
      <c r="K167">
        <v>0</v>
      </c>
      <c r="L167">
        <v>0</v>
      </c>
      <c r="M167">
        <v>30</v>
      </c>
      <c r="N167" t="e">
        <v>#N/A</v>
      </c>
      <c r="O167" t="e">
        <v>#N/A</v>
      </c>
      <c r="P167">
        <v>3.4011974334716797</v>
      </c>
      <c r="Q167" t="e">
        <v>#N/A</v>
      </c>
      <c r="R167">
        <v>1.0986123085021973</v>
      </c>
      <c r="S167" t="e">
        <v>#N/A</v>
      </c>
      <c r="T167" t="e">
        <v>#N/A</v>
      </c>
      <c r="U167">
        <v>0</v>
      </c>
      <c r="V167" t="e">
        <v>#N/A</v>
      </c>
      <c r="W167">
        <v>0</v>
      </c>
      <c r="X167" t="e">
        <v>#N/A</v>
      </c>
      <c r="Y167" t="e">
        <v>#N/A</v>
      </c>
      <c r="Z167">
        <v>10.165851593017578</v>
      </c>
      <c r="AA167" t="e">
        <v>#N/A</v>
      </c>
      <c r="AB167" t="e">
        <v>#N/A</v>
      </c>
      <c r="AC167" t="e">
        <v>#N/A</v>
      </c>
      <c r="AD167" t="e">
        <v>#N/A</v>
      </c>
    </row>
    <row r="168" spans="1:30" x14ac:dyDescent="0.35">
      <c r="A168">
        <v>1988</v>
      </c>
      <c r="B168">
        <v>410679</v>
      </c>
      <c r="C168">
        <v>30</v>
      </c>
      <c r="D168" t="e">
        <v>#N/A</v>
      </c>
      <c r="E168">
        <v>26000</v>
      </c>
      <c r="F168" t="e">
        <v>#N/A</v>
      </c>
      <c r="G168">
        <v>3</v>
      </c>
      <c r="H168" t="e">
        <v>#N/A</v>
      </c>
      <c r="I168">
        <v>0</v>
      </c>
      <c r="J168">
        <v>0</v>
      </c>
      <c r="K168">
        <v>0</v>
      </c>
      <c r="L168">
        <v>1</v>
      </c>
      <c r="M168">
        <v>30</v>
      </c>
      <c r="N168" t="e">
        <v>#N/A</v>
      </c>
      <c r="O168" t="e">
        <v>#N/A</v>
      </c>
      <c r="P168">
        <v>3.4011974334716797</v>
      </c>
      <c r="Q168" t="e">
        <v>#N/A</v>
      </c>
      <c r="R168">
        <v>1.0986123085021973</v>
      </c>
      <c r="S168" t="e">
        <v>#N/A</v>
      </c>
      <c r="T168" t="e">
        <v>#N/A</v>
      </c>
      <c r="U168">
        <v>0</v>
      </c>
      <c r="V168" t="e">
        <v>#N/A</v>
      </c>
      <c r="W168">
        <v>0</v>
      </c>
      <c r="X168">
        <v>0</v>
      </c>
      <c r="Y168" t="e">
        <v>#N/A</v>
      </c>
      <c r="Z168">
        <v>10.165851593017578</v>
      </c>
      <c r="AA168">
        <v>0</v>
      </c>
      <c r="AB168">
        <v>0</v>
      </c>
      <c r="AC168" t="e">
        <v>#N/A</v>
      </c>
      <c r="AD168" t="e">
        <v>#N/A</v>
      </c>
    </row>
    <row r="169" spans="1:30" x14ac:dyDescent="0.35">
      <c r="A169">
        <v>1989</v>
      </c>
      <c r="B169">
        <v>410679</v>
      </c>
      <c r="C169">
        <v>28</v>
      </c>
      <c r="D169" t="e">
        <v>#N/A</v>
      </c>
      <c r="E169">
        <v>27000</v>
      </c>
      <c r="F169" t="e">
        <v>#N/A</v>
      </c>
      <c r="G169">
        <v>3</v>
      </c>
      <c r="H169" t="e">
        <v>#N/A</v>
      </c>
      <c r="I169">
        <v>0</v>
      </c>
      <c r="J169">
        <v>0</v>
      </c>
      <c r="K169">
        <v>1</v>
      </c>
      <c r="L169">
        <v>0</v>
      </c>
      <c r="M169">
        <v>28</v>
      </c>
      <c r="N169" t="e">
        <v>#N/A</v>
      </c>
      <c r="O169" t="e">
        <v>#N/A</v>
      </c>
      <c r="P169">
        <v>3.3322045803070068</v>
      </c>
      <c r="Q169" t="e">
        <v>#N/A</v>
      </c>
      <c r="R169">
        <v>1.0986123085021973</v>
      </c>
      <c r="S169" t="e">
        <v>#N/A</v>
      </c>
      <c r="T169" t="e">
        <v>#N/A</v>
      </c>
      <c r="U169">
        <v>0</v>
      </c>
      <c r="V169" t="e">
        <v>#N/A</v>
      </c>
      <c r="W169">
        <v>0</v>
      </c>
      <c r="X169">
        <v>-6.8992853164672852E-2</v>
      </c>
      <c r="Y169" t="e">
        <v>#N/A</v>
      </c>
      <c r="Z169">
        <v>10.203592300415039</v>
      </c>
      <c r="AA169">
        <v>3.7740707397460938E-2</v>
      </c>
      <c r="AB169">
        <v>0</v>
      </c>
      <c r="AC169" t="e">
        <v>#N/A</v>
      </c>
      <c r="AD169" t="e">
        <v>#N/A</v>
      </c>
    </row>
    <row r="170" spans="1:30" x14ac:dyDescent="0.35">
      <c r="A170">
        <v>1987</v>
      </c>
      <c r="B170">
        <v>410680</v>
      </c>
      <c r="C170">
        <v>27</v>
      </c>
      <c r="D170">
        <v>2873000</v>
      </c>
      <c r="E170">
        <v>19762</v>
      </c>
      <c r="F170" t="e">
        <v>#N/A</v>
      </c>
      <c r="G170" t="e">
        <v>#N/A</v>
      </c>
      <c r="H170">
        <v>100</v>
      </c>
      <c r="I170">
        <v>0</v>
      </c>
      <c r="J170">
        <v>0</v>
      </c>
      <c r="K170">
        <v>0</v>
      </c>
      <c r="L170">
        <v>0</v>
      </c>
      <c r="M170">
        <v>14</v>
      </c>
      <c r="N170">
        <v>51.851852416992188</v>
      </c>
      <c r="O170" t="e">
        <v>#N/A</v>
      </c>
      <c r="P170">
        <v>3.2958369255065918</v>
      </c>
      <c r="Q170">
        <v>14.870867729187012</v>
      </c>
      <c r="R170" t="e">
        <v>#N/A</v>
      </c>
      <c r="S170">
        <v>3.9674928188323975</v>
      </c>
      <c r="T170" t="e">
        <v>#N/A</v>
      </c>
      <c r="U170">
        <v>0</v>
      </c>
      <c r="V170" t="e">
        <v>#N/A</v>
      </c>
      <c r="W170">
        <v>0</v>
      </c>
      <c r="X170" t="e">
        <v>#N/A</v>
      </c>
      <c r="Y170" t="e">
        <v>#N/A</v>
      </c>
      <c r="Z170">
        <v>9.8915157318115234</v>
      </c>
      <c r="AA170" t="e">
        <v>#N/A</v>
      </c>
      <c r="AB170" t="e">
        <v>#N/A</v>
      </c>
      <c r="AC170" t="e">
        <v>#N/A</v>
      </c>
      <c r="AD170" t="e">
        <v>#N/A</v>
      </c>
    </row>
    <row r="171" spans="1:30" x14ac:dyDescent="0.35">
      <c r="A171">
        <v>1988</v>
      </c>
      <c r="B171">
        <v>410680</v>
      </c>
      <c r="C171">
        <v>61</v>
      </c>
      <c r="D171">
        <v>6097000</v>
      </c>
      <c r="E171">
        <v>21120</v>
      </c>
      <c r="F171" t="e">
        <v>#N/A</v>
      </c>
      <c r="G171" t="e">
        <v>#N/A</v>
      </c>
      <c r="H171">
        <v>50</v>
      </c>
      <c r="I171">
        <v>0</v>
      </c>
      <c r="J171">
        <v>0</v>
      </c>
      <c r="K171">
        <v>0</v>
      </c>
      <c r="L171">
        <v>1</v>
      </c>
      <c r="M171">
        <v>5</v>
      </c>
      <c r="N171">
        <v>4.098360538482666</v>
      </c>
      <c r="O171" t="e">
        <v>#N/A</v>
      </c>
      <c r="P171">
        <v>4.1108736991882324</v>
      </c>
      <c r="Q171">
        <v>15.623307228088379</v>
      </c>
      <c r="R171" t="e">
        <v>#N/A</v>
      </c>
      <c r="S171">
        <v>1.6289190053939819</v>
      </c>
      <c r="T171" t="e">
        <v>#N/A</v>
      </c>
      <c r="U171">
        <v>0</v>
      </c>
      <c r="V171" t="e">
        <v>#N/A</v>
      </c>
      <c r="W171">
        <v>0</v>
      </c>
      <c r="X171">
        <v>0.81503677368164063</v>
      </c>
      <c r="Y171">
        <v>0.75243949890136719</v>
      </c>
      <c r="Z171">
        <v>9.9579753875732422</v>
      </c>
      <c r="AA171">
        <v>6.645965576171875E-2</v>
      </c>
      <c r="AB171">
        <v>0</v>
      </c>
      <c r="AC171">
        <v>-47.753490447998047</v>
      </c>
      <c r="AD171">
        <v>-2.3385739326477051</v>
      </c>
    </row>
    <row r="172" spans="1:30" x14ac:dyDescent="0.35">
      <c r="A172">
        <v>1989</v>
      </c>
      <c r="B172">
        <v>410680</v>
      </c>
      <c r="C172">
        <v>52</v>
      </c>
      <c r="D172">
        <v>5670000</v>
      </c>
      <c r="E172">
        <v>22360</v>
      </c>
      <c r="F172" t="e">
        <v>#N/A</v>
      </c>
      <c r="G172" t="e">
        <v>#N/A</v>
      </c>
      <c r="H172">
        <v>70</v>
      </c>
      <c r="I172">
        <v>0</v>
      </c>
      <c r="J172">
        <v>0</v>
      </c>
      <c r="K172">
        <v>1</v>
      </c>
      <c r="L172">
        <v>0</v>
      </c>
      <c r="M172">
        <v>9</v>
      </c>
      <c r="N172">
        <v>12.115385055541992</v>
      </c>
      <c r="O172" t="e">
        <v>#N/A</v>
      </c>
      <c r="P172">
        <v>3.9512436389923096</v>
      </c>
      <c r="Q172">
        <v>15.550699234008789</v>
      </c>
      <c r="R172" t="e">
        <v>#N/A</v>
      </c>
      <c r="S172">
        <v>2.5737860202789307</v>
      </c>
      <c r="T172" t="e">
        <v>#N/A</v>
      </c>
      <c r="U172">
        <v>0</v>
      </c>
      <c r="V172" t="e">
        <v>#N/A</v>
      </c>
      <c r="W172">
        <v>0</v>
      </c>
      <c r="X172">
        <v>-0.15963006019592285</v>
      </c>
      <c r="Y172">
        <v>-7.2607994079589844E-2</v>
      </c>
      <c r="Z172">
        <v>10.015028953552246</v>
      </c>
      <c r="AA172">
        <v>5.7053565979003906E-2</v>
      </c>
      <c r="AB172">
        <v>0</v>
      </c>
      <c r="AC172">
        <v>8.0170249938964844</v>
      </c>
      <c r="AD172">
        <v>0.94486701488494873</v>
      </c>
    </row>
    <row r="173" spans="1:30" x14ac:dyDescent="0.35">
      <c r="A173">
        <v>1987</v>
      </c>
      <c r="B173">
        <v>410685</v>
      </c>
      <c r="C173">
        <v>24</v>
      </c>
      <c r="D173">
        <v>2213235</v>
      </c>
      <c r="E173">
        <v>20004</v>
      </c>
      <c r="F173">
        <v>0.14000000059604645</v>
      </c>
      <c r="G173" t="e">
        <v>#N/A</v>
      </c>
      <c r="H173" t="e">
        <v>#N/A</v>
      </c>
      <c r="I173">
        <v>0</v>
      </c>
      <c r="J173">
        <v>0</v>
      </c>
      <c r="K173">
        <v>0</v>
      </c>
      <c r="L173">
        <v>0</v>
      </c>
      <c r="M173">
        <v>24</v>
      </c>
      <c r="N173" t="e">
        <v>#N/A</v>
      </c>
      <c r="O173">
        <v>-1.9661128520965576</v>
      </c>
      <c r="P173">
        <v>3.1780538558959961</v>
      </c>
      <c r="Q173">
        <v>14.609966278076172</v>
      </c>
      <c r="R173" t="e">
        <v>#N/A</v>
      </c>
      <c r="S173" t="e">
        <v>#N/A</v>
      </c>
      <c r="T173" t="e">
        <v>#N/A</v>
      </c>
      <c r="U173">
        <v>0</v>
      </c>
      <c r="V173" t="e">
        <v>#N/A</v>
      </c>
      <c r="W173">
        <v>0</v>
      </c>
      <c r="X173" t="e">
        <v>#N/A</v>
      </c>
      <c r="Y173" t="e">
        <v>#N/A</v>
      </c>
      <c r="Z173">
        <v>9.9036874771118164</v>
      </c>
      <c r="AA173" t="e">
        <v>#N/A</v>
      </c>
      <c r="AB173" t="e">
        <v>#N/A</v>
      </c>
      <c r="AC173" t="e">
        <v>#N/A</v>
      </c>
      <c r="AD173" t="e">
        <v>#N/A</v>
      </c>
    </row>
    <row r="174" spans="1:30" x14ac:dyDescent="0.35">
      <c r="A174">
        <v>1988</v>
      </c>
      <c r="B174">
        <v>410685</v>
      </c>
      <c r="C174">
        <v>20</v>
      </c>
      <c r="D174">
        <v>2100943</v>
      </c>
      <c r="E174">
        <v>19078</v>
      </c>
      <c r="F174">
        <v>0.15999999642372131</v>
      </c>
      <c r="G174" t="e">
        <v>#N/A</v>
      </c>
      <c r="H174" t="e">
        <v>#N/A</v>
      </c>
      <c r="I174">
        <v>0</v>
      </c>
      <c r="J174">
        <v>0</v>
      </c>
      <c r="K174">
        <v>0</v>
      </c>
      <c r="L174">
        <v>1</v>
      </c>
      <c r="M174">
        <v>20</v>
      </c>
      <c r="N174" t="e">
        <v>#N/A</v>
      </c>
      <c r="O174">
        <v>-1.8325815200805664</v>
      </c>
      <c r="P174">
        <v>2.995732307434082</v>
      </c>
      <c r="Q174">
        <v>14.557896614074707</v>
      </c>
      <c r="R174" t="e">
        <v>#N/A</v>
      </c>
      <c r="S174" t="e">
        <v>#N/A</v>
      </c>
      <c r="T174">
        <v>-1.9661128520965576</v>
      </c>
      <c r="U174">
        <v>0</v>
      </c>
      <c r="V174">
        <v>0.13353133201599121</v>
      </c>
      <c r="W174">
        <v>0</v>
      </c>
      <c r="X174">
        <v>-0.18232154846191406</v>
      </c>
      <c r="Y174">
        <v>-5.2069664001464844E-2</v>
      </c>
      <c r="Z174">
        <v>9.8562908172607422</v>
      </c>
      <c r="AA174">
        <v>-4.7396659851074219E-2</v>
      </c>
      <c r="AB174">
        <v>0</v>
      </c>
      <c r="AC174" t="e">
        <v>#N/A</v>
      </c>
      <c r="AD174" t="e">
        <v>#N/A</v>
      </c>
    </row>
    <row r="175" spans="1:30" x14ac:dyDescent="0.35">
      <c r="A175">
        <v>1989</v>
      </c>
      <c r="B175">
        <v>410685</v>
      </c>
      <c r="C175">
        <v>20</v>
      </c>
      <c r="D175">
        <v>2174049</v>
      </c>
      <c r="E175">
        <v>21099</v>
      </c>
      <c r="F175">
        <v>0.23000000417232513</v>
      </c>
      <c r="G175" t="e">
        <v>#N/A</v>
      </c>
      <c r="H175" t="e">
        <v>#N/A</v>
      </c>
      <c r="I175">
        <v>0</v>
      </c>
      <c r="J175">
        <v>0</v>
      </c>
      <c r="K175">
        <v>1</v>
      </c>
      <c r="L175">
        <v>0</v>
      </c>
      <c r="M175">
        <v>20</v>
      </c>
      <c r="N175" t="e">
        <v>#N/A</v>
      </c>
      <c r="O175">
        <v>-1.4696758985519409</v>
      </c>
      <c r="P175">
        <v>2.995732307434082</v>
      </c>
      <c r="Q175">
        <v>14.59210205078125</v>
      </c>
      <c r="R175" t="e">
        <v>#N/A</v>
      </c>
      <c r="S175" t="e">
        <v>#N/A</v>
      </c>
      <c r="T175">
        <v>-1.8325815200805664</v>
      </c>
      <c r="U175">
        <v>0</v>
      </c>
      <c r="V175">
        <v>0.36290562152862549</v>
      </c>
      <c r="W175">
        <v>0</v>
      </c>
      <c r="X175">
        <v>0</v>
      </c>
      <c r="Y175">
        <v>3.4205436706542969E-2</v>
      </c>
      <c r="Z175">
        <v>9.9569807052612305</v>
      </c>
      <c r="AA175">
        <v>0.10068988800048828</v>
      </c>
      <c r="AB175">
        <v>0</v>
      </c>
      <c r="AC175" t="e">
        <v>#N/A</v>
      </c>
      <c r="AD175" t="e">
        <v>#N/A</v>
      </c>
    </row>
    <row r="176" spans="1:30" x14ac:dyDescent="0.35">
      <c r="A176">
        <v>1987</v>
      </c>
      <c r="B176">
        <v>410686</v>
      </c>
      <c r="C176">
        <v>6</v>
      </c>
      <c r="D176">
        <v>2100000</v>
      </c>
      <c r="E176">
        <v>16640</v>
      </c>
      <c r="F176" t="e">
        <v>#N/A</v>
      </c>
      <c r="G176" t="e">
        <v>#N/A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 t="e">
        <v>#N/A</v>
      </c>
      <c r="P176">
        <v>1.7917594909667969</v>
      </c>
      <c r="Q176">
        <v>14.55744743347168</v>
      </c>
      <c r="R176" t="e">
        <v>#N/A</v>
      </c>
      <c r="S176">
        <v>0</v>
      </c>
      <c r="T176" t="e">
        <v>#N/A</v>
      </c>
      <c r="U176">
        <v>0</v>
      </c>
      <c r="V176" t="e">
        <v>#N/A</v>
      </c>
      <c r="W176">
        <v>0</v>
      </c>
      <c r="X176" t="e">
        <v>#N/A</v>
      </c>
      <c r="Y176" t="e">
        <v>#N/A</v>
      </c>
      <c r="Z176">
        <v>9.7195644378662109</v>
      </c>
      <c r="AA176" t="e">
        <v>#N/A</v>
      </c>
      <c r="AB176" t="e">
        <v>#N/A</v>
      </c>
      <c r="AC176" t="e">
        <v>#N/A</v>
      </c>
      <c r="AD176" t="e">
        <v>#N/A</v>
      </c>
    </row>
    <row r="177" spans="1:30" x14ac:dyDescent="0.35">
      <c r="A177">
        <v>1988</v>
      </c>
      <c r="B177">
        <v>410686</v>
      </c>
      <c r="C177">
        <v>7</v>
      </c>
      <c r="D177">
        <v>1800000</v>
      </c>
      <c r="E177">
        <v>18720</v>
      </c>
      <c r="F177" t="e">
        <v>#N/A</v>
      </c>
      <c r="G177" t="e">
        <v>#N/A</v>
      </c>
      <c r="H177">
        <v>10</v>
      </c>
      <c r="I177">
        <v>0</v>
      </c>
      <c r="J177">
        <v>0</v>
      </c>
      <c r="K177">
        <v>0</v>
      </c>
      <c r="L177">
        <v>1</v>
      </c>
      <c r="M177">
        <v>2</v>
      </c>
      <c r="N177">
        <v>2.8571429252624512</v>
      </c>
      <c r="O177" t="e">
        <v>#N/A</v>
      </c>
      <c r="P177">
        <v>1.9459100961685181</v>
      </c>
      <c r="Q177">
        <v>14.403297424316406</v>
      </c>
      <c r="R177" t="e">
        <v>#N/A</v>
      </c>
      <c r="S177">
        <v>1.3499267101287842</v>
      </c>
      <c r="T177" t="e">
        <v>#N/A</v>
      </c>
      <c r="U177">
        <v>0</v>
      </c>
      <c r="V177" t="e">
        <v>#N/A</v>
      </c>
      <c r="W177">
        <v>0</v>
      </c>
      <c r="X177">
        <v>0.15415060520172119</v>
      </c>
      <c r="Y177">
        <v>-0.15415000915527344</v>
      </c>
      <c r="Z177">
        <v>9.8373479843139648</v>
      </c>
      <c r="AA177">
        <v>0.11778354644775391</v>
      </c>
      <c r="AB177">
        <v>0</v>
      </c>
      <c r="AC177">
        <v>2.8571429252624512</v>
      </c>
      <c r="AD177">
        <v>1.3499267101287842</v>
      </c>
    </row>
    <row r="178" spans="1:30" x14ac:dyDescent="0.35">
      <c r="A178">
        <v>1989</v>
      </c>
      <c r="B178">
        <v>410686</v>
      </c>
      <c r="C178">
        <v>6</v>
      </c>
      <c r="D178">
        <v>1600000</v>
      </c>
      <c r="E178">
        <v>20800</v>
      </c>
      <c r="F178" t="e">
        <v>#N/A</v>
      </c>
      <c r="G178" t="e">
        <v>#N/A</v>
      </c>
      <c r="H178">
        <v>0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 t="e">
        <v>#N/A</v>
      </c>
      <c r="P178">
        <v>1.7917594909667969</v>
      </c>
      <c r="Q178">
        <v>14.285513877868652</v>
      </c>
      <c r="R178" t="e">
        <v>#N/A</v>
      </c>
      <c r="S178">
        <v>0</v>
      </c>
      <c r="T178" t="e">
        <v>#N/A</v>
      </c>
      <c r="U178">
        <v>0</v>
      </c>
      <c r="V178" t="e">
        <v>#N/A</v>
      </c>
      <c r="W178">
        <v>0</v>
      </c>
      <c r="X178">
        <v>-0.15415060520172119</v>
      </c>
      <c r="Y178">
        <v>-0.11778354644775391</v>
      </c>
      <c r="Z178">
        <v>9.9427080154418945</v>
      </c>
      <c r="AA178">
        <v>0.10536003112792969</v>
      </c>
      <c r="AB178">
        <v>0</v>
      </c>
      <c r="AC178">
        <v>-2.8571429252624512</v>
      </c>
      <c r="AD178">
        <v>-1.3499267101287842</v>
      </c>
    </row>
    <row r="179" spans="1:30" x14ac:dyDescent="0.35">
      <c r="A179">
        <v>1987</v>
      </c>
      <c r="B179">
        <v>418006</v>
      </c>
      <c r="C179">
        <v>63</v>
      </c>
      <c r="D179" t="e">
        <v>#N/A</v>
      </c>
      <c r="E179">
        <v>25900</v>
      </c>
      <c r="F179" t="e">
        <v>#N/A</v>
      </c>
      <c r="G179" t="e">
        <v>#N/A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 t="e">
        <v>#N/A</v>
      </c>
      <c r="P179">
        <v>4.143134593963623</v>
      </c>
      <c r="Q179" t="e">
        <v>#N/A</v>
      </c>
      <c r="R179" t="e">
        <v>#N/A</v>
      </c>
      <c r="S179">
        <v>0</v>
      </c>
      <c r="T179" t="e">
        <v>#N/A</v>
      </c>
      <c r="U179">
        <v>0</v>
      </c>
      <c r="V179" t="e">
        <v>#N/A</v>
      </c>
      <c r="W179">
        <v>0</v>
      </c>
      <c r="X179" t="e">
        <v>#N/A</v>
      </c>
      <c r="Y179" t="e">
        <v>#N/A</v>
      </c>
      <c r="Z179">
        <v>10.16199779510498</v>
      </c>
      <c r="AA179" t="e">
        <v>#N/A</v>
      </c>
      <c r="AB179" t="e">
        <v>#N/A</v>
      </c>
      <c r="AC179" t="e">
        <v>#N/A</v>
      </c>
      <c r="AD179" t="e">
        <v>#N/A</v>
      </c>
    </row>
    <row r="180" spans="1:30" x14ac:dyDescent="0.35">
      <c r="A180">
        <v>1988</v>
      </c>
      <c r="B180">
        <v>418006</v>
      </c>
      <c r="C180">
        <v>57</v>
      </c>
      <c r="D180" t="e">
        <v>#N/A</v>
      </c>
      <c r="E180">
        <v>25300</v>
      </c>
      <c r="F180" t="e">
        <v>#N/A</v>
      </c>
      <c r="G180" t="e">
        <v>#N/A</v>
      </c>
      <c r="H180">
        <v>45</v>
      </c>
      <c r="I180">
        <v>0</v>
      </c>
      <c r="J180">
        <v>1</v>
      </c>
      <c r="K180">
        <v>0</v>
      </c>
      <c r="L180">
        <v>1</v>
      </c>
      <c r="M180">
        <v>24</v>
      </c>
      <c r="N180">
        <v>18.947368621826172</v>
      </c>
      <c r="O180" t="e">
        <v>#N/A</v>
      </c>
      <c r="P180">
        <v>4.0430512428283691</v>
      </c>
      <c r="Q180" t="e">
        <v>#N/A</v>
      </c>
      <c r="R180" t="e">
        <v>#N/A</v>
      </c>
      <c r="S180">
        <v>2.9930973052978516</v>
      </c>
      <c r="T180" t="e">
        <v>#N/A</v>
      </c>
      <c r="U180">
        <v>0</v>
      </c>
      <c r="V180" t="e">
        <v>#N/A</v>
      </c>
      <c r="W180">
        <v>1</v>
      </c>
      <c r="X180">
        <v>-0.10008335113525391</v>
      </c>
      <c r="Y180" t="e">
        <v>#N/A</v>
      </c>
      <c r="Z180">
        <v>10.138559341430664</v>
      </c>
      <c r="AA180">
        <v>-2.3438453674316406E-2</v>
      </c>
      <c r="AB180">
        <v>0</v>
      </c>
      <c r="AC180">
        <v>18.947368621826172</v>
      </c>
      <c r="AD180">
        <v>2.9930973052978516</v>
      </c>
    </row>
    <row r="181" spans="1:30" x14ac:dyDescent="0.35">
      <c r="A181">
        <v>1989</v>
      </c>
      <c r="B181">
        <v>418006</v>
      </c>
      <c r="C181">
        <v>59</v>
      </c>
      <c r="D181" t="e">
        <v>#N/A</v>
      </c>
      <c r="E181">
        <v>26800</v>
      </c>
      <c r="F181" t="e">
        <v>#N/A</v>
      </c>
      <c r="G181" t="e">
        <v>#N/A</v>
      </c>
      <c r="H181">
        <v>40</v>
      </c>
      <c r="I181">
        <v>0</v>
      </c>
      <c r="J181">
        <v>0</v>
      </c>
      <c r="K181">
        <v>1</v>
      </c>
      <c r="L181">
        <v>0</v>
      </c>
      <c r="M181">
        <v>35</v>
      </c>
      <c r="N181">
        <v>23.728813171386719</v>
      </c>
      <c r="O181" t="e">
        <v>#N/A</v>
      </c>
      <c r="P181">
        <v>4.0775375366210938</v>
      </c>
      <c r="Q181" t="e">
        <v>#N/A</v>
      </c>
      <c r="R181" t="e">
        <v>#N/A</v>
      </c>
      <c r="S181">
        <v>3.2079691886901855</v>
      </c>
      <c r="T181" t="e">
        <v>#N/A</v>
      </c>
      <c r="U181">
        <v>1</v>
      </c>
      <c r="V181" t="e">
        <v>#N/A</v>
      </c>
      <c r="W181">
        <v>-1</v>
      </c>
      <c r="X181">
        <v>3.4486293792724609E-2</v>
      </c>
      <c r="Y181" t="e">
        <v>#N/A</v>
      </c>
      <c r="Z181">
        <v>10.196157455444336</v>
      </c>
      <c r="AA181">
        <v>5.7598114013671875E-2</v>
      </c>
      <c r="AB181">
        <v>1</v>
      </c>
      <c r="AC181">
        <v>4.7814445495605469</v>
      </c>
      <c r="AD181">
        <v>0.21487188339233398</v>
      </c>
    </row>
    <row r="182" spans="1:30" x14ac:dyDescent="0.35">
      <c r="A182">
        <v>1987</v>
      </c>
      <c r="B182">
        <v>418007</v>
      </c>
      <c r="C182">
        <v>26</v>
      </c>
      <c r="D182">
        <v>2200000</v>
      </c>
      <c r="E182">
        <v>10712</v>
      </c>
      <c r="F182" t="e">
        <v>#N/A</v>
      </c>
      <c r="G182">
        <v>1.8999999761581421</v>
      </c>
      <c r="H182" t="e">
        <v>#N/A</v>
      </c>
      <c r="I182">
        <v>1</v>
      </c>
      <c r="J182">
        <v>0</v>
      </c>
      <c r="K182">
        <v>0</v>
      </c>
      <c r="L182">
        <v>0</v>
      </c>
      <c r="M182">
        <v>26</v>
      </c>
      <c r="N182" t="e">
        <v>#N/A</v>
      </c>
      <c r="O182" t="e">
        <v>#N/A</v>
      </c>
      <c r="P182">
        <v>3.25809645652771</v>
      </c>
      <c r="Q182">
        <v>14.603967666625977</v>
      </c>
      <c r="R182">
        <v>0.64185386896133423</v>
      </c>
      <c r="S182" t="e">
        <v>#N/A</v>
      </c>
      <c r="T182" t="e">
        <v>#N/A</v>
      </c>
      <c r="U182">
        <v>0</v>
      </c>
      <c r="V182" t="e">
        <v>#N/A</v>
      </c>
      <c r="W182">
        <v>0</v>
      </c>
      <c r="X182" t="e">
        <v>#N/A</v>
      </c>
      <c r="Y182" t="e">
        <v>#N/A</v>
      </c>
      <c r="Z182">
        <v>9.2791194915771484</v>
      </c>
      <c r="AA182" t="e">
        <v>#N/A</v>
      </c>
      <c r="AB182" t="e">
        <v>#N/A</v>
      </c>
      <c r="AC182" t="e">
        <v>#N/A</v>
      </c>
      <c r="AD182" t="e">
        <v>#N/A</v>
      </c>
    </row>
    <row r="183" spans="1:30" x14ac:dyDescent="0.35">
      <c r="A183">
        <v>1988</v>
      </c>
      <c r="B183">
        <v>418007</v>
      </c>
      <c r="C183">
        <v>24</v>
      </c>
      <c r="D183">
        <v>1800000</v>
      </c>
      <c r="E183">
        <v>10940</v>
      </c>
      <c r="F183" t="e">
        <v>#N/A</v>
      </c>
      <c r="G183">
        <v>2.5999999046325684</v>
      </c>
      <c r="H183" t="e">
        <v>#N/A</v>
      </c>
      <c r="I183">
        <v>1</v>
      </c>
      <c r="J183">
        <v>0</v>
      </c>
      <c r="K183">
        <v>0</v>
      </c>
      <c r="L183">
        <v>1</v>
      </c>
      <c r="M183">
        <v>24</v>
      </c>
      <c r="N183" t="e">
        <v>#N/A</v>
      </c>
      <c r="O183" t="e">
        <v>#N/A</v>
      </c>
      <c r="P183">
        <v>3.1780538558959961</v>
      </c>
      <c r="Q183">
        <v>14.403297424316406</v>
      </c>
      <c r="R183">
        <v>0.95551139116287231</v>
      </c>
      <c r="S183" t="e">
        <v>#N/A</v>
      </c>
      <c r="T183" t="e">
        <v>#N/A</v>
      </c>
      <c r="U183">
        <v>0</v>
      </c>
      <c r="V183" t="e">
        <v>#N/A</v>
      </c>
      <c r="W183">
        <v>0</v>
      </c>
      <c r="X183">
        <v>-8.0042600631713867E-2</v>
      </c>
      <c r="Y183">
        <v>-0.20067024230957031</v>
      </c>
      <c r="Z183">
        <v>9.3001813888549805</v>
      </c>
      <c r="AA183">
        <v>2.1061897277832031E-2</v>
      </c>
      <c r="AB183">
        <v>0</v>
      </c>
      <c r="AC183" t="e">
        <v>#N/A</v>
      </c>
      <c r="AD183" t="e">
        <v>#N/A</v>
      </c>
    </row>
    <row r="184" spans="1:30" x14ac:dyDescent="0.35">
      <c r="A184">
        <v>1989</v>
      </c>
      <c r="B184">
        <v>418007</v>
      </c>
      <c r="C184">
        <v>21</v>
      </c>
      <c r="D184">
        <v>1700000</v>
      </c>
      <c r="E184">
        <v>11148</v>
      </c>
      <c r="F184" t="e">
        <v>#N/A</v>
      </c>
      <c r="G184">
        <v>1.2000000476837158</v>
      </c>
      <c r="H184" t="e">
        <v>#N/A</v>
      </c>
      <c r="I184">
        <v>1</v>
      </c>
      <c r="J184">
        <v>0</v>
      </c>
      <c r="K184">
        <v>1</v>
      </c>
      <c r="L184">
        <v>0</v>
      </c>
      <c r="M184">
        <v>21</v>
      </c>
      <c r="N184" t="e">
        <v>#N/A</v>
      </c>
      <c r="O184" t="e">
        <v>#N/A</v>
      </c>
      <c r="P184">
        <v>3.0445225238800049</v>
      </c>
      <c r="Q184">
        <v>14.346138954162598</v>
      </c>
      <c r="R184">
        <v>0.18232159316539764</v>
      </c>
      <c r="S184" t="e">
        <v>#N/A</v>
      </c>
      <c r="T184" t="e">
        <v>#N/A</v>
      </c>
      <c r="U184">
        <v>0</v>
      </c>
      <c r="V184" t="e">
        <v>#N/A</v>
      </c>
      <c r="W184">
        <v>0</v>
      </c>
      <c r="X184">
        <v>-0.13353133201599121</v>
      </c>
      <c r="Y184">
        <v>-5.7158470153808594E-2</v>
      </c>
      <c r="Z184">
        <v>9.3190155029296875</v>
      </c>
      <c r="AA184">
        <v>1.8834114074707031E-2</v>
      </c>
      <c r="AB184">
        <v>0</v>
      </c>
      <c r="AC184" t="e">
        <v>#N/A</v>
      </c>
      <c r="AD184" t="e">
        <v>#N/A</v>
      </c>
    </row>
    <row r="185" spans="1:30" x14ac:dyDescent="0.35">
      <c r="A185">
        <v>1987</v>
      </c>
      <c r="B185">
        <v>418008</v>
      </c>
      <c r="C185">
        <v>10</v>
      </c>
      <c r="D185">
        <v>900000</v>
      </c>
      <c r="E185" t="e">
        <v>#N/A</v>
      </c>
      <c r="F185" t="e">
        <v>#N/A</v>
      </c>
      <c r="G185" t="e">
        <v>#N/A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</v>
      </c>
      <c r="N185">
        <v>0</v>
      </c>
      <c r="O185" t="e">
        <v>#N/A</v>
      </c>
      <c r="P185">
        <v>2.3025851249694824</v>
      </c>
      <c r="Q185">
        <v>13.710149765014648</v>
      </c>
      <c r="R185" t="e">
        <v>#N/A</v>
      </c>
      <c r="S185">
        <v>0</v>
      </c>
      <c r="T185" t="e">
        <v>#N/A</v>
      </c>
      <c r="U185">
        <v>0</v>
      </c>
      <c r="V185" t="e">
        <v>#N/A</v>
      </c>
      <c r="W185">
        <v>0</v>
      </c>
      <c r="X185" t="e">
        <v>#N/A</v>
      </c>
      <c r="Y185" t="e">
        <v>#N/A</v>
      </c>
      <c r="Z185" t="e">
        <v>#N/A</v>
      </c>
      <c r="AA185" t="e">
        <v>#N/A</v>
      </c>
      <c r="AB185" t="e">
        <v>#N/A</v>
      </c>
      <c r="AC185" t="e">
        <v>#N/A</v>
      </c>
      <c r="AD185" t="e">
        <v>#N/A</v>
      </c>
    </row>
    <row r="186" spans="1:30" x14ac:dyDescent="0.35">
      <c r="A186">
        <v>1988</v>
      </c>
      <c r="B186">
        <v>418008</v>
      </c>
      <c r="C186">
        <v>10</v>
      </c>
      <c r="D186">
        <v>1200000</v>
      </c>
      <c r="E186" t="e">
        <v>#N/A</v>
      </c>
      <c r="F186" t="e">
        <v>#N/A</v>
      </c>
      <c r="G186" t="e">
        <v>#N/A</v>
      </c>
      <c r="H186">
        <v>16</v>
      </c>
      <c r="I186">
        <v>0</v>
      </c>
      <c r="J186">
        <v>1</v>
      </c>
      <c r="K186">
        <v>0</v>
      </c>
      <c r="L186">
        <v>1</v>
      </c>
      <c r="M186">
        <v>10</v>
      </c>
      <c r="N186">
        <v>16</v>
      </c>
      <c r="O186" t="e">
        <v>#N/A</v>
      </c>
      <c r="P186">
        <v>2.3025851249694824</v>
      </c>
      <c r="Q186">
        <v>13.997832298278809</v>
      </c>
      <c r="R186" t="e">
        <v>#N/A</v>
      </c>
      <c r="S186">
        <v>2.8332133293151855</v>
      </c>
      <c r="T186" t="e">
        <v>#N/A</v>
      </c>
      <c r="U186">
        <v>0</v>
      </c>
      <c r="V186" t="e">
        <v>#N/A</v>
      </c>
      <c r="W186">
        <v>1</v>
      </c>
      <c r="X186">
        <v>0</v>
      </c>
      <c r="Y186">
        <v>0.28768253326416016</v>
      </c>
      <c r="Z186" t="e">
        <v>#N/A</v>
      </c>
      <c r="AA186" t="e">
        <v>#N/A</v>
      </c>
      <c r="AB186">
        <v>0</v>
      </c>
      <c r="AC186">
        <v>16</v>
      </c>
      <c r="AD186">
        <v>2.8332133293151855</v>
      </c>
    </row>
    <row r="187" spans="1:30" x14ac:dyDescent="0.35">
      <c r="A187">
        <v>1989</v>
      </c>
      <c r="B187">
        <v>418008</v>
      </c>
      <c r="C187">
        <v>12</v>
      </c>
      <c r="D187">
        <v>1100000</v>
      </c>
      <c r="E187">
        <v>20000</v>
      </c>
      <c r="F187" t="e">
        <v>#N/A</v>
      </c>
      <c r="G187" t="e">
        <v>#N/A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1</v>
      </c>
      <c r="N187">
        <v>0</v>
      </c>
      <c r="O187" t="e">
        <v>#N/A</v>
      </c>
      <c r="P187">
        <v>2.4849066734313965</v>
      </c>
      <c r="Q187">
        <v>13.910820960998535</v>
      </c>
      <c r="R187" t="e">
        <v>#N/A</v>
      </c>
      <c r="S187">
        <v>0</v>
      </c>
      <c r="T187" t="e">
        <v>#N/A</v>
      </c>
      <c r="U187">
        <v>1</v>
      </c>
      <c r="V187" t="e">
        <v>#N/A</v>
      </c>
      <c r="W187">
        <v>-1</v>
      </c>
      <c r="X187">
        <v>0.18232154846191406</v>
      </c>
      <c r="Y187">
        <v>-8.7011337280273438E-2</v>
      </c>
      <c r="Z187">
        <v>9.9034872055053711</v>
      </c>
      <c r="AA187" t="e">
        <v>#N/A</v>
      </c>
      <c r="AB187">
        <v>1</v>
      </c>
      <c r="AC187">
        <v>-16</v>
      </c>
      <c r="AD187">
        <v>-2.8332133293151855</v>
      </c>
    </row>
    <row r="188" spans="1:30" x14ac:dyDescent="0.35">
      <c r="A188">
        <v>1987</v>
      </c>
      <c r="B188">
        <v>418011</v>
      </c>
      <c r="C188">
        <v>70</v>
      </c>
      <c r="D188">
        <v>4200000</v>
      </c>
      <c r="E188">
        <v>12400</v>
      </c>
      <c r="F188">
        <v>10</v>
      </c>
      <c r="G188">
        <v>9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2.3025851249694824</v>
      </c>
      <c r="P188">
        <v>4.2484951019287109</v>
      </c>
      <c r="Q188">
        <v>15.250595092773438</v>
      </c>
      <c r="R188">
        <v>2.1972246170043945</v>
      </c>
      <c r="S188">
        <v>0</v>
      </c>
      <c r="T188" t="e">
        <v>#N/A</v>
      </c>
      <c r="U188">
        <v>0</v>
      </c>
      <c r="V188" t="e">
        <v>#N/A</v>
      </c>
      <c r="W188">
        <v>0</v>
      </c>
      <c r="X188" t="e">
        <v>#N/A</v>
      </c>
      <c r="Y188" t="e">
        <v>#N/A</v>
      </c>
      <c r="Z188">
        <v>9.4254512786865234</v>
      </c>
      <c r="AA188" t="e">
        <v>#N/A</v>
      </c>
      <c r="AB188" t="e">
        <v>#N/A</v>
      </c>
      <c r="AC188" t="e">
        <v>#N/A</v>
      </c>
      <c r="AD188" t="e">
        <v>#N/A</v>
      </c>
    </row>
    <row r="189" spans="1:30" x14ac:dyDescent="0.35">
      <c r="A189">
        <v>1988</v>
      </c>
      <c r="B189">
        <v>418011</v>
      </c>
      <c r="C189">
        <v>50</v>
      </c>
      <c r="D189">
        <v>3740000</v>
      </c>
      <c r="E189">
        <v>13400</v>
      </c>
      <c r="F189">
        <v>3</v>
      </c>
      <c r="G189">
        <v>3</v>
      </c>
      <c r="H189">
        <v>43</v>
      </c>
      <c r="I189">
        <v>1</v>
      </c>
      <c r="J189">
        <v>1</v>
      </c>
      <c r="K189">
        <v>0</v>
      </c>
      <c r="L189">
        <v>1</v>
      </c>
      <c r="M189">
        <v>10</v>
      </c>
      <c r="N189">
        <v>8.6000003814697266</v>
      </c>
      <c r="O189">
        <v>1.0986123085021973</v>
      </c>
      <c r="P189">
        <v>3.9120230674743652</v>
      </c>
      <c r="Q189">
        <v>15.13459587097168</v>
      </c>
      <c r="R189">
        <v>1.0986123085021973</v>
      </c>
      <c r="S189">
        <v>2.2617630958557129</v>
      </c>
      <c r="T189">
        <v>2.3025851249694824</v>
      </c>
      <c r="U189">
        <v>0</v>
      </c>
      <c r="V189">
        <v>-1.2039728164672852</v>
      </c>
      <c r="W189">
        <v>1</v>
      </c>
      <c r="X189">
        <v>-0.3364720344543457</v>
      </c>
      <c r="Y189">
        <v>-0.11599922180175781</v>
      </c>
      <c r="Z189">
        <v>9.5030097961425781</v>
      </c>
      <c r="AA189">
        <v>7.7558517456054688E-2</v>
      </c>
      <c r="AB189">
        <v>0</v>
      </c>
      <c r="AC189">
        <v>8.6000003814697266</v>
      </c>
      <c r="AD189">
        <v>2.2617630958557129</v>
      </c>
    </row>
    <row r="190" spans="1:30" x14ac:dyDescent="0.35">
      <c r="A190">
        <v>1989</v>
      </c>
      <c r="B190">
        <v>418011</v>
      </c>
      <c r="C190">
        <v>30</v>
      </c>
      <c r="D190">
        <v>2040000</v>
      </c>
      <c r="E190">
        <v>14000</v>
      </c>
      <c r="F190">
        <v>2</v>
      </c>
      <c r="G190">
        <v>1</v>
      </c>
      <c r="H190">
        <v>40</v>
      </c>
      <c r="I190">
        <v>1</v>
      </c>
      <c r="J190">
        <v>0</v>
      </c>
      <c r="K190">
        <v>1</v>
      </c>
      <c r="L190">
        <v>0</v>
      </c>
      <c r="M190">
        <v>5</v>
      </c>
      <c r="N190">
        <v>6.6666665077209473</v>
      </c>
      <c r="O190">
        <v>0.69314718246459961</v>
      </c>
      <c r="P190">
        <v>3.4011974334716797</v>
      </c>
      <c r="Q190">
        <v>14.528460502624512</v>
      </c>
      <c r="R190">
        <v>0</v>
      </c>
      <c r="S190">
        <v>2.0368819236755371</v>
      </c>
      <c r="T190">
        <v>1.0986123085021973</v>
      </c>
      <c r="U190">
        <v>1</v>
      </c>
      <c r="V190">
        <v>-0.40546512603759766</v>
      </c>
      <c r="W190">
        <v>-1</v>
      </c>
      <c r="X190">
        <v>-0.51082563400268555</v>
      </c>
      <c r="Y190">
        <v>-0.60613536834716797</v>
      </c>
      <c r="Z190">
        <v>9.5468130111694336</v>
      </c>
      <c r="AA190">
        <v>4.3803215026855469E-2</v>
      </c>
      <c r="AB190">
        <v>1</v>
      </c>
      <c r="AC190">
        <v>-1.9333338737487793</v>
      </c>
      <c r="AD190">
        <v>-0.22488117218017578</v>
      </c>
    </row>
    <row r="191" spans="1:30" x14ac:dyDescent="0.35">
      <c r="A191">
        <v>1987</v>
      </c>
      <c r="B191">
        <v>418013</v>
      </c>
      <c r="C191">
        <v>20</v>
      </c>
      <c r="D191">
        <v>750000</v>
      </c>
      <c r="E191">
        <v>14560</v>
      </c>
      <c r="F191" t="e">
        <v>#N/A</v>
      </c>
      <c r="G191">
        <v>0.27000001072883606</v>
      </c>
      <c r="H191">
        <v>40</v>
      </c>
      <c r="I191">
        <v>0</v>
      </c>
      <c r="J191">
        <v>0</v>
      </c>
      <c r="K191">
        <v>0</v>
      </c>
      <c r="L191">
        <v>0</v>
      </c>
      <c r="M191">
        <v>2</v>
      </c>
      <c r="N191">
        <v>4</v>
      </c>
      <c r="O191" t="e">
        <v>#N/A</v>
      </c>
      <c r="P191">
        <v>2.995732307434082</v>
      </c>
      <c r="Q191">
        <v>13.527828216552734</v>
      </c>
      <c r="R191">
        <v>-1.309333324432373</v>
      </c>
      <c r="S191">
        <v>1.6094379425048828</v>
      </c>
      <c r="T191" t="e">
        <v>#N/A</v>
      </c>
      <c r="U191">
        <v>0</v>
      </c>
      <c r="V191" t="e">
        <v>#N/A</v>
      </c>
      <c r="W191">
        <v>0</v>
      </c>
      <c r="X191" t="e">
        <v>#N/A</v>
      </c>
      <c r="Y191" t="e">
        <v>#N/A</v>
      </c>
      <c r="Z191">
        <v>9.5860328674316406</v>
      </c>
      <c r="AA191" t="e">
        <v>#N/A</v>
      </c>
      <c r="AB191" t="e">
        <v>#N/A</v>
      </c>
      <c r="AC191" t="e">
        <v>#N/A</v>
      </c>
      <c r="AD191" t="e">
        <v>#N/A</v>
      </c>
    </row>
    <row r="192" spans="1:30" x14ac:dyDescent="0.35">
      <c r="A192">
        <v>1988</v>
      </c>
      <c r="B192">
        <v>418013</v>
      </c>
      <c r="C192">
        <v>18</v>
      </c>
      <c r="D192">
        <v>800000</v>
      </c>
      <c r="E192">
        <v>16640</v>
      </c>
      <c r="F192" t="e">
        <v>#N/A</v>
      </c>
      <c r="G192">
        <v>0.25</v>
      </c>
      <c r="H192">
        <v>60</v>
      </c>
      <c r="I192">
        <v>0</v>
      </c>
      <c r="J192">
        <v>1</v>
      </c>
      <c r="K192">
        <v>0</v>
      </c>
      <c r="L192">
        <v>1</v>
      </c>
      <c r="M192">
        <v>3</v>
      </c>
      <c r="N192">
        <v>10</v>
      </c>
      <c r="O192" t="e">
        <v>#N/A</v>
      </c>
      <c r="P192">
        <v>2.8903717994689941</v>
      </c>
      <c r="Q192">
        <v>13.592367172241211</v>
      </c>
      <c r="R192">
        <v>-1.3862943649291992</v>
      </c>
      <c r="S192">
        <v>2.397895336151123</v>
      </c>
      <c r="T192" t="e">
        <v>#N/A</v>
      </c>
      <c r="U192">
        <v>0</v>
      </c>
      <c r="V192" t="e">
        <v>#N/A</v>
      </c>
      <c r="W192">
        <v>1</v>
      </c>
      <c r="X192">
        <v>-0.10536050796508789</v>
      </c>
      <c r="Y192">
        <v>6.4538955688476563E-2</v>
      </c>
      <c r="Z192">
        <v>9.7195644378662109</v>
      </c>
      <c r="AA192">
        <v>0.13353157043457031</v>
      </c>
      <c r="AB192">
        <v>0</v>
      </c>
      <c r="AC192">
        <v>6</v>
      </c>
      <c r="AD192">
        <v>0.78845739364624023</v>
      </c>
    </row>
    <row r="193" spans="1:30" x14ac:dyDescent="0.35">
      <c r="A193">
        <v>1989</v>
      </c>
      <c r="B193">
        <v>418013</v>
      </c>
      <c r="C193">
        <v>20</v>
      </c>
      <c r="D193">
        <v>950000</v>
      </c>
      <c r="E193">
        <v>17680</v>
      </c>
      <c r="F193" t="e">
        <v>#N/A</v>
      </c>
      <c r="G193">
        <v>0.20999999344348907</v>
      </c>
      <c r="H193">
        <v>40</v>
      </c>
      <c r="I193">
        <v>0</v>
      </c>
      <c r="J193">
        <v>0</v>
      </c>
      <c r="K193">
        <v>1</v>
      </c>
      <c r="L193">
        <v>0</v>
      </c>
      <c r="M193">
        <v>3</v>
      </c>
      <c r="N193">
        <v>6</v>
      </c>
      <c r="O193" t="e">
        <v>#N/A</v>
      </c>
      <c r="P193">
        <v>2.995732307434082</v>
      </c>
      <c r="Q193">
        <v>13.764217376708984</v>
      </c>
      <c r="R193">
        <v>-1.56064772605896</v>
      </c>
      <c r="S193">
        <v>1.9459100961685181</v>
      </c>
      <c r="T193" t="e">
        <v>#N/A</v>
      </c>
      <c r="U193">
        <v>1</v>
      </c>
      <c r="V193" t="e">
        <v>#N/A</v>
      </c>
      <c r="W193">
        <v>-1</v>
      </c>
      <c r="X193">
        <v>0.10536050796508789</v>
      </c>
      <c r="Y193">
        <v>0.17185020446777344</v>
      </c>
      <c r="Z193">
        <v>9.7801895141601563</v>
      </c>
      <c r="AA193">
        <v>6.0625076293945313E-2</v>
      </c>
      <c r="AB193">
        <v>1</v>
      </c>
      <c r="AC193">
        <v>-4</v>
      </c>
      <c r="AD193">
        <v>-0.45198523998260498</v>
      </c>
    </row>
    <row r="194" spans="1:30" x14ac:dyDescent="0.35">
      <c r="A194">
        <v>1987</v>
      </c>
      <c r="B194">
        <v>418014</v>
      </c>
      <c r="C194">
        <v>9</v>
      </c>
      <c r="D194">
        <v>6802180</v>
      </c>
      <c r="E194">
        <v>13478</v>
      </c>
      <c r="F194" t="e">
        <v>#N/A</v>
      </c>
      <c r="G194" t="e">
        <v>#N/A</v>
      </c>
      <c r="H194">
        <v>256</v>
      </c>
      <c r="I194">
        <v>0</v>
      </c>
      <c r="J194">
        <v>0</v>
      </c>
      <c r="K194">
        <v>0</v>
      </c>
      <c r="L194">
        <v>0</v>
      </c>
      <c r="M194">
        <v>2</v>
      </c>
      <c r="N194">
        <v>56.888889312744141</v>
      </c>
      <c r="O194" t="e">
        <v>#N/A</v>
      </c>
      <c r="P194">
        <v>2.1972246170043945</v>
      </c>
      <c r="Q194">
        <v>15.732753753662109</v>
      </c>
      <c r="R194" t="e">
        <v>#N/A</v>
      </c>
      <c r="S194">
        <v>4.058525562286377</v>
      </c>
      <c r="T194" t="e">
        <v>#N/A</v>
      </c>
      <c r="U194">
        <v>0</v>
      </c>
      <c r="V194" t="e">
        <v>#N/A</v>
      </c>
      <c r="W194">
        <v>0</v>
      </c>
      <c r="X194" t="e">
        <v>#N/A</v>
      </c>
      <c r="Y194" t="e">
        <v>#N/A</v>
      </c>
      <c r="Z194">
        <v>9.5088138580322266</v>
      </c>
      <c r="AA194" t="e">
        <v>#N/A</v>
      </c>
      <c r="AB194" t="e">
        <v>#N/A</v>
      </c>
      <c r="AC194" t="e">
        <v>#N/A</v>
      </c>
      <c r="AD194" t="e">
        <v>#N/A</v>
      </c>
    </row>
    <row r="195" spans="1:30" x14ac:dyDescent="0.35">
      <c r="A195">
        <v>1988</v>
      </c>
      <c r="B195">
        <v>418014</v>
      </c>
      <c r="C195">
        <v>12</v>
      </c>
      <c r="D195">
        <v>936477</v>
      </c>
      <c r="E195">
        <v>14269</v>
      </c>
      <c r="F195" t="e">
        <v>#N/A</v>
      </c>
      <c r="G195" t="e">
        <v>#N/A</v>
      </c>
      <c r="H195">
        <v>281</v>
      </c>
      <c r="I195">
        <v>0</v>
      </c>
      <c r="J195">
        <v>1</v>
      </c>
      <c r="K195">
        <v>0</v>
      </c>
      <c r="L195">
        <v>1</v>
      </c>
      <c r="M195">
        <v>7</v>
      </c>
      <c r="N195">
        <v>163.91667175292969</v>
      </c>
      <c r="O195" t="e">
        <v>#N/A</v>
      </c>
      <c r="P195">
        <v>2.4849066734313965</v>
      </c>
      <c r="Q195">
        <v>13.749879837036133</v>
      </c>
      <c r="R195" t="e">
        <v>#N/A</v>
      </c>
      <c r="S195">
        <v>5.1054401397705078</v>
      </c>
      <c r="T195" t="e">
        <v>#N/A</v>
      </c>
      <c r="U195">
        <v>0</v>
      </c>
      <c r="V195" t="e">
        <v>#N/A</v>
      </c>
      <c r="W195">
        <v>1</v>
      </c>
      <c r="X195">
        <v>0.28768205642700195</v>
      </c>
      <c r="Y195">
        <v>-1.9828739166259766</v>
      </c>
      <c r="Z195">
        <v>9.5658445358276367</v>
      </c>
      <c r="AA195">
        <v>5.7030677795410156E-2</v>
      </c>
      <c r="AB195">
        <v>0</v>
      </c>
      <c r="AC195">
        <v>107.02778625488281</v>
      </c>
      <c r="AD195">
        <v>1.0469145774841309</v>
      </c>
    </row>
    <row r="196" spans="1:30" x14ac:dyDescent="0.35">
      <c r="A196">
        <v>1989</v>
      </c>
      <c r="B196">
        <v>418014</v>
      </c>
      <c r="C196">
        <v>17</v>
      </c>
      <c r="D196">
        <v>1437883</v>
      </c>
      <c r="E196">
        <v>15558</v>
      </c>
      <c r="F196" t="e">
        <v>#N/A</v>
      </c>
      <c r="G196" t="e">
        <v>#N/A</v>
      </c>
      <c r="H196">
        <v>256</v>
      </c>
      <c r="I196">
        <v>0</v>
      </c>
      <c r="J196">
        <v>0</v>
      </c>
      <c r="K196">
        <v>1</v>
      </c>
      <c r="L196">
        <v>0</v>
      </c>
      <c r="M196">
        <v>5</v>
      </c>
      <c r="N196">
        <v>75.294120788574219</v>
      </c>
      <c r="O196" t="e">
        <v>#N/A</v>
      </c>
      <c r="P196">
        <v>2.8332133293151855</v>
      </c>
      <c r="Q196">
        <v>14.178682327270508</v>
      </c>
      <c r="R196" t="e">
        <v>#N/A</v>
      </c>
      <c r="S196">
        <v>4.3345956802368164</v>
      </c>
      <c r="T196" t="e">
        <v>#N/A</v>
      </c>
      <c r="U196">
        <v>1</v>
      </c>
      <c r="V196" t="e">
        <v>#N/A</v>
      </c>
      <c r="W196">
        <v>-1</v>
      </c>
      <c r="X196">
        <v>0.34830665588378906</v>
      </c>
      <c r="Y196">
        <v>0.428802490234375</v>
      </c>
      <c r="Z196">
        <v>9.6523303985595703</v>
      </c>
      <c r="AA196">
        <v>8.6485862731933594E-2</v>
      </c>
      <c r="AB196">
        <v>1</v>
      </c>
      <c r="AC196">
        <v>-88.622550964355469</v>
      </c>
      <c r="AD196">
        <v>-0.77084445953369141</v>
      </c>
    </row>
    <row r="197" spans="1:30" x14ac:dyDescent="0.35">
      <c r="A197">
        <v>1987</v>
      </c>
      <c r="B197">
        <v>418021</v>
      </c>
      <c r="C197">
        <v>11</v>
      </c>
      <c r="D197">
        <v>1850000</v>
      </c>
      <c r="E197">
        <v>12500</v>
      </c>
      <c r="F197">
        <v>1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2.397895336151123</v>
      </c>
      <c r="Q197">
        <v>14.430696487426758</v>
      </c>
      <c r="R197">
        <v>0</v>
      </c>
      <c r="S197">
        <v>0</v>
      </c>
      <c r="T197" t="e">
        <v>#N/A</v>
      </c>
      <c r="U197">
        <v>0</v>
      </c>
      <c r="V197" t="e">
        <v>#N/A</v>
      </c>
      <c r="W197">
        <v>0</v>
      </c>
      <c r="X197" t="e">
        <v>#N/A</v>
      </c>
      <c r="Y197" t="e">
        <v>#N/A</v>
      </c>
      <c r="Z197">
        <v>9.4334840774536133</v>
      </c>
      <c r="AA197" t="e">
        <v>#N/A</v>
      </c>
      <c r="AB197" t="e">
        <v>#N/A</v>
      </c>
      <c r="AC197" t="e">
        <v>#N/A</v>
      </c>
      <c r="AD197" t="e">
        <v>#N/A</v>
      </c>
    </row>
    <row r="198" spans="1:30" x14ac:dyDescent="0.35">
      <c r="A198">
        <v>1988</v>
      </c>
      <c r="B198">
        <v>418021</v>
      </c>
      <c r="C198">
        <v>13</v>
      </c>
      <c r="D198">
        <v>2078000</v>
      </c>
      <c r="E198">
        <v>13100</v>
      </c>
      <c r="F198">
        <v>1</v>
      </c>
      <c r="G198">
        <v>1</v>
      </c>
      <c r="H198">
        <v>40</v>
      </c>
      <c r="I198">
        <v>0</v>
      </c>
      <c r="J198">
        <v>1</v>
      </c>
      <c r="K198">
        <v>0</v>
      </c>
      <c r="L198">
        <v>1</v>
      </c>
      <c r="M198">
        <v>2</v>
      </c>
      <c r="N198">
        <v>6.153846263885498</v>
      </c>
      <c r="O198">
        <v>0</v>
      </c>
      <c r="P198">
        <v>2.5649492740631104</v>
      </c>
      <c r="Q198">
        <v>14.546916007995605</v>
      </c>
      <c r="R198">
        <v>0</v>
      </c>
      <c r="S198">
        <v>1.9676501750946045</v>
      </c>
      <c r="T198">
        <v>0</v>
      </c>
      <c r="U198">
        <v>0</v>
      </c>
      <c r="V198">
        <v>0</v>
      </c>
      <c r="W198">
        <v>1</v>
      </c>
      <c r="X198">
        <v>0.1670539379119873</v>
      </c>
      <c r="Y198">
        <v>0.11621952056884766</v>
      </c>
      <c r="Z198">
        <v>9.4803676605224609</v>
      </c>
      <c r="AA198">
        <v>4.6883583068847656E-2</v>
      </c>
      <c r="AB198">
        <v>0</v>
      </c>
      <c r="AC198">
        <v>6.153846263885498</v>
      </c>
      <c r="AD198">
        <v>1.9676501750946045</v>
      </c>
    </row>
    <row r="199" spans="1:30" x14ac:dyDescent="0.35">
      <c r="A199">
        <v>1989</v>
      </c>
      <c r="B199">
        <v>418021</v>
      </c>
      <c r="C199">
        <v>13</v>
      </c>
      <c r="D199">
        <v>2040000</v>
      </c>
      <c r="E199">
        <v>13800</v>
      </c>
      <c r="F199">
        <v>1</v>
      </c>
      <c r="G199">
        <v>1</v>
      </c>
      <c r="H199">
        <v>10</v>
      </c>
      <c r="I199">
        <v>0</v>
      </c>
      <c r="J199">
        <v>0</v>
      </c>
      <c r="K199">
        <v>1</v>
      </c>
      <c r="L199">
        <v>0</v>
      </c>
      <c r="M199">
        <v>2</v>
      </c>
      <c r="N199">
        <v>1.5384615659713745</v>
      </c>
      <c r="O199">
        <v>0</v>
      </c>
      <c r="P199">
        <v>2.5649492740631104</v>
      </c>
      <c r="Q199">
        <v>14.528460502624512</v>
      </c>
      <c r="R199">
        <v>0</v>
      </c>
      <c r="S199">
        <v>0.93155819177627563</v>
      </c>
      <c r="T199">
        <v>0</v>
      </c>
      <c r="U199">
        <v>1</v>
      </c>
      <c r="V199">
        <v>0</v>
      </c>
      <c r="W199">
        <v>-1</v>
      </c>
      <c r="X199">
        <v>0</v>
      </c>
      <c r="Y199">
        <v>-1.845550537109375E-2</v>
      </c>
      <c r="Z199">
        <v>9.5324239730834961</v>
      </c>
      <c r="AA199">
        <v>5.2056312561035156E-2</v>
      </c>
      <c r="AB199">
        <v>1</v>
      </c>
      <c r="AC199">
        <v>-4.615384578704834</v>
      </c>
      <c r="AD199">
        <v>-1.0360920429229736</v>
      </c>
    </row>
    <row r="200" spans="1:30" x14ac:dyDescent="0.35">
      <c r="A200">
        <v>1987</v>
      </c>
      <c r="B200">
        <v>418024</v>
      </c>
      <c r="C200">
        <v>40</v>
      </c>
      <c r="D200">
        <v>5500000</v>
      </c>
      <c r="E200">
        <v>10400</v>
      </c>
      <c r="F200" t="e">
        <v>#N/A</v>
      </c>
      <c r="G200" t="e">
        <v>#N/A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 t="e">
        <v>#N/A</v>
      </c>
      <c r="P200">
        <v>3.6888794898986816</v>
      </c>
      <c r="Q200">
        <v>15.520258903503418</v>
      </c>
      <c r="R200" t="e">
        <v>#N/A</v>
      </c>
      <c r="S200">
        <v>0</v>
      </c>
      <c r="T200" t="e">
        <v>#N/A</v>
      </c>
      <c r="U200">
        <v>0</v>
      </c>
      <c r="V200" t="e">
        <v>#N/A</v>
      </c>
      <c r="W200">
        <v>0</v>
      </c>
      <c r="X200" t="e">
        <v>#N/A</v>
      </c>
      <c r="Y200" t="e">
        <v>#N/A</v>
      </c>
      <c r="Z200">
        <v>9.2495613098144531</v>
      </c>
      <c r="AA200" t="e">
        <v>#N/A</v>
      </c>
      <c r="AB200" t="e">
        <v>#N/A</v>
      </c>
      <c r="AC200" t="e">
        <v>#N/A</v>
      </c>
      <c r="AD200" t="e">
        <v>#N/A</v>
      </c>
    </row>
    <row r="201" spans="1:30" x14ac:dyDescent="0.35">
      <c r="A201">
        <v>1988</v>
      </c>
      <c r="B201">
        <v>418024</v>
      </c>
      <c r="C201">
        <v>60</v>
      </c>
      <c r="D201">
        <v>6000000</v>
      </c>
      <c r="E201">
        <v>10400</v>
      </c>
      <c r="F201" t="e">
        <v>#N/A</v>
      </c>
      <c r="G201" t="e">
        <v>#N/A</v>
      </c>
      <c r="H201">
        <v>40</v>
      </c>
      <c r="I201">
        <v>0</v>
      </c>
      <c r="J201">
        <v>1</v>
      </c>
      <c r="K201">
        <v>0</v>
      </c>
      <c r="L201">
        <v>1</v>
      </c>
      <c r="M201">
        <v>57</v>
      </c>
      <c r="N201">
        <v>38</v>
      </c>
      <c r="O201" t="e">
        <v>#N/A</v>
      </c>
      <c r="P201">
        <v>4.0943446159362793</v>
      </c>
      <c r="Q201">
        <v>15.607270240783691</v>
      </c>
      <c r="R201" t="e">
        <v>#N/A</v>
      </c>
      <c r="S201">
        <v>3.6635615825653076</v>
      </c>
      <c r="T201" t="e">
        <v>#N/A</v>
      </c>
      <c r="U201">
        <v>0</v>
      </c>
      <c r="V201" t="e">
        <v>#N/A</v>
      </c>
      <c r="W201">
        <v>1</v>
      </c>
      <c r="X201">
        <v>0.40546512603759766</v>
      </c>
      <c r="Y201">
        <v>8.7011337280273438E-2</v>
      </c>
      <c r="Z201">
        <v>9.2495613098144531</v>
      </c>
      <c r="AA201">
        <v>0</v>
      </c>
      <c r="AB201">
        <v>0</v>
      </c>
      <c r="AC201">
        <v>38</v>
      </c>
      <c r="AD201">
        <v>3.6635615825653076</v>
      </c>
    </row>
    <row r="202" spans="1:30" x14ac:dyDescent="0.35">
      <c r="A202">
        <v>1989</v>
      </c>
      <c r="B202">
        <v>418024</v>
      </c>
      <c r="C202">
        <v>100</v>
      </c>
      <c r="D202">
        <v>7000000</v>
      </c>
      <c r="E202">
        <v>11020</v>
      </c>
      <c r="F202" t="e">
        <v>#N/A</v>
      </c>
      <c r="G202" t="e">
        <v>#N/A</v>
      </c>
      <c r="H202">
        <v>20</v>
      </c>
      <c r="I202">
        <v>0</v>
      </c>
      <c r="J202">
        <v>0</v>
      </c>
      <c r="K202">
        <v>1</v>
      </c>
      <c r="L202">
        <v>0</v>
      </c>
      <c r="M202">
        <v>10</v>
      </c>
      <c r="N202">
        <v>2</v>
      </c>
      <c r="O202" t="e">
        <v>#N/A</v>
      </c>
      <c r="P202">
        <v>4.6051702499389648</v>
      </c>
      <c r="Q202">
        <v>15.761420249938965</v>
      </c>
      <c r="R202" t="e">
        <v>#N/A</v>
      </c>
      <c r="S202">
        <v>1.0986123085021973</v>
      </c>
      <c r="T202" t="e">
        <v>#N/A</v>
      </c>
      <c r="U202">
        <v>1</v>
      </c>
      <c r="V202" t="e">
        <v>#N/A</v>
      </c>
      <c r="W202">
        <v>-1</v>
      </c>
      <c r="X202">
        <v>0.51082563400268555</v>
      </c>
      <c r="Y202">
        <v>0.15415000915527344</v>
      </c>
      <c r="Z202">
        <v>9.3074674606323242</v>
      </c>
      <c r="AA202">
        <v>5.7906150817871094E-2</v>
      </c>
      <c r="AB202">
        <v>1</v>
      </c>
      <c r="AC202">
        <v>-36</v>
      </c>
      <c r="AD202">
        <v>-2.5649492740631104</v>
      </c>
    </row>
    <row r="203" spans="1:30" x14ac:dyDescent="0.35">
      <c r="A203">
        <v>1987</v>
      </c>
      <c r="B203">
        <v>418035</v>
      </c>
      <c r="C203">
        <v>30</v>
      </c>
      <c r="D203">
        <v>1269000</v>
      </c>
      <c r="E203">
        <v>14000</v>
      </c>
      <c r="F203">
        <v>6</v>
      </c>
      <c r="G203">
        <v>12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1.7917594909667969</v>
      </c>
      <c r="P203">
        <v>3.4011974334716797</v>
      </c>
      <c r="Q203">
        <v>14.053739547729492</v>
      </c>
      <c r="R203">
        <v>2.4849066734313965</v>
      </c>
      <c r="S203">
        <v>0</v>
      </c>
      <c r="T203" t="e">
        <v>#N/A</v>
      </c>
      <c r="U203">
        <v>0</v>
      </c>
      <c r="V203" t="e">
        <v>#N/A</v>
      </c>
      <c r="W203">
        <v>0</v>
      </c>
      <c r="X203" t="e">
        <v>#N/A</v>
      </c>
      <c r="Y203" t="e">
        <v>#N/A</v>
      </c>
      <c r="Z203">
        <v>9.5468130111694336</v>
      </c>
      <c r="AA203" t="e">
        <v>#N/A</v>
      </c>
      <c r="AB203" t="e">
        <v>#N/A</v>
      </c>
      <c r="AC203" t="e">
        <v>#N/A</v>
      </c>
      <c r="AD203" t="e">
        <v>#N/A</v>
      </c>
    </row>
    <row r="204" spans="1:30" x14ac:dyDescent="0.35">
      <c r="A204">
        <v>1988</v>
      </c>
      <c r="B204">
        <v>418035</v>
      </c>
      <c r="C204">
        <v>30</v>
      </c>
      <c r="D204">
        <v>1681000</v>
      </c>
      <c r="E204">
        <v>14500</v>
      </c>
      <c r="F204">
        <v>5</v>
      </c>
      <c r="G204">
        <v>11</v>
      </c>
      <c r="H204">
        <v>23</v>
      </c>
      <c r="I204">
        <v>0</v>
      </c>
      <c r="J204">
        <v>1</v>
      </c>
      <c r="K204">
        <v>0</v>
      </c>
      <c r="L204">
        <v>1</v>
      </c>
      <c r="M204">
        <v>24</v>
      </c>
      <c r="N204">
        <v>18.399999618530273</v>
      </c>
      <c r="O204">
        <v>1.6094379425048828</v>
      </c>
      <c r="P204">
        <v>3.4011974334716797</v>
      </c>
      <c r="Q204">
        <v>14.334898948669434</v>
      </c>
      <c r="R204">
        <v>2.397895336151123</v>
      </c>
      <c r="S204">
        <v>2.9652731418609619</v>
      </c>
      <c r="T204">
        <v>1.7917594909667969</v>
      </c>
      <c r="U204">
        <v>0</v>
      </c>
      <c r="V204">
        <v>-0.18232154846191406</v>
      </c>
      <c r="W204">
        <v>1</v>
      </c>
      <c r="X204">
        <v>0</v>
      </c>
      <c r="Y204">
        <v>0.28115940093994141</v>
      </c>
      <c r="Z204">
        <v>9.5819034576416016</v>
      </c>
      <c r="AA204">
        <v>3.5090446472167969E-2</v>
      </c>
      <c r="AB204">
        <v>0</v>
      </c>
      <c r="AC204">
        <v>18.399999618530273</v>
      </c>
      <c r="AD204">
        <v>2.9652731418609619</v>
      </c>
    </row>
    <row r="205" spans="1:30" x14ac:dyDescent="0.35">
      <c r="A205">
        <v>1989</v>
      </c>
      <c r="B205">
        <v>418035</v>
      </c>
      <c r="C205">
        <v>31</v>
      </c>
      <c r="D205">
        <v>1814000</v>
      </c>
      <c r="E205">
        <v>15000</v>
      </c>
      <c r="F205">
        <v>3</v>
      </c>
      <c r="G205">
        <v>9</v>
      </c>
      <c r="H205">
        <v>0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0</v>
      </c>
      <c r="O205">
        <v>1.0986123085021973</v>
      </c>
      <c r="P205">
        <v>3.4339871406555176</v>
      </c>
      <c r="Q205">
        <v>14.411045074462891</v>
      </c>
      <c r="R205">
        <v>2.1972246170043945</v>
      </c>
      <c r="S205">
        <v>0</v>
      </c>
      <c r="T205">
        <v>1.6094379425048828</v>
      </c>
      <c r="U205">
        <v>1</v>
      </c>
      <c r="V205">
        <v>-0.51082563400268555</v>
      </c>
      <c r="W205">
        <v>-1</v>
      </c>
      <c r="X205">
        <v>3.2789707183837891E-2</v>
      </c>
      <c r="Y205">
        <v>7.6146125793457031E-2</v>
      </c>
      <c r="Z205">
        <v>9.6158056259155273</v>
      </c>
      <c r="AA205">
        <v>3.3902168273925781E-2</v>
      </c>
      <c r="AB205">
        <v>1</v>
      </c>
      <c r="AC205">
        <v>-18.399999618530273</v>
      </c>
      <c r="AD205">
        <v>-2.9652731418609619</v>
      </c>
    </row>
    <row r="206" spans="1:30" x14ac:dyDescent="0.35">
      <c r="A206">
        <v>1987</v>
      </c>
      <c r="B206">
        <v>418036</v>
      </c>
      <c r="C206">
        <v>485</v>
      </c>
      <c r="D206" t="e">
        <v>#N/A</v>
      </c>
      <c r="E206">
        <v>17888</v>
      </c>
      <c r="F206" t="e">
        <v>#N/A</v>
      </c>
      <c r="G206" t="e">
        <v>#N/A</v>
      </c>
      <c r="H206">
        <v>10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0.30927833914756775</v>
      </c>
      <c r="O206" t="e">
        <v>#N/A</v>
      </c>
      <c r="P206">
        <v>6.1841487884521484</v>
      </c>
      <c r="Q206" t="e">
        <v>#N/A</v>
      </c>
      <c r="R206" t="e">
        <v>#N/A</v>
      </c>
      <c r="S206">
        <v>0.26947608590126038</v>
      </c>
      <c r="T206" t="e">
        <v>#N/A</v>
      </c>
      <c r="U206">
        <v>0</v>
      </c>
      <c r="V206" t="e">
        <v>#N/A</v>
      </c>
      <c r="W206">
        <v>0</v>
      </c>
      <c r="X206" t="e">
        <v>#N/A</v>
      </c>
      <c r="Y206" t="e">
        <v>#N/A</v>
      </c>
      <c r="Z206">
        <v>9.7918853759765625</v>
      </c>
      <c r="AA206" t="e">
        <v>#N/A</v>
      </c>
      <c r="AB206" t="e">
        <v>#N/A</v>
      </c>
      <c r="AC206" t="e">
        <v>#N/A</v>
      </c>
      <c r="AD206" t="e">
        <v>#N/A</v>
      </c>
    </row>
    <row r="207" spans="1:30" x14ac:dyDescent="0.35">
      <c r="A207">
        <v>1988</v>
      </c>
      <c r="B207">
        <v>418036</v>
      </c>
      <c r="C207">
        <v>500</v>
      </c>
      <c r="D207" t="e">
        <v>#N/A</v>
      </c>
      <c r="E207">
        <v>18637</v>
      </c>
      <c r="F207" t="e">
        <v>#N/A</v>
      </c>
      <c r="G207" t="e">
        <v>#N/A</v>
      </c>
      <c r="H207">
        <v>46</v>
      </c>
      <c r="I207">
        <v>0</v>
      </c>
      <c r="J207">
        <v>1</v>
      </c>
      <c r="K207">
        <v>0</v>
      </c>
      <c r="L207">
        <v>1</v>
      </c>
      <c r="M207">
        <v>24</v>
      </c>
      <c r="N207">
        <v>2.2079999446868896</v>
      </c>
      <c r="O207" t="e">
        <v>#N/A</v>
      </c>
      <c r="P207">
        <v>6.2146081924438477</v>
      </c>
      <c r="Q207" t="e">
        <v>#N/A</v>
      </c>
      <c r="R207" t="e">
        <v>#N/A</v>
      </c>
      <c r="S207">
        <v>1.1656476259231567</v>
      </c>
      <c r="T207" t="e">
        <v>#N/A</v>
      </c>
      <c r="U207">
        <v>0</v>
      </c>
      <c r="V207" t="e">
        <v>#N/A</v>
      </c>
      <c r="W207">
        <v>1</v>
      </c>
      <c r="X207">
        <v>3.0459403991699219E-2</v>
      </c>
      <c r="Y207" t="e">
        <v>#N/A</v>
      </c>
      <c r="Z207">
        <v>9.8329038619995117</v>
      </c>
      <c r="AA207">
        <v>4.1018486022949219E-2</v>
      </c>
      <c r="AB207">
        <v>0</v>
      </c>
      <c r="AC207">
        <v>1.8987215757369995</v>
      </c>
      <c r="AD207">
        <v>0.89617156982421875</v>
      </c>
    </row>
    <row r="208" spans="1:30" x14ac:dyDescent="0.35">
      <c r="A208">
        <v>1989</v>
      </c>
      <c r="B208">
        <v>418036</v>
      </c>
      <c r="C208">
        <v>525</v>
      </c>
      <c r="D208" t="e">
        <v>#N/A</v>
      </c>
      <c r="E208">
        <v>19386</v>
      </c>
      <c r="F208" t="e">
        <v>#N/A</v>
      </c>
      <c r="G208" t="e">
        <v>#N/A</v>
      </c>
      <c r="H208">
        <v>10</v>
      </c>
      <c r="I208">
        <v>0</v>
      </c>
      <c r="J208">
        <v>0</v>
      </c>
      <c r="K208">
        <v>1</v>
      </c>
      <c r="L208">
        <v>0</v>
      </c>
      <c r="M208">
        <v>15</v>
      </c>
      <c r="N208">
        <v>0.28571429848670959</v>
      </c>
      <c r="O208" t="e">
        <v>#N/A</v>
      </c>
      <c r="P208">
        <v>6.2633981704711914</v>
      </c>
      <c r="Q208" t="e">
        <v>#N/A</v>
      </c>
      <c r="R208" t="e">
        <v>#N/A</v>
      </c>
      <c r="S208">
        <v>0.2513144314289093</v>
      </c>
      <c r="T208" t="e">
        <v>#N/A</v>
      </c>
      <c r="U208">
        <v>1</v>
      </c>
      <c r="V208" t="e">
        <v>#N/A</v>
      </c>
      <c r="W208">
        <v>-1</v>
      </c>
      <c r="X208">
        <v>4.878997802734375E-2</v>
      </c>
      <c r="Y208" t="e">
        <v>#N/A</v>
      </c>
      <c r="Z208">
        <v>9.8723068237304688</v>
      </c>
      <c r="AA208">
        <v>3.9402961730957031E-2</v>
      </c>
      <c r="AB208">
        <v>1</v>
      </c>
      <c r="AC208">
        <v>-1.9222856760025024</v>
      </c>
      <c r="AD208">
        <v>-0.91433322429656982</v>
      </c>
    </row>
    <row r="209" spans="1:30" x14ac:dyDescent="0.35">
      <c r="A209">
        <v>1987</v>
      </c>
      <c r="B209">
        <v>418045</v>
      </c>
      <c r="C209">
        <v>15</v>
      </c>
      <c r="D209">
        <v>2000000</v>
      </c>
      <c r="E209">
        <v>18000</v>
      </c>
      <c r="F209">
        <v>2</v>
      </c>
      <c r="G209">
        <v>1</v>
      </c>
      <c r="H209">
        <v>30</v>
      </c>
      <c r="I209">
        <v>0</v>
      </c>
      <c r="J209">
        <v>0</v>
      </c>
      <c r="K209">
        <v>0</v>
      </c>
      <c r="L209">
        <v>0</v>
      </c>
      <c r="M209">
        <v>2</v>
      </c>
      <c r="N209">
        <v>4</v>
      </c>
      <c r="O209">
        <v>0.69314718246459961</v>
      </c>
      <c r="P209">
        <v>2.7080502510070801</v>
      </c>
      <c r="Q209">
        <v>14.508657455444336</v>
      </c>
      <c r="R209">
        <v>0</v>
      </c>
      <c r="S209">
        <v>1.6094379425048828</v>
      </c>
      <c r="T209" t="e">
        <v>#N/A</v>
      </c>
      <c r="U209">
        <v>0</v>
      </c>
      <c r="V209" t="e">
        <v>#N/A</v>
      </c>
      <c r="W209">
        <v>0</v>
      </c>
      <c r="X209" t="e">
        <v>#N/A</v>
      </c>
      <c r="Y209" t="e">
        <v>#N/A</v>
      </c>
      <c r="Z209">
        <v>9.7981271743774414</v>
      </c>
      <c r="AA209" t="e">
        <v>#N/A</v>
      </c>
      <c r="AB209" t="e">
        <v>#N/A</v>
      </c>
      <c r="AC209" t="e">
        <v>#N/A</v>
      </c>
      <c r="AD209" t="e">
        <v>#N/A</v>
      </c>
    </row>
    <row r="210" spans="1:30" x14ac:dyDescent="0.35">
      <c r="A210">
        <v>1988</v>
      </c>
      <c r="B210">
        <v>418045</v>
      </c>
      <c r="C210">
        <v>15</v>
      </c>
      <c r="D210">
        <v>2500000</v>
      </c>
      <c r="E210">
        <v>20000</v>
      </c>
      <c r="F210">
        <v>2</v>
      </c>
      <c r="G210">
        <v>1</v>
      </c>
      <c r="H210">
        <v>40</v>
      </c>
      <c r="I210">
        <v>0</v>
      </c>
      <c r="J210">
        <v>0</v>
      </c>
      <c r="K210">
        <v>0</v>
      </c>
      <c r="L210">
        <v>1</v>
      </c>
      <c r="M210">
        <v>3</v>
      </c>
      <c r="N210">
        <v>8</v>
      </c>
      <c r="O210">
        <v>0.69314718246459961</v>
      </c>
      <c r="P210">
        <v>2.7080502510070801</v>
      </c>
      <c r="Q210">
        <v>14.73180103302002</v>
      </c>
      <c r="R210">
        <v>0</v>
      </c>
      <c r="S210">
        <v>2.1972246170043945</v>
      </c>
      <c r="T210">
        <v>0.69314718246459961</v>
      </c>
      <c r="U210">
        <v>0</v>
      </c>
      <c r="V210">
        <v>0</v>
      </c>
      <c r="W210">
        <v>0</v>
      </c>
      <c r="X210">
        <v>0</v>
      </c>
      <c r="Y210">
        <v>0.22314357757568359</v>
      </c>
      <c r="Z210">
        <v>9.9034872055053711</v>
      </c>
      <c r="AA210">
        <v>0.10536003112792969</v>
      </c>
      <c r="AB210">
        <v>0</v>
      </c>
      <c r="AC210">
        <v>4</v>
      </c>
      <c r="AD210">
        <v>0.58778667449951172</v>
      </c>
    </row>
    <row r="211" spans="1:30" x14ac:dyDescent="0.35">
      <c r="A211">
        <v>1989</v>
      </c>
      <c r="B211">
        <v>418045</v>
      </c>
      <c r="C211">
        <v>15</v>
      </c>
      <c r="D211">
        <v>3500000</v>
      </c>
      <c r="E211">
        <v>22000</v>
      </c>
      <c r="F211">
        <v>2</v>
      </c>
      <c r="G211">
        <v>1</v>
      </c>
      <c r="H211">
        <v>150</v>
      </c>
      <c r="I211">
        <v>0</v>
      </c>
      <c r="J211">
        <v>0</v>
      </c>
      <c r="K211">
        <v>1</v>
      </c>
      <c r="L211">
        <v>0</v>
      </c>
      <c r="M211">
        <v>15</v>
      </c>
      <c r="N211">
        <v>150</v>
      </c>
      <c r="O211">
        <v>0.69314718246459961</v>
      </c>
      <c r="P211">
        <v>2.7080502510070801</v>
      </c>
      <c r="Q211">
        <v>15.068273544311523</v>
      </c>
      <c r="R211">
        <v>0</v>
      </c>
      <c r="S211">
        <v>5.0172796249389648</v>
      </c>
      <c r="T211">
        <v>0.69314718246459961</v>
      </c>
      <c r="U211">
        <v>0</v>
      </c>
      <c r="V211">
        <v>0</v>
      </c>
      <c r="W211">
        <v>0</v>
      </c>
      <c r="X211">
        <v>0</v>
      </c>
      <c r="Y211">
        <v>0.33647251129150391</v>
      </c>
      <c r="Z211">
        <v>9.9987974166870117</v>
      </c>
      <c r="AA211">
        <v>9.5310211181640625E-2</v>
      </c>
      <c r="AB211">
        <v>0</v>
      </c>
      <c r="AC211">
        <v>142</v>
      </c>
      <c r="AD211">
        <v>2.8200550079345703</v>
      </c>
    </row>
    <row r="212" spans="1:30" x14ac:dyDescent="0.35">
      <c r="A212">
        <v>1987</v>
      </c>
      <c r="B212">
        <v>418046</v>
      </c>
      <c r="C212">
        <v>15</v>
      </c>
      <c r="D212" t="e">
        <v>#N/A</v>
      </c>
      <c r="E212">
        <v>13000</v>
      </c>
      <c r="F212" t="e">
        <v>#N/A</v>
      </c>
      <c r="G212" t="e">
        <v>#N/A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 t="e">
        <v>#N/A</v>
      </c>
      <c r="P212">
        <v>2.7080502510070801</v>
      </c>
      <c r="Q212" t="e">
        <v>#N/A</v>
      </c>
      <c r="R212" t="e">
        <v>#N/A</v>
      </c>
      <c r="S212">
        <v>0</v>
      </c>
      <c r="T212" t="e">
        <v>#N/A</v>
      </c>
      <c r="U212">
        <v>0</v>
      </c>
      <c r="V212" t="e">
        <v>#N/A</v>
      </c>
      <c r="W212">
        <v>0</v>
      </c>
      <c r="X212" t="e">
        <v>#N/A</v>
      </c>
      <c r="Y212" t="e">
        <v>#N/A</v>
      </c>
      <c r="Z212">
        <v>9.4727048873901367</v>
      </c>
      <c r="AA212" t="e">
        <v>#N/A</v>
      </c>
      <c r="AB212" t="e">
        <v>#N/A</v>
      </c>
      <c r="AC212" t="e">
        <v>#N/A</v>
      </c>
      <c r="AD212" t="e">
        <v>#N/A</v>
      </c>
    </row>
    <row r="213" spans="1:30" x14ac:dyDescent="0.35">
      <c r="A213">
        <v>1988</v>
      </c>
      <c r="B213">
        <v>418046</v>
      </c>
      <c r="C213">
        <v>20</v>
      </c>
      <c r="D213" t="e">
        <v>#N/A</v>
      </c>
      <c r="E213">
        <v>12000</v>
      </c>
      <c r="F213" t="e">
        <v>#N/A</v>
      </c>
      <c r="G213" t="e">
        <v>#N/A</v>
      </c>
      <c r="H213">
        <v>24</v>
      </c>
      <c r="I213">
        <v>0</v>
      </c>
      <c r="J213">
        <v>1</v>
      </c>
      <c r="K213">
        <v>0</v>
      </c>
      <c r="L213">
        <v>1</v>
      </c>
      <c r="M213">
        <v>20</v>
      </c>
      <c r="N213">
        <v>24</v>
      </c>
      <c r="O213" t="e">
        <v>#N/A</v>
      </c>
      <c r="P213">
        <v>2.995732307434082</v>
      </c>
      <c r="Q213" t="e">
        <v>#N/A</v>
      </c>
      <c r="R213" t="e">
        <v>#N/A</v>
      </c>
      <c r="S213">
        <v>3.2188758850097656</v>
      </c>
      <c r="T213" t="e">
        <v>#N/A</v>
      </c>
      <c r="U213">
        <v>0</v>
      </c>
      <c r="V213" t="e">
        <v>#N/A</v>
      </c>
      <c r="W213">
        <v>1</v>
      </c>
      <c r="X213">
        <v>0.28768205642700195</v>
      </c>
      <c r="Y213" t="e">
        <v>#N/A</v>
      </c>
      <c r="Z213">
        <v>9.3926620483398438</v>
      </c>
      <c r="AA213">
        <v>-8.0042839050292969E-2</v>
      </c>
      <c r="AB213">
        <v>0</v>
      </c>
      <c r="AC213">
        <v>24</v>
      </c>
      <c r="AD213">
        <v>3.2188758850097656</v>
      </c>
    </row>
    <row r="214" spans="1:30" x14ac:dyDescent="0.35">
      <c r="A214">
        <v>1989</v>
      </c>
      <c r="B214">
        <v>418046</v>
      </c>
      <c r="C214">
        <v>25</v>
      </c>
      <c r="D214" t="e">
        <v>#N/A</v>
      </c>
      <c r="E214">
        <v>12000</v>
      </c>
      <c r="F214" t="e">
        <v>#N/A</v>
      </c>
      <c r="G214" t="e">
        <v>#N/A</v>
      </c>
      <c r="H214">
        <v>4</v>
      </c>
      <c r="I214">
        <v>0</v>
      </c>
      <c r="J214">
        <v>0</v>
      </c>
      <c r="K214">
        <v>1</v>
      </c>
      <c r="L214">
        <v>0</v>
      </c>
      <c r="M214">
        <v>25</v>
      </c>
      <c r="N214">
        <v>4</v>
      </c>
      <c r="O214" t="e">
        <v>#N/A</v>
      </c>
      <c r="P214">
        <v>3.2188758850097656</v>
      </c>
      <c r="Q214" t="e">
        <v>#N/A</v>
      </c>
      <c r="R214" t="e">
        <v>#N/A</v>
      </c>
      <c r="S214">
        <v>1.6094379425048828</v>
      </c>
      <c r="T214" t="e">
        <v>#N/A</v>
      </c>
      <c r="U214">
        <v>1</v>
      </c>
      <c r="V214" t="e">
        <v>#N/A</v>
      </c>
      <c r="W214">
        <v>-1</v>
      </c>
      <c r="X214">
        <v>0.22314357757568359</v>
      </c>
      <c r="Y214" t="e">
        <v>#N/A</v>
      </c>
      <c r="Z214">
        <v>9.3926620483398438</v>
      </c>
      <c r="AA214">
        <v>0</v>
      </c>
      <c r="AB214">
        <v>1</v>
      </c>
      <c r="AC214">
        <v>-20</v>
      </c>
      <c r="AD214">
        <v>-1.6094379425048828</v>
      </c>
    </row>
    <row r="215" spans="1:30" x14ac:dyDescent="0.35">
      <c r="A215">
        <v>1987</v>
      </c>
      <c r="B215">
        <v>418051</v>
      </c>
      <c r="C215" t="e">
        <v>#N/A</v>
      </c>
      <c r="D215" t="e">
        <v>#N/A</v>
      </c>
      <c r="E215" t="e">
        <v>#N/A</v>
      </c>
      <c r="F215">
        <v>0.44999998807907104</v>
      </c>
      <c r="G215">
        <v>0.14000000059604645</v>
      </c>
      <c r="H215">
        <v>25</v>
      </c>
      <c r="I215">
        <v>1</v>
      </c>
      <c r="J215">
        <v>0</v>
      </c>
      <c r="K215">
        <v>0</v>
      </c>
      <c r="L215">
        <v>0</v>
      </c>
      <c r="M215">
        <v>30</v>
      </c>
      <c r="N215" t="e">
        <v>#N/A</v>
      </c>
      <c r="O215">
        <v>-0.79850775003433228</v>
      </c>
      <c r="P215" t="e">
        <v>#N/A</v>
      </c>
      <c r="Q215" t="e">
        <v>#N/A</v>
      </c>
      <c r="R215">
        <v>-1.9661128520965576</v>
      </c>
      <c r="S215" t="e">
        <v>#N/A</v>
      </c>
      <c r="T215" t="e">
        <v>#N/A</v>
      </c>
      <c r="U215">
        <v>0</v>
      </c>
      <c r="V215" t="e">
        <v>#N/A</v>
      </c>
      <c r="W215">
        <v>0</v>
      </c>
      <c r="X215" t="e">
        <v>#N/A</v>
      </c>
      <c r="Y215" t="e">
        <v>#N/A</v>
      </c>
      <c r="Z215" t="e">
        <v>#N/A</v>
      </c>
      <c r="AA215" t="e">
        <v>#N/A</v>
      </c>
      <c r="AB215" t="e">
        <v>#N/A</v>
      </c>
      <c r="AC215" t="e">
        <v>#N/A</v>
      </c>
      <c r="AD215" t="e">
        <v>#N/A</v>
      </c>
    </row>
    <row r="216" spans="1:30" x14ac:dyDescent="0.35">
      <c r="A216">
        <v>1988</v>
      </c>
      <c r="B216">
        <v>418051</v>
      </c>
      <c r="C216" t="e">
        <v>#N/A</v>
      </c>
      <c r="D216" t="e">
        <v>#N/A</v>
      </c>
      <c r="E216" t="e">
        <v>#N/A</v>
      </c>
      <c r="F216">
        <v>0.5</v>
      </c>
      <c r="G216">
        <v>0.17000000178813934</v>
      </c>
      <c r="H216">
        <v>13</v>
      </c>
      <c r="I216">
        <v>1</v>
      </c>
      <c r="J216">
        <v>1</v>
      </c>
      <c r="K216">
        <v>0</v>
      </c>
      <c r="L216">
        <v>1</v>
      </c>
      <c r="M216">
        <v>199</v>
      </c>
      <c r="N216" t="e">
        <v>#N/A</v>
      </c>
      <c r="O216">
        <v>-0.69314718246459961</v>
      </c>
      <c r="P216" t="e">
        <v>#N/A</v>
      </c>
      <c r="Q216" t="e">
        <v>#N/A</v>
      </c>
      <c r="R216">
        <v>-1.7719568014144897</v>
      </c>
      <c r="S216" t="e">
        <v>#N/A</v>
      </c>
      <c r="T216">
        <v>-0.79850775003433228</v>
      </c>
      <c r="U216">
        <v>0</v>
      </c>
      <c r="V216">
        <v>0.10536056756973267</v>
      </c>
      <c r="W216">
        <v>1</v>
      </c>
      <c r="X216" t="e">
        <v>#N/A</v>
      </c>
      <c r="Y216" t="e">
        <v>#N/A</v>
      </c>
      <c r="Z216" t="e">
        <v>#N/A</v>
      </c>
      <c r="AA216" t="e">
        <v>#N/A</v>
      </c>
      <c r="AB216">
        <v>0</v>
      </c>
      <c r="AC216" t="e">
        <v>#N/A</v>
      </c>
      <c r="AD216" t="e">
        <v>#N/A</v>
      </c>
    </row>
    <row r="217" spans="1:30" x14ac:dyDescent="0.35">
      <c r="A217">
        <v>1989</v>
      </c>
      <c r="B217">
        <v>418051</v>
      </c>
      <c r="C217" t="e">
        <v>#N/A</v>
      </c>
      <c r="D217" t="e">
        <v>#N/A</v>
      </c>
      <c r="E217" t="e">
        <v>#N/A</v>
      </c>
      <c r="F217">
        <v>0.5</v>
      </c>
      <c r="G217">
        <v>0.17000000178813934</v>
      </c>
      <c r="H217">
        <v>20</v>
      </c>
      <c r="I217">
        <v>1</v>
      </c>
      <c r="J217">
        <v>0</v>
      </c>
      <c r="K217">
        <v>1</v>
      </c>
      <c r="L217">
        <v>0</v>
      </c>
      <c r="M217">
        <v>15</v>
      </c>
      <c r="N217" t="e">
        <v>#N/A</v>
      </c>
      <c r="O217">
        <v>-0.69314718246459961</v>
      </c>
      <c r="P217" t="e">
        <v>#N/A</v>
      </c>
      <c r="Q217" t="e">
        <v>#N/A</v>
      </c>
      <c r="R217">
        <v>-1.7719568014144897</v>
      </c>
      <c r="S217" t="e">
        <v>#N/A</v>
      </c>
      <c r="T217">
        <v>-0.69314718246459961</v>
      </c>
      <c r="U217">
        <v>1</v>
      </c>
      <c r="V217">
        <v>0</v>
      </c>
      <c r="W217">
        <v>-1</v>
      </c>
      <c r="X217" t="e">
        <v>#N/A</v>
      </c>
      <c r="Y217" t="e">
        <v>#N/A</v>
      </c>
      <c r="Z217" t="e">
        <v>#N/A</v>
      </c>
      <c r="AA217" t="e">
        <v>#N/A</v>
      </c>
      <c r="AB217">
        <v>1</v>
      </c>
      <c r="AC217" t="e">
        <v>#N/A</v>
      </c>
      <c r="AD217" t="e">
        <v>#N/A</v>
      </c>
    </row>
    <row r="218" spans="1:30" x14ac:dyDescent="0.35">
      <c r="A218">
        <v>1987</v>
      </c>
      <c r="B218">
        <v>418052</v>
      </c>
      <c r="C218">
        <v>6</v>
      </c>
      <c r="D218">
        <v>400000</v>
      </c>
      <c r="E218">
        <v>25861</v>
      </c>
      <c r="F218" t="e">
        <v>#N/A</v>
      </c>
      <c r="G218" t="e">
        <v>#N/A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 t="e">
        <v>#N/A</v>
      </c>
      <c r="P218">
        <v>1.7917594909667969</v>
      </c>
      <c r="Q218">
        <v>12.899219512939453</v>
      </c>
      <c r="R218" t="e">
        <v>#N/A</v>
      </c>
      <c r="S218">
        <v>0</v>
      </c>
      <c r="T218" t="e">
        <v>#N/A</v>
      </c>
      <c r="U218">
        <v>0</v>
      </c>
      <c r="V218" t="e">
        <v>#N/A</v>
      </c>
      <c r="W218">
        <v>0</v>
      </c>
      <c r="X218" t="e">
        <v>#N/A</v>
      </c>
      <c r="Y218" t="e">
        <v>#N/A</v>
      </c>
      <c r="Z218">
        <v>10.160490989685059</v>
      </c>
      <c r="AA218" t="e">
        <v>#N/A</v>
      </c>
      <c r="AB218" t="e">
        <v>#N/A</v>
      </c>
      <c r="AC218" t="e">
        <v>#N/A</v>
      </c>
      <c r="AD218" t="e">
        <v>#N/A</v>
      </c>
    </row>
    <row r="219" spans="1:30" x14ac:dyDescent="0.35">
      <c r="A219">
        <v>1988</v>
      </c>
      <c r="B219">
        <v>418052</v>
      </c>
      <c r="C219">
        <v>5</v>
      </c>
      <c r="D219">
        <v>500000</v>
      </c>
      <c r="E219">
        <v>25168</v>
      </c>
      <c r="F219" t="e">
        <v>#N/A</v>
      </c>
      <c r="G219" t="e">
        <v>#N/A</v>
      </c>
      <c r="H219">
        <v>55</v>
      </c>
      <c r="I219">
        <v>0</v>
      </c>
      <c r="J219">
        <v>1</v>
      </c>
      <c r="K219">
        <v>0</v>
      </c>
      <c r="L219">
        <v>1</v>
      </c>
      <c r="M219">
        <v>5</v>
      </c>
      <c r="N219">
        <v>55</v>
      </c>
      <c r="O219" t="e">
        <v>#N/A</v>
      </c>
      <c r="P219">
        <v>1.6094379425048828</v>
      </c>
      <c r="Q219">
        <v>13.122363090515137</v>
      </c>
      <c r="R219" t="e">
        <v>#N/A</v>
      </c>
      <c r="S219">
        <v>4.0253515243530273</v>
      </c>
      <c r="T219" t="e">
        <v>#N/A</v>
      </c>
      <c r="U219">
        <v>0</v>
      </c>
      <c r="V219" t="e">
        <v>#N/A</v>
      </c>
      <c r="W219">
        <v>1</v>
      </c>
      <c r="X219">
        <v>-0.18232154846191406</v>
      </c>
      <c r="Y219">
        <v>0.22314357757568359</v>
      </c>
      <c r="Z219">
        <v>10.133328437805176</v>
      </c>
      <c r="AA219">
        <v>-2.7162551879882813E-2</v>
      </c>
      <c r="AB219">
        <v>0</v>
      </c>
      <c r="AC219">
        <v>55</v>
      </c>
      <c r="AD219">
        <v>4.0253515243530273</v>
      </c>
    </row>
    <row r="220" spans="1:30" x14ac:dyDescent="0.35">
      <c r="A220">
        <v>1989</v>
      </c>
      <c r="B220">
        <v>418052</v>
      </c>
      <c r="C220">
        <v>7</v>
      </c>
      <c r="D220">
        <v>600000</v>
      </c>
      <c r="E220">
        <v>23625</v>
      </c>
      <c r="F220" t="e">
        <v>#N/A</v>
      </c>
      <c r="G220" t="e">
        <v>#N/A</v>
      </c>
      <c r="H220">
        <v>0</v>
      </c>
      <c r="I220">
        <v>0</v>
      </c>
      <c r="J220">
        <v>0</v>
      </c>
      <c r="K220">
        <v>1</v>
      </c>
      <c r="L220">
        <v>0</v>
      </c>
      <c r="M220">
        <v>0</v>
      </c>
      <c r="N220">
        <v>0</v>
      </c>
      <c r="O220" t="e">
        <v>#N/A</v>
      </c>
      <c r="P220">
        <v>1.9459100961685181</v>
      </c>
      <c r="Q220">
        <v>13.304684638977051</v>
      </c>
      <c r="R220" t="e">
        <v>#N/A</v>
      </c>
      <c r="S220">
        <v>0</v>
      </c>
      <c r="T220" t="e">
        <v>#N/A</v>
      </c>
      <c r="U220">
        <v>1</v>
      </c>
      <c r="V220" t="e">
        <v>#N/A</v>
      </c>
      <c r="W220">
        <v>-1</v>
      </c>
      <c r="X220">
        <v>0.33647215366363525</v>
      </c>
      <c r="Y220">
        <v>0.18232154846191406</v>
      </c>
      <c r="Z220">
        <v>10.070060729980469</v>
      </c>
      <c r="AA220">
        <v>-6.3267707824707031E-2</v>
      </c>
      <c r="AB220">
        <v>1</v>
      </c>
      <c r="AC220">
        <v>-55</v>
      </c>
      <c r="AD220">
        <v>-4.0253515243530273</v>
      </c>
    </row>
    <row r="221" spans="1:30" x14ac:dyDescent="0.35">
      <c r="A221">
        <v>1987</v>
      </c>
      <c r="B221">
        <v>418054</v>
      </c>
      <c r="C221">
        <v>60</v>
      </c>
      <c r="D221">
        <v>3330457</v>
      </c>
      <c r="E221">
        <v>11500</v>
      </c>
      <c r="F221">
        <v>1.25</v>
      </c>
      <c r="G221" t="e">
        <v>#N/A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</v>
      </c>
      <c r="N221">
        <v>0</v>
      </c>
      <c r="O221">
        <v>0.22314354777336121</v>
      </c>
      <c r="P221">
        <v>4.0943446159362793</v>
      </c>
      <c r="Q221">
        <v>15.018620491027832</v>
      </c>
      <c r="R221" t="e">
        <v>#N/A</v>
      </c>
      <c r="S221">
        <v>0</v>
      </c>
      <c r="T221" t="e">
        <v>#N/A</v>
      </c>
      <c r="U221">
        <v>0</v>
      </c>
      <c r="V221" t="e">
        <v>#N/A</v>
      </c>
      <c r="W221">
        <v>0</v>
      </c>
      <c r="X221" t="e">
        <v>#N/A</v>
      </c>
      <c r="Y221" t="e">
        <v>#N/A</v>
      </c>
      <c r="Z221">
        <v>9.350102424621582</v>
      </c>
      <c r="AA221" t="e">
        <v>#N/A</v>
      </c>
      <c r="AB221" t="e">
        <v>#N/A</v>
      </c>
      <c r="AC221" t="e">
        <v>#N/A</v>
      </c>
      <c r="AD221" t="e">
        <v>#N/A</v>
      </c>
    </row>
    <row r="222" spans="1:30" x14ac:dyDescent="0.35">
      <c r="A222">
        <v>1988</v>
      </c>
      <c r="B222">
        <v>418054</v>
      </c>
      <c r="C222">
        <v>65</v>
      </c>
      <c r="D222">
        <v>3765312</v>
      </c>
      <c r="E222">
        <v>12500</v>
      </c>
      <c r="F222">
        <v>1.5399999618530273</v>
      </c>
      <c r="G222" t="e">
        <v>#N/A</v>
      </c>
      <c r="H222">
        <v>40</v>
      </c>
      <c r="I222">
        <v>0</v>
      </c>
      <c r="J222">
        <v>1</v>
      </c>
      <c r="K222">
        <v>0</v>
      </c>
      <c r="L222">
        <v>1</v>
      </c>
      <c r="M222">
        <v>3</v>
      </c>
      <c r="N222">
        <v>1.8461538553237915</v>
      </c>
      <c r="O222">
        <v>0.43178239464759827</v>
      </c>
      <c r="P222">
        <v>4.1743874549865723</v>
      </c>
      <c r="Q222">
        <v>15.141341209411621</v>
      </c>
      <c r="R222" t="e">
        <v>#N/A</v>
      </c>
      <c r="S222">
        <v>1.0459685325622559</v>
      </c>
      <c r="T222">
        <v>0.22314354777336121</v>
      </c>
      <c r="U222">
        <v>0</v>
      </c>
      <c r="V222">
        <v>0.20863884687423706</v>
      </c>
      <c r="W222">
        <v>1</v>
      </c>
      <c r="X222">
        <v>8.0042839050292969E-2</v>
      </c>
      <c r="Y222">
        <v>0.12272071838378906</v>
      </c>
      <c r="Z222">
        <v>9.4334840774536133</v>
      </c>
      <c r="AA222">
        <v>8.338165283203125E-2</v>
      </c>
      <c r="AB222">
        <v>0</v>
      </c>
      <c r="AC222">
        <v>1.8461538553237915</v>
      </c>
      <c r="AD222">
        <v>1.0459685325622559</v>
      </c>
    </row>
    <row r="223" spans="1:30" x14ac:dyDescent="0.35">
      <c r="A223">
        <v>1989</v>
      </c>
      <c r="B223">
        <v>418054</v>
      </c>
      <c r="C223">
        <v>56</v>
      </c>
      <c r="D223">
        <v>3533090</v>
      </c>
      <c r="E223">
        <v>13200</v>
      </c>
      <c r="F223">
        <v>0.95999997854232788</v>
      </c>
      <c r="G223" t="e">
        <v>#N/A</v>
      </c>
      <c r="H223">
        <v>10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-4.0822017937898636E-2</v>
      </c>
      <c r="P223">
        <v>4.0253515243530273</v>
      </c>
      <c r="Q223">
        <v>15.077683448791504</v>
      </c>
      <c r="R223" t="e">
        <v>#N/A</v>
      </c>
      <c r="S223">
        <v>0</v>
      </c>
      <c r="T223">
        <v>0.43178239464759827</v>
      </c>
      <c r="U223">
        <v>1</v>
      </c>
      <c r="V223">
        <v>-0.4726044237613678</v>
      </c>
      <c r="W223">
        <v>-1</v>
      </c>
      <c r="X223">
        <v>-0.14903593063354492</v>
      </c>
      <c r="Y223">
        <v>-6.3657760620117188E-2</v>
      </c>
      <c r="Z223">
        <v>9.4879722595214844</v>
      </c>
      <c r="AA223">
        <v>5.4488182067871094E-2</v>
      </c>
      <c r="AB223">
        <v>1</v>
      </c>
      <c r="AC223">
        <v>-1.8461538553237915</v>
      </c>
      <c r="AD223">
        <v>-1.0459685325622559</v>
      </c>
    </row>
    <row r="224" spans="1:30" x14ac:dyDescent="0.35">
      <c r="A224">
        <v>1987</v>
      </c>
      <c r="B224">
        <v>418065</v>
      </c>
      <c r="C224">
        <v>259</v>
      </c>
      <c r="D224">
        <v>26942000</v>
      </c>
      <c r="E224">
        <v>15038</v>
      </c>
      <c r="F224">
        <v>1.2999999523162842</v>
      </c>
      <c r="G224">
        <v>0.5</v>
      </c>
      <c r="H224">
        <v>6</v>
      </c>
      <c r="I224">
        <v>1</v>
      </c>
      <c r="J224">
        <v>0</v>
      </c>
      <c r="K224">
        <v>0</v>
      </c>
      <c r="L224">
        <v>0</v>
      </c>
      <c r="M224">
        <v>150</v>
      </c>
      <c r="N224">
        <v>3.4749035835266113</v>
      </c>
      <c r="O224">
        <v>0.26236423850059509</v>
      </c>
      <c r="P224">
        <v>5.5568280220031738</v>
      </c>
      <c r="Q224">
        <v>17.109197616577148</v>
      </c>
      <c r="R224">
        <v>-0.69314718246459961</v>
      </c>
      <c r="S224">
        <v>1.4984848499298096</v>
      </c>
      <c r="T224" t="e">
        <v>#N/A</v>
      </c>
      <c r="U224">
        <v>0</v>
      </c>
      <c r="V224" t="e">
        <v>#N/A</v>
      </c>
      <c r="W224">
        <v>0</v>
      </c>
      <c r="X224" t="e">
        <v>#N/A</v>
      </c>
      <c r="Y224" t="e">
        <v>#N/A</v>
      </c>
      <c r="Z224">
        <v>9.6183357238769531</v>
      </c>
      <c r="AA224" t="e">
        <v>#N/A</v>
      </c>
      <c r="AB224" t="e">
        <v>#N/A</v>
      </c>
      <c r="AC224" t="e">
        <v>#N/A</v>
      </c>
      <c r="AD224" t="e">
        <v>#N/A</v>
      </c>
    </row>
    <row r="225" spans="1:30" x14ac:dyDescent="0.35">
      <c r="A225">
        <v>1988</v>
      </c>
      <c r="B225">
        <v>418065</v>
      </c>
      <c r="C225">
        <v>331</v>
      </c>
      <c r="D225">
        <v>32161000</v>
      </c>
      <c r="E225">
        <v>15434</v>
      </c>
      <c r="F225">
        <v>1.5</v>
      </c>
      <c r="G225">
        <v>0.69999998807907104</v>
      </c>
      <c r="H225">
        <v>21</v>
      </c>
      <c r="I225">
        <v>1</v>
      </c>
      <c r="J225">
        <v>1</v>
      </c>
      <c r="K225">
        <v>0</v>
      </c>
      <c r="L225">
        <v>1</v>
      </c>
      <c r="M225">
        <v>244</v>
      </c>
      <c r="N225">
        <v>15.480362892150879</v>
      </c>
      <c r="O225">
        <v>0.40546509623527527</v>
      </c>
      <c r="P225">
        <v>5.8021183013916016</v>
      </c>
      <c r="Q225">
        <v>17.286264419555664</v>
      </c>
      <c r="R225">
        <v>-0.35667496919631958</v>
      </c>
      <c r="S225">
        <v>2.8021695613861084</v>
      </c>
      <c r="T225">
        <v>0.26236423850059509</v>
      </c>
      <c r="U225">
        <v>0</v>
      </c>
      <c r="V225">
        <v>0.14310085773468018</v>
      </c>
      <c r="W225">
        <v>1</v>
      </c>
      <c r="X225">
        <v>0.24529027938842773</v>
      </c>
      <c r="Y225">
        <v>0.17706680297851563</v>
      </c>
      <c r="Z225">
        <v>9.6443281173706055</v>
      </c>
      <c r="AA225">
        <v>2.5992393493652344E-2</v>
      </c>
      <c r="AB225">
        <v>0</v>
      </c>
      <c r="AC225">
        <v>12.005458831787109</v>
      </c>
      <c r="AD225">
        <v>1.3036847114562988</v>
      </c>
    </row>
    <row r="226" spans="1:30" x14ac:dyDescent="0.35">
      <c r="A226">
        <v>1989</v>
      </c>
      <c r="B226">
        <v>418065</v>
      </c>
      <c r="C226">
        <v>321</v>
      </c>
      <c r="D226">
        <v>31046000</v>
      </c>
      <c r="E226">
        <v>16307</v>
      </c>
      <c r="F226">
        <v>1</v>
      </c>
      <c r="G226">
        <v>0.69999998807907104</v>
      </c>
      <c r="H226">
        <v>6</v>
      </c>
      <c r="I226">
        <v>1</v>
      </c>
      <c r="J226">
        <v>0</v>
      </c>
      <c r="K226">
        <v>1</v>
      </c>
      <c r="L226">
        <v>0</v>
      </c>
      <c r="M226">
        <v>180</v>
      </c>
      <c r="N226">
        <v>3.3644859790802002</v>
      </c>
      <c r="O226">
        <v>0</v>
      </c>
      <c r="P226">
        <v>5.7714409828186035</v>
      </c>
      <c r="Q226">
        <v>17.250980377197266</v>
      </c>
      <c r="R226">
        <v>-0.35667496919631958</v>
      </c>
      <c r="S226">
        <v>1.4735003709793091</v>
      </c>
      <c r="T226">
        <v>0.40546509623527527</v>
      </c>
      <c r="U226">
        <v>1</v>
      </c>
      <c r="V226">
        <v>-0.40546509623527527</v>
      </c>
      <c r="W226">
        <v>-1</v>
      </c>
      <c r="X226">
        <v>-3.0677318572998047E-2</v>
      </c>
      <c r="Y226">
        <v>-3.5284042358398438E-2</v>
      </c>
      <c r="Z226">
        <v>9.6993494033813477</v>
      </c>
      <c r="AA226">
        <v>5.5021286010742188E-2</v>
      </c>
      <c r="AB226">
        <v>1</v>
      </c>
      <c r="AC226">
        <v>-12.115877151489258</v>
      </c>
      <c r="AD226">
        <v>-1.3286691904067993</v>
      </c>
    </row>
    <row r="227" spans="1:30" x14ac:dyDescent="0.35">
      <c r="A227">
        <v>1987</v>
      </c>
      <c r="B227">
        <v>418066</v>
      </c>
      <c r="C227">
        <v>35</v>
      </c>
      <c r="D227" t="e">
        <v>#N/A</v>
      </c>
      <c r="E227" t="e">
        <v>#N/A</v>
      </c>
      <c r="F227" t="e">
        <v>#N/A</v>
      </c>
      <c r="G227" t="e">
        <v>#N/A</v>
      </c>
      <c r="H227">
        <v>2</v>
      </c>
      <c r="I227">
        <v>0</v>
      </c>
      <c r="J227">
        <v>0</v>
      </c>
      <c r="K227">
        <v>0</v>
      </c>
      <c r="L227">
        <v>0</v>
      </c>
      <c r="M227">
        <v>35</v>
      </c>
      <c r="N227">
        <v>2</v>
      </c>
      <c r="O227" t="e">
        <v>#N/A</v>
      </c>
      <c r="P227">
        <v>3.5553481578826904</v>
      </c>
      <c r="Q227" t="e">
        <v>#N/A</v>
      </c>
      <c r="R227" t="e">
        <v>#N/A</v>
      </c>
      <c r="S227">
        <v>1.0986123085021973</v>
      </c>
      <c r="T227" t="e">
        <v>#N/A</v>
      </c>
      <c r="U227">
        <v>0</v>
      </c>
      <c r="V227" t="e">
        <v>#N/A</v>
      </c>
      <c r="W227">
        <v>0</v>
      </c>
      <c r="X227" t="e">
        <v>#N/A</v>
      </c>
      <c r="Y227" t="e">
        <v>#N/A</v>
      </c>
      <c r="Z227" t="e">
        <v>#N/A</v>
      </c>
      <c r="AA227" t="e">
        <v>#N/A</v>
      </c>
      <c r="AB227" t="e">
        <v>#N/A</v>
      </c>
      <c r="AC227" t="e">
        <v>#N/A</v>
      </c>
      <c r="AD227" t="e">
        <v>#N/A</v>
      </c>
    </row>
    <row r="228" spans="1:30" x14ac:dyDescent="0.35">
      <c r="A228">
        <v>1988</v>
      </c>
      <c r="B228">
        <v>418066</v>
      </c>
      <c r="C228">
        <v>34</v>
      </c>
      <c r="D228" t="e">
        <v>#N/A</v>
      </c>
      <c r="E228" t="e">
        <v>#N/A</v>
      </c>
      <c r="F228" t="e">
        <v>#N/A</v>
      </c>
      <c r="G228" t="e">
        <v>#N/A</v>
      </c>
      <c r="H228" t="e">
        <v>#N/A</v>
      </c>
      <c r="I228">
        <v>0</v>
      </c>
      <c r="J228">
        <v>1</v>
      </c>
      <c r="K228">
        <v>0</v>
      </c>
      <c r="L228">
        <v>1</v>
      </c>
      <c r="M228">
        <v>34</v>
      </c>
      <c r="N228" t="e">
        <v>#N/A</v>
      </c>
      <c r="O228" t="e">
        <v>#N/A</v>
      </c>
      <c r="P228">
        <v>3.5263605117797852</v>
      </c>
      <c r="Q228" t="e">
        <v>#N/A</v>
      </c>
      <c r="R228" t="e">
        <v>#N/A</v>
      </c>
      <c r="S228" t="e">
        <v>#N/A</v>
      </c>
      <c r="T228" t="e">
        <v>#N/A</v>
      </c>
      <c r="U228">
        <v>0</v>
      </c>
      <c r="V228" t="e">
        <v>#N/A</v>
      </c>
      <c r="W228">
        <v>1</v>
      </c>
      <c r="X228">
        <v>-2.8987646102905273E-2</v>
      </c>
      <c r="Y228" t="e">
        <v>#N/A</v>
      </c>
      <c r="Z228" t="e">
        <v>#N/A</v>
      </c>
      <c r="AA228" t="e">
        <v>#N/A</v>
      </c>
      <c r="AB228">
        <v>0</v>
      </c>
      <c r="AC228" t="e">
        <v>#N/A</v>
      </c>
      <c r="AD228" t="e">
        <v>#N/A</v>
      </c>
    </row>
    <row r="229" spans="1:30" x14ac:dyDescent="0.35">
      <c r="A229">
        <v>1989</v>
      </c>
      <c r="B229">
        <v>418066</v>
      </c>
      <c r="C229">
        <v>36</v>
      </c>
      <c r="D229" t="e">
        <v>#N/A</v>
      </c>
      <c r="E229" t="e">
        <v>#N/A</v>
      </c>
      <c r="F229" t="e">
        <v>#N/A</v>
      </c>
      <c r="G229" t="e">
        <v>#N/A</v>
      </c>
      <c r="H229">
        <v>3</v>
      </c>
      <c r="I229">
        <v>0</v>
      </c>
      <c r="J229">
        <v>0</v>
      </c>
      <c r="K229">
        <v>1</v>
      </c>
      <c r="L229">
        <v>0</v>
      </c>
      <c r="M229">
        <v>36</v>
      </c>
      <c r="N229">
        <v>3</v>
      </c>
      <c r="O229" t="e">
        <v>#N/A</v>
      </c>
      <c r="P229">
        <v>3.5835189819335938</v>
      </c>
      <c r="Q229" t="e">
        <v>#N/A</v>
      </c>
      <c r="R229" t="e">
        <v>#N/A</v>
      </c>
      <c r="S229">
        <v>1.3862943649291992</v>
      </c>
      <c r="T229" t="e">
        <v>#N/A</v>
      </c>
      <c r="U229">
        <v>1</v>
      </c>
      <c r="V229" t="e">
        <v>#N/A</v>
      </c>
      <c r="W229">
        <v>-1</v>
      </c>
      <c r="X229">
        <v>5.7158470153808594E-2</v>
      </c>
      <c r="Y229" t="e">
        <v>#N/A</v>
      </c>
      <c r="Z229" t="e">
        <v>#N/A</v>
      </c>
      <c r="AA229" t="e">
        <v>#N/A</v>
      </c>
      <c r="AB229">
        <v>1</v>
      </c>
      <c r="AC229" t="e">
        <v>#N/A</v>
      </c>
      <c r="AD229" t="e">
        <v>#N/A</v>
      </c>
    </row>
    <row r="230" spans="1:30" x14ac:dyDescent="0.35">
      <c r="A230">
        <v>1987</v>
      </c>
      <c r="B230">
        <v>418076</v>
      </c>
      <c r="C230">
        <v>60</v>
      </c>
      <c r="D230">
        <v>3870000</v>
      </c>
      <c r="E230">
        <v>19968</v>
      </c>
      <c r="F230">
        <v>1.059999942779541</v>
      </c>
      <c r="G230">
        <v>2</v>
      </c>
      <c r="H230">
        <v>50</v>
      </c>
      <c r="I230">
        <v>0</v>
      </c>
      <c r="J230">
        <v>0</v>
      </c>
      <c r="K230">
        <v>0</v>
      </c>
      <c r="L230">
        <v>0</v>
      </c>
      <c r="M230">
        <v>20</v>
      </c>
      <c r="N230">
        <v>16.666666030883789</v>
      </c>
      <c r="O230">
        <v>5.8268852531909943E-2</v>
      </c>
      <c r="P230">
        <v>4.0943446159362793</v>
      </c>
      <c r="Q230">
        <v>15.168765068054199</v>
      </c>
      <c r="R230">
        <v>0.69314718246459961</v>
      </c>
      <c r="S230">
        <v>2.8716795444488525</v>
      </c>
      <c r="T230" t="e">
        <v>#N/A</v>
      </c>
      <c r="U230">
        <v>0</v>
      </c>
      <c r="V230" t="e">
        <v>#N/A</v>
      </c>
      <c r="W230">
        <v>0</v>
      </c>
      <c r="X230" t="e">
        <v>#N/A</v>
      </c>
      <c r="Y230" t="e">
        <v>#N/A</v>
      </c>
      <c r="Z230">
        <v>9.901885986328125</v>
      </c>
      <c r="AA230" t="e">
        <v>#N/A</v>
      </c>
      <c r="AB230" t="e">
        <v>#N/A</v>
      </c>
      <c r="AC230" t="e">
        <v>#N/A</v>
      </c>
      <c r="AD230" t="e">
        <v>#N/A</v>
      </c>
    </row>
    <row r="231" spans="1:30" x14ac:dyDescent="0.35">
      <c r="A231">
        <v>1988</v>
      </c>
      <c r="B231">
        <v>418076</v>
      </c>
      <c r="C231">
        <v>70</v>
      </c>
      <c r="D231">
        <v>3882000</v>
      </c>
      <c r="E231">
        <v>20800</v>
      </c>
      <c r="F231">
        <v>0.80000001192092896</v>
      </c>
      <c r="G231">
        <v>1.5</v>
      </c>
      <c r="H231">
        <v>52</v>
      </c>
      <c r="I231">
        <v>0</v>
      </c>
      <c r="J231">
        <v>1</v>
      </c>
      <c r="K231">
        <v>0</v>
      </c>
      <c r="L231">
        <v>1</v>
      </c>
      <c r="M231">
        <v>41</v>
      </c>
      <c r="N231">
        <v>30.457143783569336</v>
      </c>
      <c r="O231">
        <v>-0.22314353287220001</v>
      </c>
      <c r="P231">
        <v>4.2484951019287109</v>
      </c>
      <c r="Q231">
        <v>15.171860694885254</v>
      </c>
      <c r="R231">
        <v>0.40546509623527527</v>
      </c>
      <c r="S231">
        <v>3.4486260414123535</v>
      </c>
      <c r="T231">
        <v>5.8268852531909943E-2</v>
      </c>
      <c r="U231">
        <v>0</v>
      </c>
      <c r="V231">
        <v>-0.28141239285469055</v>
      </c>
      <c r="W231">
        <v>1</v>
      </c>
      <c r="X231">
        <v>0.15415048599243164</v>
      </c>
      <c r="Y231">
        <v>3.0956268310546875E-3</v>
      </c>
      <c r="Z231">
        <v>9.9427080154418945</v>
      </c>
      <c r="AA231">
        <v>4.0822029113769531E-2</v>
      </c>
      <c r="AB231">
        <v>0</v>
      </c>
      <c r="AC231">
        <v>13.790477752685547</v>
      </c>
      <c r="AD231">
        <v>0.57694649696350098</v>
      </c>
    </row>
    <row r="232" spans="1:30" x14ac:dyDescent="0.35">
      <c r="A232">
        <v>1989</v>
      </c>
      <c r="B232">
        <v>418076</v>
      </c>
      <c r="C232">
        <v>70</v>
      </c>
      <c r="D232">
        <v>5330000</v>
      </c>
      <c r="E232">
        <v>21840</v>
      </c>
      <c r="F232">
        <v>0.2199999988079071</v>
      </c>
      <c r="G232">
        <v>0.5</v>
      </c>
      <c r="H232">
        <v>50</v>
      </c>
      <c r="I232">
        <v>0</v>
      </c>
      <c r="J232">
        <v>0</v>
      </c>
      <c r="K232">
        <v>1</v>
      </c>
      <c r="L232">
        <v>0</v>
      </c>
      <c r="M232">
        <v>20</v>
      </c>
      <c r="N232">
        <v>14.285714149475098</v>
      </c>
      <c r="O232">
        <v>-1.5141277313232422</v>
      </c>
      <c r="P232">
        <v>4.2484951019287109</v>
      </c>
      <c r="Q232">
        <v>15.488862037658691</v>
      </c>
      <c r="R232">
        <v>-0.69314718246459961</v>
      </c>
      <c r="S232">
        <v>2.7269186973571777</v>
      </c>
      <c r="T232">
        <v>-0.22314353287220001</v>
      </c>
      <c r="U232">
        <v>1</v>
      </c>
      <c r="V232">
        <v>-1.2909841537475586</v>
      </c>
      <c r="W232">
        <v>-1</v>
      </c>
      <c r="X232">
        <v>0</v>
      </c>
      <c r="Y232">
        <v>0.3170013427734375</v>
      </c>
      <c r="Z232">
        <v>9.9914979934692383</v>
      </c>
      <c r="AA232">
        <v>4.878997802734375E-2</v>
      </c>
      <c r="AB232">
        <v>1</v>
      </c>
      <c r="AC232">
        <v>-16.171428680419922</v>
      </c>
      <c r="AD232">
        <v>-0.72170734405517578</v>
      </c>
    </row>
    <row r="233" spans="1:30" x14ac:dyDescent="0.35">
      <c r="A233">
        <v>1987</v>
      </c>
      <c r="B233">
        <v>418083</v>
      </c>
      <c r="C233">
        <v>125</v>
      </c>
      <c r="D233">
        <v>26000000</v>
      </c>
      <c r="E233">
        <v>20000</v>
      </c>
      <c r="F233">
        <v>3</v>
      </c>
      <c r="G233">
        <v>5.000000074505806E-2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1.0986123085021973</v>
      </c>
      <c r="P233">
        <v>4.8283138275146484</v>
      </c>
      <c r="Q233">
        <v>17.073606491088867</v>
      </c>
      <c r="R233">
        <v>-2.995732307434082</v>
      </c>
      <c r="S233">
        <v>0</v>
      </c>
      <c r="T233" t="e">
        <v>#N/A</v>
      </c>
      <c r="U233">
        <v>0</v>
      </c>
      <c r="V233" t="e">
        <v>#N/A</v>
      </c>
      <c r="W233">
        <v>0</v>
      </c>
      <c r="X233" t="e">
        <v>#N/A</v>
      </c>
      <c r="Y233" t="e">
        <v>#N/A</v>
      </c>
      <c r="Z233">
        <v>9.9034872055053711</v>
      </c>
      <c r="AA233" t="e">
        <v>#N/A</v>
      </c>
      <c r="AB233" t="e">
        <v>#N/A</v>
      </c>
      <c r="AC233" t="e">
        <v>#N/A</v>
      </c>
      <c r="AD233" t="e">
        <v>#N/A</v>
      </c>
    </row>
    <row r="234" spans="1:30" x14ac:dyDescent="0.35">
      <c r="A234">
        <v>1988</v>
      </c>
      <c r="B234">
        <v>418083</v>
      </c>
      <c r="C234">
        <v>120</v>
      </c>
      <c r="D234">
        <v>36000000</v>
      </c>
      <c r="E234">
        <v>20000</v>
      </c>
      <c r="F234">
        <v>2</v>
      </c>
      <c r="G234">
        <v>0</v>
      </c>
      <c r="H234" t="e">
        <v>#N/A</v>
      </c>
      <c r="I234">
        <v>1</v>
      </c>
      <c r="J234">
        <v>1</v>
      </c>
      <c r="K234">
        <v>0</v>
      </c>
      <c r="L234">
        <v>1</v>
      </c>
      <c r="M234">
        <v>120</v>
      </c>
      <c r="N234" t="e">
        <v>#N/A</v>
      </c>
      <c r="O234">
        <v>0.69314718246459961</v>
      </c>
      <c r="P234">
        <v>4.7874917984008789</v>
      </c>
      <c r="Q234">
        <v>17.399028778076172</v>
      </c>
      <c r="R234" t="e">
        <v>#N/A</v>
      </c>
      <c r="S234" t="e">
        <v>#N/A</v>
      </c>
      <c r="T234">
        <v>1.0986123085021973</v>
      </c>
      <c r="U234">
        <v>0</v>
      </c>
      <c r="V234">
        <v>-0.40546512603759766</v>
      </c>
      <c r="W234">
        <v>1</v>
      </c>
      <c r="X234">
        <v>-4.0822029113769531E-2</v>
      </c>
      <c r="Y234">
        <v>0.32542228698730469</v>
      </c>
      <c r="Z234">
        <v>9.9034872055053711</v>
      </c>
      <c r="AA234">
        <v>0</v>
      </c>
      <c r="AB234">
        <v>0</v>
      </c>
      <c r="AC234" t="e">
        <v>#N/A</v>
      </c>
      <c r="AD234" t="e">
        <v>#N/A</v>
      </c>
    </row>
    <row r="235" spans="1:30" x14ac:dyDescent="0.35">
      <c r="A235">
        <v>1989</v>
      </c>
      <c r="B235">
        <v>418083</v>
      </c>
      <c r="C235">
        <v>60</v>
      </c>
      <c r="D235">
        <v>22000000</v>
      </c>
      <c r="E235">
        <v>20000</v>
      </c>
      <c r="F235">
        <v>1</v>
      </c>
      <c r="G235">
        <v>2.9999999329447746E-2</v>
      </c>
      <c r="H235">
        <v>32</v>
      </c>
      <c r="I235">
        <v>1</v>
      </c>
      <c r="J235">
        <v>0</v>
      </c>
      <c r="K235">
        <v>1</v>
      </c>
      <c r="L235">
        <v>0</v>
      </c>
      <c r="M235">
        <v>20</v>
      </c>
      <c r="N235">
        <v>10.666666984558105</v>
      </c>
      <c r="O235">
        <v>0</v>
      </c>
      <c r="P235">
        <v>4.0943446159362793</v>
      </c>
      <c r="Q235">
        <v>16.906553268432617</v>
      </c>
      <c r="R235">
        <v>-3.5065579414367676</v>
      </c>
      <c r="S235">
        <v>2.4567358493804932</v>
      </c>
      <c r="T235">
        <v>0.69314718246459961</v>
      </c>
      <c r="U235">
        <v>1</v>
      </c>
      <c r="V235">
        <v>-0.69314718246459961</v>
      </c>
      <c r="W235">
        <v>-1</v>
      </c>
      <c r="X235">
        <v>-0.69314718246459961</v>
      </c>
      <c r="Y235">
        <v>-0.49247550964355469</v>
      </c>
      <c r="Z235">
        <v>9.9034872055053711</v>
      </c>
      <c r="AA235">
        <v>0</v>
      </c>
      <c r="AB235">
        <v>1</v>
      </c>
      <c r="AC235" t="e">
        <v>#N/A</v>
      </c>
      <c r="AD235" t="e">
        <v>#N/A</v>
      </c>
    </row>
    <row r="236" spans="1:30" x14ac:dyDescent="0.35">
      <c r="A236">
        <v>1987</v>
      </c>
      <c r="B236">
        <v>418084</v>
      </c>
      <c r="C236">
        <v>40</v>
      </c>
      <c r="D236">
        <v>1200000</v>
      </c>
      <c r="E236">
        <v>10000</v>
      </c>
      <c r="F236" t="e">
        <v>#N/A</v>
      </c>
      <c r="G236" t="e">
        <v>#N/A</v>
      </c>
      <c r="H236">
        <v>200</v>
      </c>
      <c r="I236">
        <v>1</v>
      </c>
      <c r="J236">
        <v>0</v>
      </c>
      <c r="K236">
        <v>0</v>
      </c>
      <c r="L236">
        <v>0</v>
      </c>
      <c r="M236">
        <v>6</v>
      </c>
      <c r="N236">
        <v>30</v>
      </c>
      <c r="O236" t="e">
        <v>#N/A</v>
      </c>
      <c r="P236">
        <v>3.6888794898986816</v>
      </c>
      <c r="Q236">
        <v>13.997832298278809</v>
      </c>
      <c r="R236" t="e">
        <v>#N/A</v>
      </c>
      <c r="S236">
        <v>3.4339871406555176</v>
      </c>
      <c r="T236" t="e">
        <v>#N/A</v>
      </c>
      <c r="U236">
        <v>0</v>
      </c>
      <c r="V236" t="e">
        <v>#N/A</v>
      </c>
      <c r="W236">
        <v>0</v>
      </c>
      <c r="X236" t="e">
        <v>#N/A</v>
      </c>
      <c r="Y236" t="e">
        <v>#N/A</v>
      </c>
      <c r="Z236">
        <v>9.2103404998779297</v>
      </c>
      <c r="AA236" t="e">
        <v>#N/A</v>
      </c>
      <c r="AB236" t="e">
        <v>#N/A</v>
      </c>
      <c r="AC236" t="e">
        <v>#N/A</v>
      </c>
      <c r="AD236" t="e">
        <v>#N/A</v>
      </c>
    </row>
    <row r="237" spans="1:30" x14ac:dyDescent="0.35">
      <c r="A237">
        <v>1988</v>
      </c>
      <c r="B237">
        <v>418084</v>
      </c>
      <c r="C237">
        <v>35</v>
      </c>
      <c r="D237">
        <v>1100000</v>
      </c>
      <c r="E237">
        <v>10300</v>
      </c>
      <c r="F237" t="e">
        <v>#N/A</v>
      </c>
      <c r="G237" t="e">
        <v>#N/A</v>
      </c>
      <c r="H237" t="e">
        <v>#N/A</v>
      </c>
      <c r="I237">
        <v>1</v>
      </c>
      <c r="J237">
        <v>1</v>
      </c>
      <c r="K237">
        <v>0</v>
      </c>
      <c r="L237">
        <v>1</v>
      </c>
      <c r="M237">
        <v>35</v>
      </c>
      <c r="N237" t="e">
        <v>#N/A</v>
      </c>
      <c r="O237" t="e">
        <v>#N/A</v>
      </c>
      <c r="P237">
        <v>3.5553481578826904</v>
      </c>
      <c r="Q237">
        <v>13.910820960998535</v>
      </c>
      <c r="R237" t="e">
        <v>#N/A</v>
      </c>
      <c r="S237" t="e">
        <v>#N/A</v>
      </c>
      <c r="T237" t="e">
        <v>#N/A</v>
      </c>
      <c r="U237">
        <v>0</v>
      </c>
      <c r="V237" t="e">
        <v>#N/A</v>
      </c>
      <c r="W237">
        <v>1</v>
      </c>
      <c r="X237">
        <v>-0.13353133201599121</v>
      </c>
      <c r="Y237">
        <v>-8.7011337280273438E-2</v>
      </c>
      <c r="Z237">
        <v>9.2398996353149414</v>
      </c>
      <c r="AA237">
        <v>2.9559135437011719E-2</v>
      </c>
      <c r="AB237">
        <v>0</v>
      </c>
      <c r="AC237" t="e">
        <v>#N/A</v>
      </c>
      <c r="AD237" t="e">
        <v>#N/A</v>
      </c>
    </row>
    <row r="238" spans="1:30" x14ac:dyDescent="0.35">
      <c r="A238">
        <v>1989</v>
      </c>
      <c r="B238">
        <v>418084</v>
      </c>
      <c r="C238">
        <v>50</v>
      </c>
      <c r="D238">
        <v>1300000</v>
      </c>
      <c r="E238">
        <v>10700</v>
      </c>
      <c r="F238" t="e">
        <v>#N/A</v>
      </c>
      <c r="G238" t="e">
        <v>#N/A</v>
      </c>
      <c r="H238">
        <v>200</v>
      </c>
      <c r="I238">
        <v>1</v>
      </c>
      <c r="J238">
        <v>0</v>
      </c>
      <c r="K238">
        <v>1</v>
      </c>
      <c r="L238">
        <v>0</v>
      </c>
      <c r="M238">
        <v>6</v>
      </c>
      <c r="N238">
        <v>24</v>
      </c>
      <c r="O238" t="e">
        <v>#N/A</v>
      </c>
      <c r="P238">
        <v>3.9120230674743652</v>
      </c>
      <c r="Q238">
        <v>14.077875137329102</v>
      </c>
      <c r="R238" t="e">
        <v>#N/A</v>
      </c>
      <c r="S238">
        <v>3.2188758850097656</v>
      </c>
      <c r="T238" t="e">
        <v>#N/A</v>
      </c>
      <c r="U238">
        <v>1</v>
      </c>
      <c r="V238" t="e">
        <v>#N/A</v>
      </c>
      <c r="W238">
        <v>-1</v>
      </c>
      <c r="X238">
        <v>0.3566749095916748</v>
      </c>
      <c r="Y238">
        <v>0.16705417633056641</v>
      </c>
      <c r="Z238">
        <v>9.2779989242553711</v>
      </c>
      <c r="AA238">
        <v>3.8099288940429688E-2</v>
      </c>
      <c r="AB238">
        <v>1</v>
      </c>
      <c r="AC238" t="e">
        <v>#N/A</v>
      </c>
      <c r="AD238" t="e">
        <v>#N/A</v>
      </c>
    </row>
    <row r="239" spans="1:30" x14ac:dyDescent="0.35">
      <c r="A239">
        <v>1987</v>
      </c>
      <c r="B239">
        <v>418091</v>
      </c>
      <c r="C239">
        <v>150</v>
      </c>
      <c r="D239">
        <v>11000000</v>
      </c>
      <c r="E239">
        <v>12000</v>
      </c>
      <c r="F239">
        <v>8.1800003051757813</v>
      </c>
      <c r="G239" t="e">
        <v>#N/A</v>
      </c>
      <c r="H239">
        <v>10</v>
      </c>
      <c r="I239">
        <v>0</v>
      </c>
      <c r="J239">
        <v>0</v>
      </c>
      <c r="K239">
        <v>0</v>
      </c>
      <c r="L239">
        <v>0</v>
      </c>
      <c r="M239">
        <v>20</v>
      </c>
      <c r="N239">
        <v>1.3333333730697632</v>
      </c>
      <c r="O239">
        <v>2.1016921997070313</v>
      </c>
      <c r="P239">
        <v>5.0106353759765625</v>
      </c>
      <c r="Q239">
        <v>16.213405609130859</v>
      </c>
      <c r="R239" t="e">
        <v>#N/A</v>
      </c>
      <c r="S239">
        <v>0.84729790687561035</v>
      </c>
      <c r="T239" t="e">
        <v>#N/A</v>
      </c>
      <c r="U239">
        <v>0</v>
      </c>
      <c r="V239" t="e">
        <v>#N/A</v>
      </c>
      <c r="W239">
        <v>0</v>
      </c>
      <c r="X239" t="e">
        <v>#N/A</v>
      </c>
      <c r="Y239" t="e">
        <v>#N/A</v>
      </c>
      <c r="Z239">
        <v>9.3926620483398438</v>
      </c>
      <c r="AA239" t="e">
        <v>#N/A</v>
      </c>
      <c r="AB239" t="e">
        <v>#N/A</v>
      </c>
      <c r="AC239" t="e">
        <v>#N/A</v>
      </c>
      <c r="AD239" t="e">
        <v>#N/A</v>
      </c>
    </row>
    <row r="240" spans="1:30" x14ac:dyDescent="0.35">
      <c r="A240">
        <v>1988</v>
      </c>
      <c r="B240">
        <v>418091</v>
      </c>
      <c r="C240">
        <v>175</v>
      </c>
      <c r="D240">
        <v>15000000</v>
      </c>
      <c r="E240">
        <v>14000</v>
      </c>
      <c r="F240">
        <v>0.67000001668930054</v>
      </c>
      <c r="G240" t="e">
        <v>#N/A</v>
      </c>
      <c r="H240">
        <v>30</v>
      </c>
      <c r="I240">
        <v>0</v>
      </c>
      <c r="J240">
        <v>1</v>
      </c>
      <c r="K240">
        <v>0</v>
      </c>
      <c r="L240">
        <v>1</v>
      </c>
      <c r="M240">
        <v>74</v>
      </c>
      <c r="N240">
        <v>12.685714721679688</v>
      </c>
      <c r="O240">
        <v>-0.40047752857208252</v>
      </c>
      <c r="P240">
        <v>5.1647858619689941</v>
      </c>
      <c r="Q240">
        <v>16.523561477661133</v>
      </c>
      <c r="R240" t="e">
        <v>#N/A</v>
      </c>
      <c r="S240">
        <v>2.6163525581359863</v>
      </c>
      <c r="T240">
        <v>2.1016921997070313</v>
      </c>
      <c r="U240">
        <v>0</v>
      </c>
      <c r="V240">
        <v>-2.5021696090698242</v>
      </c>
      <c r="W240">
        <v>1</v>
      </c>
      <c r="X240">
        <v>0.15415048599243164</v>
      </c>
      <c r="Y240">
        <v>0.31015586853027344</v>
      </c>
      <c r="Z240">
        <v>9.5468130111694336</v>
      </c>
      <c r="AA240">
        <v>0.15415096282958984</v>
      </c>
      <c r="AB240">
        <v>0</v>
      </c>
      <c r="AC240">
        <v>11.352381706237793</v>
      </c>
      <c r="AD240">
        <v>1.769054651260376</v>
      </c>
    </row>
    <row r="241" spans="1:30" x14ac:dyDescent="0.35">
      <c r="A241">
        <v>1989</v>
      </c>
      <c r="B241">
        <v>418091</v>
      </c>
      <c r="C241">
        <v>200</v>
      </c>
      <c r="D241">
        <v>18000000</v>
      </c>
      <c r="E241">
        <v>16000</v>
      </c>
      <c r="F241">
        <v>0.56000000238418579</v>
      </c>
      <c r="G241" t="e">
        <v>#N/A</v>
      </c>
      <c r="H241">
        <v>20</v>
      </c>
      <c r="I241">
        <v>0</v>
      </c>
      <c r="J241">
        <v>0</v>
      </c>
      <c r="K241">
        <v>1</v>
      </c>
      <c r="L241">
        <v>0</v>
      </c>
      <c r="M241">
        <v>50</v>
      </c>
      <c r="N241">
        <v>5</v>
      </c>
      <c r="O241">
        <v>-0.5798184871673584</v>
      </c>
      <c r="P241">
        <v>5.2983174324035645</v>
      </c>
      <c r="Q241">
        <v>16.705883026123047</v>
      </c>
      <c r="R241" t="e">
        <v>#N/A</v>
      </c>
      <c r="S241">
        <v>1.7917594909667969</v>
      </c>
      <c r="T241">
        <v>-0.40047752857208252</v>
      </c>
      <c r="U241">
        <v>1</v>
      </c>
      <c r="V241">
        <v>-0.17934095859527588</v>
      </c>
      <c r="W241">
        <v>-1</v>
      </c>
      <c r="X241">
        <v>0.13353157043457031</v>
      </c>
      <c r="Y241">
        <v>0.18232154846191406</v>
      </c>
      <c r="Z241">
        <v>9.6803436279296875</v>
      </c>
      <c r="AA241">
        <v>0.13353061676025391</v>
      </c>
      <c r="AB241">
        <v>1</v>
      </c>
      <c r="AC241">
        <v>-7.6857147216796875</v>
      </c>
      <c r="AD241">
        <v>-0.82459306716918945</v>
      </c>
    </row>
    <row r="242" spans="1:30" x14ac:dyDescent="0.35">
      <c r="A242">
        <v>1987</v>
      </c>
      <c r="B242">
        <v>418097</v>
      </c>
      <c r="C242">
        <v>80</v>
      </c>
      <c r="D242">
        <v>6000000</v>
      </c>
      <c r="E242">
        <v>12480</v>
      </c>
      <c r="F242">
        <v>1.6699999570846558</v>
      </c>
      <c r="G242">
        <v>15</v>
      </c>
      <c r="H242">
        <v>5</v>
      </c>
      <c r="I242">
        <v>0</v>
      </c>
      <c r="J242">
        <v>0</v>
      </c>
      <c r="K242">
        <v>0</v>
      </c>
      <c r="L242">
        <v>0</v>
      </c>
      <c r="M242">
        <v>5</v>
      </c>
      <c r="N242">
        <v>0.3125</v>
      </c>
      <c r="O242">
        <v>0.51282358169555664</v>
      </c>
      <c r="P242">
        <v>4.3820266723632813</v>
      </c>
      <c r="Q242">
        <v>15.607270240783691</v>
      </c>
      <c r="R242">
        <v>2.7080502510070801</v>
      </c>
      <c r="S242">
        <v>0.27193370461463928</v>
      </c>
      <c r="T242" t="e">
        <v>#N/A</v>
      </c>
      <c r="U242">
        <v>0</v>
      </c>
      <c r="V242" t="e">
        <v>#N/A</v>
      </c>
      <c r="W242">
        <v>0</v>
      </c>
      <c r="X242" t="e">
        <v>#N/A</v>
      </c>
      <c r="Y242" t="e">
        <v>#N/A</v>
      </c>
      <c r="Z242">
        <v>9.4318828582763672</v>
      </c>
      <c r="AA242" t="e">
        <v>#N/A</v>
      </c>
      <c r="AB242" t="e">
        <v>#N/A</v>
      </c>
      <c r="AC242" t="e">
        <v>#N/A</v>
      </c>
      <c r="AD242" t="e">
        <v>#N/A</v>
      </c>
    </row>
    <row r="243" spans="1:30" x14ac:dyDescent="0.35">
      <c r="A243">
        <v>1988</v>
      </c>
      <c r="B243">
        <v>418097</v>
      </c>
      <c r="C243">
        <v>150</v>
      </c>
      <c r="D243">
        <v>7700000</v>
      </c>
      <c r="E243">
        <v>14560</v>
      </c>
      <c r="F243">
        <v>1.1699999570846558</v>
      </c>
      <c r="G243">
        <v>12</v>
      </c>
      <c r="H243">
        <v>30</v>
      </c>
      <c r="I243">
        <v>0</v>
      </c>
      <c r="J243">
        <v>1</v>
      </c>
      <c r="K243">
        <v>0</v>
      </c>
      <c r="L243">
        <v>1</v>
      </c>
      <c r="M243">
        <v>14</v>
      </c>
      <c r="N243">
        <v>2.7999999523162842</v>
      </c>
      <c r="O243">
        <v>0.15700371563434601</v>
      </c>
      <c r="P243">
        <v>5.0106353759765625</v>
      </c>
      <c r="Q243">
        <v>15.856730461120605</v>
      </c>
      <c r="R243">
        <v>2.4849066734313965</v>
      </c>
      <c r="S243">
        <v>1.3350011110305786</v>
      </c>
      <c r="T243">
        <v>0.51282358169555664</v>
      </c>
      <c r="U243">
        <v>0</v>
      </c>
      <c r="V243">
        <v>-0.35581988096237183</v>
      </c>
      <c r="W243">
        <v>1</v>
      </c>
      <c r="X243">
        <v>0.62860870361328125</v>
      </c>
      <c r="Y243">
        <v>0.24946022033691406</v>
      </c>
      <c r="Z243">
        <v>9.5860328674316406</v>
      </c>
      <c r="AA243">
        <v>0.15415000915527344</v>
      </c>
      <c r="AB243">
        <v>0</v>
      </c>
      <c r="AC243">
        <v>2.4874999523162842</v>
      </c>
      <c r="AD243">
        <v>1.0630674362182617</v>
      </c>
    </row>
    <row r="244" spans="1:30" x14ac:dyDescent="0.35">
      <c r="A244">
        <v>1989</v>
      </c>
      <c r="B244">
        <v>418097</v>
      </c>
      <c r="C244">
        <v>120</v>
      </c>
      <c r="D244">
        <v>5643000</v>
      </c>
      <c r="E244">
        <v>16640</v>
      </c>
      <c r="F244">
        <v>1.4199999570846558</v>
      </c>
      <c r="G244">
        <v>10</v>
      </c>
      <c r="H244">
        <v>0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0.35065683722496033</v>
      </c>
      <c r="P244">
        <v>4.7874917984008789</v>
      </c>
      <c r="Q244">
        <v>15.545926094055176</v>
      </c>
      <c r="R244">
        <v>2.3025851249694824</v>
      </c>
      <c r="S244">
        <v>0</v>
      </c>
      <c r="T244">
        <v>0.15700371563434601</v>
      </c>
      <c r="U244">
        <v>1</v>
      </c>
      <c r="V244">
        <v>0.19365312159061432</v>
      </c>
      <c r="W244">
        <v>-1</v>
      </c>
      <c r="X244">
        <v>-0.22314357757568359</v>
      </c>
      <c r="Y244">
        <v>-0.31080436706542969</v>
      </c>
      <c r="Z244">
        <v>9.7195644378662109</v>
      </c>
      <c r="AA244">
        <v>0.13353157043457031</v>
      </c>
      <c r="AB244">
        <v>1</v>
      </c>
      <c r="AC244">
        <v>-2.7999999523162842</v>
      </c>
      <c r="AD244">
        <v>-1.3350011110305786</v>
      </c>
    </row>
    <row r="245" spans="1:30" x14ac:dyDescent="0.35">
      <c r="A245">
        <v>1987</v>
      </c>
      <c r="B245">
        <v>418098</v>
      </c>
      <c r="C245">
        <v>15</v>
      </c>
      <c r="D245" t="e">
        <v>#N/A</v>
      </c>
      <c r="E245">
        <v>9360</v>
      </c>
      <c r="F245" t="e">
        <v>#N/A</v>
      </c>
      <c r="G245" t="e">
        <v>#N/A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 t="e">
        <v>#N/A</v>
      </c>
      <c r="P245">
        <v>2.7080502510070801</v>
      </c>
      <c r="Q245" t="e">
        <v>#N/A</v>
      </c>
      <c r="R245" t="e">
        <v>#N/A</v>
      </c>
      <c r="S245">
        <v>0</v>
      </c>
      <c r="T245" t="e">
        <v>#N/A</v>
      </c>
      <c r="U245">
        <v>0</v>
      </c>
      <c r="V245" t="e">
        <v>#N/A</v>
      </c>
      <c r="W245">
        <v>0</v>
      </c>
      <c r="X245" t="e">
        <v>#N/A</v>
      </c>
      <c r="Y245" t="e">
        <v>#N/A</v>
      </c>
      <c r="Z245">
        <v>9.144200325012207</v>
      </c>
      <c r="AA245" t="e">
        <v>#N/A</v>
      </c>
      <c r="AB245" t="e">
        <v>#N/A</v>
      </c>
      <c r="AC245" t="e">
        <v>#N/A</v>
      </c>
      <c r="AD245" t="e">
        <v>#N/A</v>
      </c>
    </row>
    <row r="246" spans="1:30" x14ac:dyDescent="0.35">
      <c r="A246">
        <v>1988</v>
      </c>
      <c r="B246">
        <v>418098</v>
      </c>
      <c r="C246">
        <v>18</v>
      </c>
      <c r="D246" t="e">
        <v>#N/A</v>
      </c>
      <c r="E246">
        <v>10400</v>
      </c>
      <c r="F246" t="e">
        <v>#N/A</v>
      </c>
      <c r="G246" t="e">
        <v>#N/A</v>
      </c>
      <c r="H246">
        <v>40</v>
      </c>
      <c r="I246">
        <v>0</v>
      </c>
      <c r="J246">
        <v>1</v>
      </c>
      <c r="K246">
        <v>0</v>
      </c>
      <c r="L246">
        <v>1</v>
      </c>
      <c r="M246">
        <v>18</v>
      </c>
      <c r="N246">
        <v>40</v>
      </c>
      <c r="O246" t="e">
        <v>#N/A</v>
      </c>
      <c r="P246">
        <v>2.8903717994689941</v>
      </c>
      <c r="Q246" t="e">
        <v>#N/A</v>
      </c>
      <c r="R246" t="e">
        <v>#N/A</v>
      </c>
      <c r="S246">
        <v>3.7135720252990723</v>
      </c>
      <c r="T246" t="e">
        <v>#N/A</v>
      </c>
      <c r="U246">
        <v>0</v>
      </c>
      <c r="V246" t="e">
        <v>#N/A</v>
      </c>
      <c r="W246">
        <v>1</v>
      </c>
      <c r="X246">
        <v>0.18232154846191406</v>
      </c>
      <c r="Y246" t="e">
        <v>#N/A</v>
      </c>
      <c r="Z246">
        <v>9.2495613098144531</v>
      </c>
      <c r="AA246">
        <v>0.10536098480224609</v>
      </c>
      <c r="AB246">
        <v>0</v>
      </c>
      <c r="AC246">
        <v>40</v>
      </c>
      <c r="AD246">
        <v>3.7135720252990723</v>
      </c>
    </row>
    <row r="247" spans="1:30" x14ac:dyDescent="0.35">
      <c r="A247">
        <v>1989</v>
      </c>
      <c r="B247">
        <v>418098</v>
      </c>
      <c r="C247">
        <v>22</v>
      </c>
      <c r="D247" t="e">
        <v>#N/A</v>
      </c>
      <c r="E247">
        <v>13520</v>
      </c>
      <c r="F247" t="e">
        <v>#N/A</v>
      </c>
      <c r="G247" t="e">
        <v>#N/A</v>
      </c>
      <c r="H247">
        <v>80</v>
      </c>
      <c r="I247">
        <v>0</v>
      </c>
      <c r="J247">
        <v>0</v>
      </c>
      <c r="K247">
        <v>1</v>
      </c>
      <c r="L247">
        <v>0</v>
      </c>
      <c r="M247">
        <v>3</v>
      </c>
      <c r="N247">
        <v>10.909090995788574</v>
      </c>
      <c r="O247" t="e">
        <v>#N/A</v>
      </c>
      <c r="P247">
        <v>3.0910425186157227</v>
      </c>
      <c r="Q247" t="e">
        <v>#N/A</v>
      </c>
      <c r="R247" t="e">
        <v>#N/A</v>
      </c>
      <c r="S247">
        <v>2.477302074432373</v>
      </c>
      <c r="T247" t="e">
        <v>#N/A</v>
      </c>
      <c r="U247">
        <v>1</v>
      </c>
      <c r="V247" t="e">
        <v>#N/A</v>
      </c>
      <c r="W247">
        <v>-1</v>
      </c>
      <c r="X247">
        <v>0.20067071914672852</v>
      </c>
      <c r="Y247" t="e">
        <v>#N/A</v>
      </c>
      <c r="Z247">
        <v>9.5119256973266602</v>
      </c>
      <c r="AA247">
        <v>0.26236438751220703</v>
      </c>
      <c r="AB247">
        <v>1</v>
      </c>
      <c r="AC247">
        <v>-29.090908050537109</v>
      </c>
      <c r="AD247">
        <v>-1.2362699508666992</v>
      </c>
    </row>
    <row r="248" spans="1:30" x14ac:dyDescent="0.35">
      <c r="A248">
        <v>1987</v>
      </c>
      <c r="B248">
        <v>418107</v>
      </c>
      <c r="C248">
        <v>10</v>
      </c>
      <c r="D248">
        <v>307501</v>
      </c>
      <c r="E248">
        <v>8500</v>
      </c>
      <c r="F248">
        <v>0.98000001907348633</v>
      </c>
      <c r="G248" t="e">
        <v>#N/A</v>
      </c>
      <c r="H248">
        <v>10</v>
      </c>
      <c r="I248">
        <v>0</v>
      </c>
      <c r="J248">
        <v>0</v>
      </c>
      <c r="K248">
        <v>0</v>
      </c>
      <c r="L248">
        <v>0</v>
      </c>
      <c r="M248">
        <v>10</v>
      </c>
      <c r="N248">
        <v>10</v>
      </c>
      <c r="O248">
        <v>-2.0202687010169029E-2</v>
      </c>
      <c r="P248">
        <v>2.3025851249694824</v>
      </c>
      <c r="Q248">
        <v>12.636233329772949</v>
      </c>
      <c r="R248" t="e">
        <v>#N/A</v>
      </c>
      <c r="S248">
        <v>2.397895336151123</v>
      </c>
      <c r="T248" t="e">
        <v>#N/A</v>
      </c>
      <c r="U248">
        <v>0</v>
      </c>
      <c r="V248" t="e">
        <v>#N/A</v>
      </c>
      <c r="W248">
        <v>0</v>
      </c>
      <c r="X248" t="e">
        <v>#N/A</v>
      </c>
      <c r="Y248" t="e">
        <v>#N/A</v>
      </c>
      <c r="Z248">
        <v>9.047821044921875</v>
      </c>
      <c r="AA248" t="e">
        <v>#N/A</v>
      </c>
      <c r="AB248" t="e">
        <v>#N/A</v>
      </c>
      <c r="AC248" t="e">
        <v>#N/A</v>
      </c>
      <c r="AD248" t="e">
        <v>#N/A</v>
      </c>
    </row>
    <row r="249" spans="1:30" x14ac:dyDescent="0.35">
      <c r="A249">
        <v>1988</v>
      </c>
      <c r="B249">
        <v>418107</v>
      </c>
      <c r="C249">
        <v>25</v>
      </c>
      <c r="D249">
        <v>1961818</v>
      </c>
      <c r="E249">
        <v>9000</v>
      </c>
      <c r="F249">
        <v>0.50999999046325684</v>
      </c>
      <c r="G249" t="e">
        <v>#N/A</v>
      </c>
      <c r="H249">
        <v>83</v>
      </c>
      <c r="I249">
        <v>0</v>
      </c>
      <c r="J249">
        <v>1</v>
      </c>
      <c r="K249">
        <v>0</v>
      </c>
      <c r="L249">
        <v>1</v>
      </c>
      <c r="M249">
        <v>25</v>
      </c>
      <c r="N249">
        <v>83</v>
      </c>
      <c r="O249">
        <v>-0.67334455251693726</v>
      </c>
      <c r="P249">
        <v>3.2188758850097656</v>
      </c>
      <c r="Q249">
        <v>14.489381790161133</v>
      </c>
      <c r="R249" t="e">
        <v>#N/A</v>
      </c>
      <c r="S249">
        <v>4.430816650390625</v>
      </c>
      <c r="T249">
        <v>-2.0202687010169029E-2</v>
      </c>
      <c r="U249">
        <v>0</v>
      </c>
      <c r="V249">
        <v>-0.65314185619354248</v>
      </c>
      <c r="W249">
        <v>1</v>
      </c>
      <c r="X249">
        <v>0.9162907600402832</v>
      </c>
      <c r="Y249">
        <v>1.8531484603881836</v>
      </c>
      <c r="Z249">
        <v>9.1049795150756836</v>
      </c>
      <c r="AA249">
        <v>5.7158470153808594E-2</v>
      </c>
      <c r="AB249">
        <v>0</v>
      </c>
      <c r="AC249">
        <v>73</v>
      </c>
      <c r="AD249">
        <v>2.032921314239502</v>
      </c>
    </row>
    <row r="250" spans="1:30" x14ac:dyDescent="0.35">
      <c r="A250">
        <v>1989</v>
      </c>
      <c r="B250">
        <v>418107</v>
      </c>
      <c r="C250">
        <v>34</v>
      </c>
      <c r="D250">
        <v>2650786</v>
      </c>
      <c r="E250">
        <v>9400</v>
      </c>
      <c r="F250">
        <v>0.44999998807907104</v>
      </c>
      <c r="G250" t="e">
        <v>#N/A</v>
      </c>
      <c r="H250">
        <v>15</v>
      </c>
      <c r="I250">
        <v>0</v>
      </c>
      <c r="J250">
        <v>0</v>
      </c>
      <c r="K250">
        <v>1</v>
      </c>
      <c r="L250">
        <v>0</v>
      </c>
      <c r="M250">
        <v>30</v>
      </c>
      <c r="N250">
        <v>13.235294342041016</v>
      </c>
      <c r="O250">
        <v>-0.79850775003433228</v>
      </c>
      <c r="P250">
        <v>3.5263605117797852</v>
      </c>
      <c r="Q250">
        <v>14.790367126464844</v>
      </c>
      <c r="R250" t="e">
        <v>#N/A</v>
      </c>
      <c r="S250">
        <v>2.6557242870330811</v>
      </c>
      <c r="T250">
        <v>-0.67334455251693726</v>
      </c>
      <c r="U250">
        <v>1</v>
      </c>
      <c r="V250">
        <v>-0.12516319751739502</v>
      </c>
      <c r="W250">
        <v>-1</v>
      </c>
      <c r="X250">
        <v>0.30748462677001953</v>
      </c>
      <c r="Y250">
        <v>0.30098533630371094</v>
      </c>
      <c r="Z250">
        <v>9.1484651565551758</v>
      </c>
      <c r="AA250">
        <v>4.3485641479492188E-2</v>
      </c>
      <c r="AB250">
        <v>1</v>
      </c>
      <c r="AC250">
        <v>-69.76470947265625</v>
      </c>
      <c r="AD250">
        <v>-1.7750923633575439</v>
      </c>
    </row>
    <row r="251" spans="1:30" x14ac:dyDescent="0.35">
      <c r="A251">
        <v>1987</v>
      </c>
      <c r="B251">
        <v>418109</v>
      </c>
      <c r="C251">
        <v>6</v>
      </c>
      <c r="D251">
        <v>600000</v>
      </c>
      <c r="E251">
        <v>16640</v>
      </c>
      <c r="F251" t="e">
        <v>#N/A</v>
      </c>
      <c r="G251" t="e">
        <v>#N/A</v>
      </c>
      <c r="H251">
        <v>200</v>
      </c>
      <c r="I251">
        <v>0</v>
      </c>
      <c r="J251">
        <v>0</v>
      </c>
      <c r="K251">
        <v>0</v>
      </c>
      <c r="L251">
        <v>0</v>
      </c>
      <c r="M251">
        <v>3</v>
      </c>
      <c r="N251">
        <v>100</v>
      </c>
      <c r="O251" t="e">
        <v>#N/A</v>
      </c>
      <c r="P251">
        <v>1.7917594909667969</v>
      </c>
      <c r="Q251">
        <v>13.304684638977051</v>
      </c>
      <c r="R251" t="e">
        <v>#N/A</v>
      </c>
      <c r="S251">
        <v>4.6151204109191895</v>
      </c>
      <c r="T251" t="e">
        <v>#N/A</v>
      </c>
      <c r="U251">
        <v>0</v>
      </c>
      <c r="V251" t="e">
        <v>#N/A</v>
      </c>
      <c r="W251">
        <v>0</v>
      </c>
      <c r="X251" t="e">
        <v>#N/A</v>
      </c>
      <c r="Y251" t="e">
        <v>#N/A</v>
      </c>
      <c r="Z251">
        <v>9.7195644378662109</v>
      </c>
      <c r="AA251" t="e">
        <v>#N/A</v>
      </c>
      <c r="AB251" t="e">
        <v>#N/A</v>
      </c>
      <c r="AC251" t="e">
        <v>#N/A</v>
      </c>
      <c r="AD251" t="e">
        <v>#N/A</v>
      </c>
    </row>
    <row r="252" spans="1:30" x14ac:dyDescent="0.35">
      <c r="A252">
        <v>1988</v>
      </c>
      <c r="B252">
        <v>418109</v>
      </c>
      <c r="C252">
        <v>12</v>
      </c>
      <c r="D252">
        <v>820000</v>
      </c>
      <c r="E252">
        <v>18304</v>
      </c>
      <c r="F252" t="e">
        <v>#N/A</v>
      </c>
      <c r="G252" t="e">
        <v>#N/A</v>
      </c>
      <c r="H252">
        <v>290</v>
      </c>
      <c r="I252">
        <v>0</v>
      </c>
      <c r="J252">
        <v>1</v>
      </c>
      <c r="K252">
        <v>0</v>
      </c>
      <c r="L252">
        <v>1</v>
      </c>
      <c r="M252">
        <v>5</v>
      </c>
      <c r="N252">
        <v>120.83333587646484</v>
      </c>
      <c r="O252" t="e">
        <v>#N/A</v>
      </c>
      <c r="P252">
        <v>2.4849066734313965</v>
      </c>
      <c r="Q252">
        <v>13.617059707641602</v>
      </c>
      <c r="R252" t="e">
        <v>#N/A</v>
      </c>
      <c r="S252">
        <v>4.8026537895202637</v>
      </c>
      <c r="T252" t="e">
        <v>#N/A</v>
      </c>
      <c r="U252">
        <v>0</v>
      </c>
      <c r="V252" t="e">
        <v>#N/A</v>
      </c>
      <c r="W252">
        <v>1</v>
      </c>
      <c r="X252">
        <v>0.69314718246459961</v>
      </c>
      <c r="Y252">
        <v>0.31237506866455078</v>
      </c>
      <c r="Z252">
        <v>9.8148746490478516</v>
      </c>
      <c r="AA252">
        <v>9.5310211181640625E-2</v>
      </c>
      <c r="AB252">
        <v>0</v>
      </c>
      <c r="AC252">
        <v>20.833335876464844</v>
      </c>
      <c r="AD252">
        <v>0.18753337860107422</v>
      </c>
    </row>
    <row r="253" spans="1:30" x14ac:dyDescent="0.35">
      <c r="A253">
        <v>1989</v>
      </c>
      <c r="B253">
        <v>418109</v>
      </c>
      <c r="C253">
        <v>14</v>
      </c>
      <c r="D253">
        <v>1200000</v>
      </c>
      <c r="E253">
        <v>19552</v>
      </c>
      <c r="F253" t="e">
        <v>#N/A</v>
      </c>
      <c r="G253" t="e">
        <v>#N/A</v>
      </c>
      <c r="H253">
        <v>320</v>
      </c>
      <c r="I253">
        <v>0</v>
      </c>
      <c r="J253">
        <v>0</v>
      </c>
      <c r="K253">
        <v>1</v>
      </c>
      <c r="L253">
        <v>0</v>
      </c>
      <c r="M253">
        <v>4</v>
      </c>
      <c r="N253">
        <v>91.428573608398438</v>
      </c>
      <c r="O253" t="e">
        <v>#N/A</v>
      </c>
      <c r="P253">
        <v>2.6390573978424072</v>
      </c>
      <c r="Q253">
        <v>13.997832298278809</v>
      </c>
      <c r="R253" t="e">
        <v>#N/A</v>
      </c>
      <c r="S253">
        <v>4.5264363288879395</v>
      </c>
      <c r="T253" t="e">
        <v>#N/A</v>
      </c>
      <c r="U253">
        <v>1</v>
      </c>
      <c r="V253" t="e">
        <v>#N/A</v>
      </c>
      <c r="W253">
        <v>-1</v>
      </c>
      <c r="X253">
        <v>0.15415072441101074</v>
      </c>
      <c r="Y253">
        <v>0.38077259063720703</v>
      </c>
      <c r="Z253">
        <v>9.8808326721191406</v>
      </c>
      <c r="AA253">
        <v>6.5958023071289063E-2</v>
      </c>
      <c r="AB253">
        <v>1</v>
      </c>
      <c r="AC253">
        <v>-29.404762268066406</v>
      </c>
      <c r="AD253">
        <v>-0.27621746063232422</v>
      </c>
    </row>
    <row r="254" spans="1:30" x14ac:dyDescent="0.35">
      <c r="A254">
        <v>1987</v>
      </c>
      <c r="B254">
        <v>418118</v>
      </c>
      <c r="C254">
        <v>16</v>
      </c>
      <c r="D254">
        <v>1608573</v>
      </c>
      <c r="E254">
        <v>35000</v>
      </c>
      <c r="F254">
        <v>1</v>
      </c>
      <c r="G254">
        <v>10</v>
      </c>
      <c r="H254">
        <v>5</v>
      </c>
      <c r="I254">
        <v>0</v>
      </c>
      <c r="J254">
        <v>0</v>
      </c>
      <c r="K254">
        <v>0</v>
      </c>
      <c r="L254">
        <v>0</v>
      </c>
      <c r="M254">
        <v>10</v>
      </c>
      <c r="N254">
        <v>3.125</v>
      </c>
      <c r="O254">
        <v>0</v>
      </c>
      <c r="P254">
        <v>2.7725887298583984</v>
      </c>
      <c r="Q254">
        <v>14.290858268737793</v>
      </c>
      <c r="R254">
        <v>2.3025851249694824</v>
      </c>
      <c r="S254">
        <v>1.4170659780502319</v>
      </c>
      <c r="T254" t="e">
        <v>#N/A</v>
      </c>
      <c r="U254">
        <v>0</v>
      </c>
      <c r="V254" t="e">
        <v>#N/A</v>
      </c>
      <c r="W254">
        <v>0</v>
      </c>
      <c r="X254" t="e">
        <v>#N/A</v>
      </c>
      <c r="Y254" t="e">
        <v>#N/A</v>
      </c>
      <c r="Z254">
        <v>10.463103294372559</v>
      </c>
      <c r="AA254" t="e">
        <v>#N/A</v>
      </c>
      <c r="AB254" t="e">
        <v>#N/A</v>
      </c>
      <c r="AC254" t="e">
        <v>#N/A</v>
      </c>
      <c r="AD254" t="e">
        <v>#N/A</v>
      </c>
    </row>
    <row r="255" spans="1:30" x14ac:dyDescent="0.35">
      <c r="A255">
        <v>1988</v>
      </c>
      <c r="B255">
        <v>418118</v>
      </c>
      <c r="C255">
        <v>16</v>
      </c>
      <c r="D255">
        <v>1342236</v>
      </c>
      <c r="E255">
        <v>38000</v>
      </c>
      <c r="F255">
        <v>0.5</v>
      </c>
      <c r="G255">
        <v>5</v>
      </c>
      <c r="H255">
        <v>25</v>
      </c>
      <c r="I255">
        <v>0</v>
      </c>
      <c r="J255">
        <v>1</v>
      </c>
      <c r="K255">
        <v>0</v>
      </c>
      <c r="L255">
        <v>1</v>
      </c>
      <c r="M255">
        <v>16</v>
      </c>
      <c r="N255">
        <v>25</v>
      </c>
      <c r="O255">
        <v>-0.69314718246459961</v>
      </c>
      <c r="P255">
        <v>2.7725887298583984</v>
      </c>
      <c r="Q255">
        <v>14.109847068786621</v>
      </c>
      <c r="R255">
        <v>1.6094379425048828</v>
      </c>
      <c r="S255">
        <v>3.25809645652771</v>
      </c>
      <c r="T255">
        <v>0</v>
      </c>
      <c r="U255">
        <v>0</v>
      </c>
      <c r="V255">
        <v>-0.69314718246459961</v>
      </c>
      <c r="W255">
        <v>1</v>
      </c>
      <c r="X255">
        <v>0</v>
      </c>
      <c r="Y255">
        <v>-0.18101119995117188</v>
      </c>
      <c r="Z255">
        <v>10.545341491699219</v>
      </c>
      <c r="AA255">
        <v>8.2238197326660156E-2</v>
      </c>
      <c r="AB255">
        <v>0</v>
      </c>
      <c r="AC255">
        <v>21.875</v>
      </c>
      <c r="AD255">
        <v>1.841030478477478</v>
      </c>
    </row>
    <row r="256" spans="1:30" x14ac:dyDescent="0.35">
      <c r="A256">
        <v>1989</v>
      </c>
      <c r="B256">
        <v>418118</v>
      </c>
      <c r="C256">
        <v>16</v>
      </c>
      <c r="D256">
        <v>1504283</v>
      </c>
      <c r="E256">
        <v>41000</v>
      </c>
      <c r="F256">
        <v>0.10000000149011612</v>
      </c>
      <c r="G256">
        <v>1</v>
      </c>
      <c r="H256">
        <v>5</v>
      </c>
      <c r="I256">
        <v>0</v>
      </c>
      <c r="J256">
        <v>0</v>
      </c>
      <c r="K256">
        <v>1</v>
      </c>
      <c r="L256">
        <v>0</v>
      </c>
      <c r="M256">
        <v>10</v>
      </c>
      <c r="N256">
        <v>3.125</v>
      </c>
      <c r="O256">
        <v>-2.3025851249694824</v>
      </c>
      <c r="P256">
        <v>2.7725887298583984</v>
      </c>
      <c r="Q256">
        <v>14.223827362060547</v>
      </c>
      <c r="R256">
        <v>0</v>
      </c>
      <c r="S256">
        <v>1.4170659780502319</v>
      </c>
      <c r="T256">
        <v>-0.69314718246459961</v>
      </c>
      <c r="U256">
        <v>1</v>
      </c>
      <c r="V256">
        <v>-1.6094379425048828</v>
      </c>
      <c r="W256">
        <v>-1</v>
      </c>
      <c r="X256">
        <v>0</v>
      </c>
      <c r="Y256">
        <v>0.11398029327392578</v>
      </c>
      <c r="Z256">
        <v>10.62132740020752</v>
      </c>
      <c r="AA256">
        <v>7.5985908508300781E-2</v>
      </c>
      <c r="AB256">
        <v>1</v>
      </c>
      <c r="AC256">
        <v>-21.875</v>
      </c>
      <c r="AD256">
        <v>-1.841030478477478</v>
      </c>
    </row>
    <row r="257" spans="1:30" x14ac:dyDescent="0.35">
      <c r="A257">
        <v>1987</v>
      </c>
      <c r="B257">
        <v>418124</v>
      </c>
      <c r="C257">
        <v>15</v>
      </c>
      <c r="D257">
        <v>1600000</v>
      </c>
      <c r="E257">
        <v>12000</v>
      </c>
      <c r="F257" t="e">
        <v>#N/A</v>
      </c>
      <c r="G257" t="e">
        <v>#N/A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 t="e">
        <v>#N/A</v>
      </c>
      <c r="P257">
        <v>2.7080502510070801</v>
      </c>
      <c r="Q257">
        <v>14.285513877868652</v>
      </c>
      <c r="R257" t="e">
        <v>#N/A</v>
      </c>
      <c r="S257">
        <v>0</v>
      </c>
      <c r="T257" t="e">
        <v>#N/A</v>
      </c>
      <c r="U257">
        <v>0</v>
      </c>
      <c r="V257" t="e">
        <v>#N/A</v>
      </c>
      <c r="W257">
        <v>0</v>
      </c>
      <c r="X257" t="e">
        <v>#N/A</v>
      </c>
      <c r="Y257" t="e">
        <v>#N/A</v>
      </c>
      <c r="Z257">
        <v>9.3926620483398438</v>
      </c>
      <c r="AA257" t="e">
        <v>#N/A</v>
      </c>
      <c r="AB257" t="e">
        <v>#N/A</v>
      </c>
      <c r="AC257" t="e">
        <v>#N/A</v>
      </c>
      <c r="AD257" t="e">
        <v>#N/A</v>
      </c>
    </row>
    <row r="258" spans="1:30" x14ac:dyDescent="0.35">
      <c r="A258">
        <v>1988</v>
      </c>
      <c r="B258">
        <v>418124</v>
      </c>
      <c r="C258">
        <v>20</v>
      </c>
      <c r="D258">
        <v>1800000</v>
      </c>
      <c r="E258">
        <v>13000</v>
      </c>
      <c r="F258" t="e">
        <v>#N/A</v>
      </c>
      <c r="G258" t="e">
        <v>#N/A</v>
      </c>
      <c r="H258">
        <v>40</v>
      </c>
      <c r="I258">
        <v>0</v>
      </c>
      <c r="J258">
        <v>1</v>
      </c>
      <c r="K258">
        <v>0</v>
      </c>
      <c r="L258">
        <v>1</v>
      </c>
      <c r="M258">
        <v>9</v>
      </c>
      <c r="N258">
        <v>18</v>
      </c>
      <c r="O258" t="e">
        <v>#N/A</v>
      </c>
      <c r="P258">
        <v>2.995732307434082</v>
      </c>
      <c r="Q258">
        <v>14.403297424316406</v>
      </c>
      <c r="R258" t="e">
        <v>#N/A</v>
      </c>
      <c r="S258">
        <v>2.9444389343261719</v>
      </c>
      <c r="T258" t="e">
        <v>#N/A</v>
      </c>
      <c r="U258">
        <v>0</v>
      </c>
      <c r="V258" t="e">
        <v>#N/A</v>
      </c>
      <c r="W258">
        <v>1</v>
      </c>
      <c r="X258">
        <v>0.28768205642700195</v>
      </c>
      <c r="Y258">
        <v>0.11778354644775391</v>
      </c>
      <c r="Z258">
        <v>9.4727048873901367</v>
      </c>
      <c r="AA258">
        <v>8.0042839050292969E-2</v>
      </c>
      <c r="AB258">
        <v>0</v>
      </c>
      <c r="AC258">
        <v>18</v>
      </c>
      <c r="AD258">
        <v>2.9444389343261719</v>
      </c>
    </row>
    <row r="259" spans="1:30" x14ac:dyDescent="0.35">
      <c r="A259">
        <v>1989</v>
      </c>
      <c r="B259">
        <v>418124</v>
      </c>
      <c r="C259">
        <v>26</v>
      </c>
      <c r="D259">
        <v>2000000</v>
      </c>
      <c r="E259">
        <v>16000</v>
      </c>
      <c r="F259" t="e">
        <v>#N/A</v>
      </c>
      <c r="G259" t="e">
        <v>#N/A</v>
      </c>
      <c r="H259">
        <v>8</v>
      </c>
      <c r="I259">
        <v>0</v>
      </c>
      <c r="J259">
        <v>0</v>
      </c>
      <c r="K259">
        <v>1</v>
      </c>
      <c r="L259">
        <v>0</v>
      </c>
      <c r="M259">
        <v>6</v>
      </c>
      <c r="N259">
        <v>1.8461538553237915</v>
      </c>
      <c r="O259" t="e">
        <v>#N/A</v>
      </c>
      <c r="P259">
        <v>3.25809645652771</v>
      </c>
      <c r="Q259">
        <v>14.508657455444336</v>
      </c>
      <c r="R259" t="e">
        <v>#N/A</v>
      </c>
      <c r="S259">
        <v>1.0459685325622559</v>
      </c>
      <c r="T259" t="e">
        <v>#N/A</v>
      </c>
      <c r="U259">
        <v>1</v>
      </c>
      <c r="V259" t="e">
        <v>#N/A</v>
      </c>
      <c r="W259">
        <v>-1</v>
      </c>
      <c r="X259">
        <v>0.26236414909362793</v>
      </c>
      <c r="Y259">
        <v>0.10536003112792969</v>
      </c>
      <c r="Z259">
        <v>9.6803436279296875</v>
      </c>
      <c r="AA259">
        <v>0.20763874053955078</v>
      </c>
      <c r="AB259">
        <v>1</v>
      </c>
      <c r="AC259">
        <v>-16.153846740722656</v>
      </c>
      <c r="AD259">
        <v>-1.898470401763916</v>
      </c>
    </row>
    <row r="260" spans="1:30" x14ac:dyDescent="0.35">
      <c r="A260">
        <v>1987</v>
      </c>
      <c r="B260">
        <v>418125</v>
      </c>
      <c r="C260">
        <v>72</v>
      </c>
      <c r="D260">
        <v>10467040</v>
      </c>
      <c r="E260">
        <v>17700</v>
      </c>
      <c r="F260">
        <v>0.44999998807907104</v>
      </c>
      <c r="G260" t="e">
        <v>#N/A</v>
      </c>
      <c r="H260">
        <v>10</v>
      </c>
      <c r="I260">
        <v>0</v>
      </c>
      <c r="J260">
        <v>0</v>
      </c>
      <c r="K260">
        <v>0</v>
      </c>
      <c r="L260">
        <v>0</v>
      </c>
      <c r="M260">
        <v>67</v>
      </c>
      <c r="N260">
        <v>9.3055553436279297</v>
      </c>
      <c r="O260">
        <v>-0.79850775003433228</v>
      </c>
      <c r="P260">
        <v>4.2766661643981934</v>
      </c>
      <c r="Q260">
        <v>16.163742065429688</v>
      </c>
      <c r="R260" t="e">
        <v>#N/A</v>
      </c>
      <c r="S260">
        <v>2.3326830863952637</v>
      </c>
      <c r="T260" t="e">
        <v>#N/A</v>
      </c>
      <c r="U260">
        <v>0</v>
      </c>
      <c r="V260" t="e">
        <v>#N/A</v>
      </c>
      <c r="W260">
        <v>0</v>
      </c>
      <c r="X260" t="e">
        <v>#N/A</v>
      </c>
      <c r="Y260" t="e">
        <v>#N/A</v>
      </c>
      <c r="Z260">
        <v>9.7813196182250977</v>
      </c>
      <c r="AA260" t="e">
        <v>#N/A</v>
      </c>
      <c r="AB260" t="e">
        <v>#N/A</v>
      </c>
      <c r="AC260" t="e">
        <v>#N/A</v>
      </c>
      <c r="AD260" t="e">
        <v>#N/A</v>
      </c>
    </row>
    <row r="261" spans="1:30" x14ac:dyDescent="0.35">
      <c r="A261">
        <v>1988</v>
      </c>
      <c r="B261">
        <v>418125</v>
      </c>
      <c r="C261">
        <v>128</v>
      </c>
      <c r="D261">
        <v>15440030</v>
      </c>
      <c r="E261">
        <v>19350</v>
      </c>
      <c r="F261">
        <v>0.61000001430511475</v>
      </c>
      <c r="G261" t="e">
        <v>#N/A</v>
      </c>
      <c r="H261">
        <v>31</v>
      </c>
      <c r="I261">
        <v>0</v>
      </c>
      <c r="J261">
        <v>1</v>
      </c>
      <c r="K261">
        <v>0</v>
      </c>
      <c r="L261">
        <v>1</v>
      </c>
      <c r="M261">
        <v>128</v>
      </c>
      <c r="N261">
        <v>31</v>
      </c>
      <c r="O261">
        <v>-0.49429631233215332</v>
      </c>
      <c r="P261">
        <v>4.8520302772521973</v>
      </c>
      <c r="Q261">
        <v>16.552474975585938</v>
      </c>
      <c r="R261" t="e">
        <v>#N/A</v>
      </c>
      <c r="S261">
        <v>3.465735912322998</v>
      </c>
      <c r="T261">
        <v>-0.79850775003433228</v>
      </c>
      <c r="U261">
        <v>0</v>
      </c>
      <c r="V261">
        <v>0.30421143770217896</v>
      </c>
      <c r="W261">
        <v>1</v>
      </c>
      <c r="X261">
        <v>0.57536411285400391</v>
      </c>
      <c r="Y261">
        <v>0.38873291015625</v>
      </c>
      <c r="Z261">
        <v>9.870448112487793</v>
      </c>
      <c r="AA261">
        <v>8.9128494262695313E-2</v>
      </c>
      <c r="AB261">
        <v>0</v>
      </c>
      <c r="AC261">
        <v>21.69444465637207</v>
      </c>
      <c r="AD261">
        <v>1.1330528259277344</v>
      </c>
    </row>
    <row r="262" spans="1:30" x14ac:dyDescent="0.35">
      <c r="A262">
        <v>1989</v>
      </c>
      <c r="B262">
        <v>418125</v>
      </c>
      <c r="C262">
        <v>168</v>
      </c>
      <c r="D262">
        <v>22979550</v>
      </c>
      <c r="E262">
        <v>23250</v>
      </c>
      <c r="F262">
        <v>0.60000002384185791</v>
      </c>
      <c r="G262" t="e">
        <v>#N/A</v>
      </c>
      <c r="H262">
        <v>14</v>
      </c>
      <c r="I262">
        <v>0</v>
      </c>
      <c r="J262">
        <v>0</v>
      </c>
      <c r="K262">
        <v>1</v>
      </c>
      <c r="L262">
        <v>0</v>
      </c>
      <c r="M262">
        <v>108</v>
      </c>
      <c r="N262">
        <v>9</v>
      </c>
      <c r="O262">
        <v>-0.51082557439804077</v>
      </c>
      <c r="P262">
        <v>5.1239638328552246</v>
      </c>
      <c r="Q262">
        <v>16.950115203857422</v>
      </c>
      <c r="R262" t="e">
        <v>#N/A</v>
      </c>
      <c r="S262">
        <v>2.3025851249694824</v>
      </c>
      <c r="T262">
        <v>-0.49429631233215332</v>
      </c>
      <c r="U262">
        <v>1</v>
      </c>
      <c r="V262">
        <v>-1.6529262065887451E-2</v>
      </c>
      <c r="W262">
        <v>-1</v>
      </c>
      <c r="X262">
        <v>0.27193355560302734</v>
      </c>
      <c r="Y262">
        <v>0.39764022827148438</v>
      </c>
      <c r="Z262">
        <v>10.054059982299805</v>
      </c>
      <c r="AA262">
        <v>0.18361186981201172</v>
      </c>
      <c r="AB262">
        <v>1</v>
      </c>
      <c r="AC262">
        <v>-22</v>
      </c>
      <c r="AD262">
        <v>-1.1631507873535156</v>
      </c>
    </row>
    <row r="263" spans="1:30" x14ac:dyDescent="0.35">
      <c r="A263">
        <v>1987</v>
      </c>
      <c r="B263">
        <v>418126</v>
      </c>
      <c r="C263">
        <v>60</v>
      </c>
      <c r="D263">
        <v>5600000</v>
      </c>
      <c r="E263">
        <v>23000</v>
      </c>
      <c r="F263" t="e">
        <v>#N/A</v>
      </c>
      <c r="G263" t="e">
        <v>#N/A</v>
      </c>
      <c r="H263">
        <v>30</v>
      </c>
      <c r="I263">
        <v>0</v>
      </c>
      <c r="J263">
        <v>0</v>
      </c>
      <c r="K263">
        <v>0</v>
      </c>
      <c r="L263">
        <v>0</v>
      </c>
      <c r="M263">
        <v>10</v>
      </c>
      <c r="N263">
        <v>5</v>
      </c>
      <c r="O263" t="e">
        <v>#N/A</v>
      </c>
      <c r="P263">
        <v>4.0943446159362793</v>
      </c>
      <c r="Q263">
        <v>15.538277626037598</v>
      </c>
      <c r="R263" t="e">
        <v>#N/A</v>
      </c>
      <c r="S263">
        <v>1.7917594909667969</v>
      </c>
      <c r="T263" t="e">
        <v>#N/A</v>
      </c>
      <c r="U263">
        <v>0</v>
      </c>
      <c r="V263" t="e">
        <v>#N/A</v>
      </c>
      <c r="W263">
        <v>0</v>
      </c>
      <c r="X263" t="e">
        <v>#N/A</v>
      </c>
      <c r="Y263" t="e">
        <v>#N/A</v>
      </c>
      <c r="Z263">
        <v>10.043249130249023</v>
      </c>
      <c r="AA263" t="e">
        <v>#N/A</v>
      </c>
      <c r="AB263" t="e">
        <v>#N/A</v>
      </c>
      <c r="AC263" t="e">
        <v>#N/A</v>
      </c>
      <c r="AD263" t="e">
        <v>#N/A</v>
      </c>
    </row>
    <row r="264" spans="1:30" x14ac:dyDescent="0.35">
      <c r="A264">
        <v>1988</v>
      </c>
      <c r="B264">
        <v>418126</v>
      </c>
      <c r="C264">
        <v>50</v>
      </c>
      <c r="D264">
        <v>6200000</v>
      </c>
      <c r="E264">
        <v>25000</v>
      </c>
      <c r="F264" t="e">
        <v>#N/A</v>
      </c>
      <c r="G264" t="e">
        <v>#N/A</v>
      </c>
      <c r="H264">
        <v>48</v>
      </c>
      <c r="I264">
        <v>0</v>
      </c>
      <c r="J264">
        <v>1</v>
      </c>
      <c r="K264">
        <v>0</v>
      </c>
      <c r="L264">
        <v>1</v>
      </c>
      <c r="M264">
        <v>50</v>
      </c>
      <c r="N264">
        <v>48</v>
      </c>
      <c r="O264" t="e">
        <v>#N/A</v>
      </c>
      <c r="P264">
        <v>3.9120230674743652</v>
      </c>
      <c r="Q264">
        <v>15.640059471130371</v>
      </c>
      <c r="R264" t="e">
        <v>#N/A</v>
      </c>
      <c r="S264">
        <v>3.8918201923370361</v>
      </c>
      <c r="T264" t="e">
        <v>#N/A</v>
      </c>
      <c r="U264">
        <v>0</v>
      </c>
      <c r="V264" t="e">
        <v>#N/A</v>
      </c>
      <c r="W264">
        <v>1</v>
      </c>
      <c r="X264">
        <v>-0.18232154846191406</v>
      </c>
      <c r="Y264">
        <v>0.10178184509277344</v>
      </c>
      <c r="Z264">
        <v>10.126630783081055</v>
      </c>
      <c r="AA264">
        <v>8.338165283203125E-2</v>
      </c>
      <c r="AB264">
        <v>0</v>
      </c>
      <c r="AC264">
        <v>43</v>
      </c>
      <c r="AD264">
        <v>2.1000607013702393</v>
      </c>
    </row>
    <row r="265" spans="1:30" x14ac:dyDescent="0.35">
      <c r="A265">
        <v>1989</v>
      </c>
      <c r="B265">
        <v>418126</v>
      </c>
      <c r="C265">
        <v>48</v>
      </c>
      <c r="D265">
        <v>6300000</v>
      </c>
      <c r="E265">
        <v>27000</v>
      </c>
      <c r="F265" t="e">
        <v>#N/A</v>
      </c>
      <c r="G265" t="e">
        <v>#N/A</v>
      </c>
      <c r="H265">
        <v>30</v>
      </c>
      <c r="I265">
        <v>0</v>
      </c>
      <c r="J265">
        <v>0</v>
      </c>
      <c r="K265">
        <v>1</v>
      </c>
      <c r="L265">
        <v>0</v>
      </c>
      <c r="M265">
        <v>6</v>
      </c>
      <c r="N265">
        <v>3.75</v>
      </c>
      <c r="O265" t="e">
        <v>#N/A</v>
      </c>
      <c r="P265">
        <v>3.8712010383605957</v>
      </c>
      <c r="Q265">
        <v>15.656060218811035</v>
      </c>
      <c r="R265" t="e">
        <v>#N/A</v>
      </c>
      <c r="S265">
        <v>1.5581445693969727</v>
      </c>
      <c r="T265" t="e">
        <v>#N/A</v>
      </c>
      <c r="U265">
        <v>1</v>
      </c>
      <c r="V265" t="e">
        <v>#N/A</v>
      </c>
      <c r="W265">
        <v>-1</v>
      </c>
      <c r="X265">
        <v>-4.0822029113769531E-2</v>
      </c>
      <c r="Y265">
        <v>1.6000747680664063E-2</v>
      </c>
      <c r="Z265">
        <v>10.203592300415039</v>
      </c>
      <c r="AA265">
        <v>7.6961517333984375E-2</v>
      </c>
      <c r="AB265">
        <v>1</v>
      </c>
      <c r="AC265">
        <v>-44.25</v>
      </c>
      <c r="AD265">
        <v>-2.3336756229400635</v>
      </c>
    </row>
    <row r="266" spans="1:30" x14ac:dyDescent="0.35">
      <c r="A266">
        <v>1987</v>
      </c>
      <c r="B266">
        <v>418140</v>
      </c>
      <c r="C266">
        <v>17</v>
      </c>
      <c r="D266" t="e">
        <v>#N/A</v>
      </c>
      <c r="E266" t="e">
        <v>#N/A</v>
      </c>
      <c r="F266">
        <v>8</v>
      </c>
      <c r="G266" t="e">
        <v>#N/A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2.0794415473937988</v>
      </c>
      <c r="P266">
        <v>2.8332133293151855</v>
      </c>
      <c r="Q266" t="e">
        <v>#N/A</v>
      </c>
      <c r="R266" t="e">
        <v>#N/A</v>
      </c>
      <c r="S266">
        <v>0</v>
      </c>
      <c r="T266" t="e">
        <v>#N/A</v>
      </c>
      <c r="U266">
        <v>0</v>
      </c>
      <c r="V266" t="e">
        <v>#N/A</v>
      </c>
      <c r="W266">
        <v>0</v>
      </c>
      <c r="X266" t="e">
        <v>#N/A</v>
      </c>
      <c r="Y266" t="e">
        <v>#N/A</v>
      </c>
      <c r="Z266" t="e">
        <v>#N/A</v>
      </c>
      <c r="AA266" t="e">
        <v>#N/A</v>
      </c>
      <c r="AB266" t="e">
        <v>#N/A</v>
      </c>
      <c r="AC266" t="e">
        <v>#N/A</v>
      </c>
      <c r="AD266" t="e">
        <v>#N/A</v>
      </c>
    </row>
    <row r="267" spans="1:30" x14ac:dyDescent="0.35">
      <c r="A267">
        <v>1988</v>
      </c>
      <c r="B267">
        <v>418140</v>
      </c>
      <c r="C267">
        <v>23</v>
      </c>
      <c r="D267" t="e">
        <v>#N/A</v>
      </c>
      <c r="E267" t="e">
        <v>#N/A</v>
      </c>
      <c r="F267">
        <v>4</v>
      </c>
      <c r="G267" t="e">
        <v>#N/A</v>
      </c>
      <c r="H267">
        <v>80</v>
      </c>
      <c r="I267">
        <v>0</v>
      </c>
      <c r="J267">
        <v>1</v>
      </c>
      <c r="K267">
        <v>0</v>
      </c>
      <c r="L267">
        <v>1</v>
      </c>
      <c r="M267">
        <v>23</v>
      </c>
      <c r="N267">
        <v>80</v>
      </c>
      <c r="O267">
        <v>1.3862943649291992</v>
      </c>
      <c r="P267">
        <v>3.1354942321777344</v>
      </c>
      <c r="Q267" t="e">
        <v>#N/A</v>
      </c>
      <c r="R267" t="e">
        <v>#N/A</v>
      </c>
      <c r="S267">
        <v>4.3944492340087891</v>
      </c>
      <c r="T267">
        <v>2.0794415473937988</v>
      </c>
      <c r="U267">
        <v>0</v>
      </c>
      <c r="V267">
        <v>-0.69314718246459961</v>
      </c>
      <c r="W267">
        <v>1</v>
      </c>
      <c r="X267">
        <v>0.30228090286254883</v>
      </c>
      <c r="Y267" t="e">
        <v>#N/A</v>
      </c>
      <c r="Z267" t="e">
        <v>#N/A</v>
      </c>
      <c r="AA267" t="e">
        <v>#N/A</v>
      </c>
      <c r="AB267">
        <v>0</v>
      </c>
      <c r="AC267">
        <v>80</v>
      </c>
      <c r="AD267">
        <v>4.3944492340087891</v>
      </c>
    </row>
    <row r="268" spans="1:30" x14ac:dyDescent="0.35">
      <c r="A268">
        <v>1989</v>
      </c>
      <c r="B268">
        <v>418140</v>
      </c>
      <c r="C268">
        <v>20</v>
      </c>
      <c r="D268" t="e">
        <v>#N/A</v>
      </c>
      <c r="E268" t="e">
        <v>#N/A</v>
      </c>
      <c r="F268">
        <v>2.5</v>
      </c>
      <c r="G268" t="e">
        <v>#N/A</v>
      </c>
      <c r="H268">
        <v>40</v>
      </c>
      <c r="I268">
        <v>0</v>
      </c>
      <c r="J268">
        <v>0</v>
      </c>
      <c r="K268">
        <v>1</v>
      </c>
      <c r="L268">
        <v>0</v>
      </c>
      <c r="M268">
        <v>6</v>
      </c>
      <c r="N268">
        <v>12</v>
      </c>
      <c r="O268">
        <v>0.9162907600402832</v>
      </c>
      <c r="P268">
        <v>2.995732307434082</v>
      </c>
      <c r="Q268" t="e">
        <v>#N/A</v>
      </c>
      <c r="R268" t="e">
        <v>#N/A</v>
      </c>
      <c r="S268">
        <v>2.5649492740631104</v>
      </c>
      <c r="T268">
        <v>1.3862943649291992</v>
      </c>
      <c r="U268">
        <v>1</v>
      </c>
      <c r="V268">
        <v>-0.47000360488891602</v>
      </c>
      <c r="W268">
        <v>-1</v>
      </c>
      <c r="X268">
        <v>-0.13976192474365234</v>
      </c>
      <c r="Y268" t="e">
        <v>#N/A</v>
      </c>
      <c r="Z268" t="e">
        <v>#N/A</v>
      </c>
      <c r="AA268" t="e">
        <v>#N/A</v>
      </c>
      <c r="AB268">
        <v>1</v>
      </c>
      <c r="AC268">
        <v>-68</v>
      </c>
      <c r="AD268">
        <v>-1.8294999599456787</v>
      </c>
    </row>
    <row r="269" spans="1:30" x14ac:dyDescent="0.35">
      <c r="A269">
        <v>1987</v>
      </c>
      <c r="B269">
        <v>418147</v>
      </c>
      <c r="C269">
        <v>15</v>
      </c>
      <c r="D269">
        <v>726833</v>
      </c>
      <c r="E269">
        <v>9048</v>
      </c>
      <c r="F269" t="e">
        <v>#N/A</v>
      </c>
      <c r="G269" t="e">
        <v>#N/A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 t="e">
        <v>#N/A</v>
      </c>
      <c r="P269">
        <v>2.7080502510070801</v>
      </c>
      <c r="Q269">
        <v>13.496452331542969</v>
      </c>
      <c r="R269" t="e">
        <v>#N/A</v>
      </c>
      <c r="S269">
        <v>0</v>
      </c>
      <c r="T269" t="e">
        <v>#N/A</v>
      </c>
      <c r="U269">
        <v>0</v>
      </c>
      <c r="V269" t="e">
        <v>#N/A</v>
      </c>
      <c r="W269">
        <v>0</v>
      </c>
      <c r="X269" t="e">
        <v>#N/A</v>
      </c>
      <c r="Y269" t="e">
        <v>#N/A</v>
      </c>
      <c r="Z269">
        <v>9.1102991104125977</v>
      </c>
      <c r="AA269" t="e">
        <v>#N/A</v>
      </c>
      <c r="AB269" t="e">
        <v>#N/A</v>
      </c>
      <c r="AC269" t="e">
        <v>#N/A</v>
      </c>
      <c r="AD269" t="e">
        <v>#N/A</v>
      </c>
    </row>
    <row r="270" spans="1:30" x14ac:dyDescent="0.35">
      <c r="A270">
        <v>1988</v>
      </c>
      <c r="B270">
        <v>418147</v>
      </c>
      <c r="C270">
        <v>80</v>
      </c>
      <c r="D270">
        <v>4005963</v>
      </c>
      <c r="E270">
        <v>10088</v>
      </c>
      <c r="F270" t="e">
        <v>#N/A</v>
      </c>
      <c r="G270" t="e">
        <v>#N/A</v>
      </c>
      <c r="H270">
        <v>40</v>
      </c>
      <c r="I270">
        <v>0</v>
      </c>
      <c r="J270">
        <v>0</v>
      </c>
      <c r="K270">
        <v>0</v>
      </c>
      <c r="L270">
        <v>1</v>
      </c>
      <c r="M270">
        <v>40</v>
      </c>
      <c r="N270">
        <v>20</v>
      </c>
      <c r="O270" t="e">
        <v>#N/A</v>
      </c>
      <c r="P270">
        <v>4.3820266723632813</v>
      </c>
      <c r="Q270">
        <v>15.20329475402832</v>
      </c>
      <c r="R270" t="e">
        <v>#N/A</v>
      </c>
      <c r="S270">
        <v>3.0445225238800049</v>
      </c>
      <c r="T270" t="e">
        <v>#N/A</v>
      </c>
      <c r="U270">
        <v>0</v>
      </c>
      <c r="V270" t="e">
        <v>#N/A</v>
      </c>
      <c r="W270">
        <v>0</v>
      </c>
      <c r="X270">
        <v>1.6739764213562012</v>
      </c>
      <c r="Y270">
        <v>1.7068424224853516</v>
      </c>
      <c r="Z270">
        <v>9.2191019058227539</v>
      </c>
      <c r="AA270">
        <v>0.10880279541015625</v>
      </c>
      <c r="AB270">
        <v>0</v>
      </c>
      <c r="AC270">
        <v>20</v>
      </c>
      <c r="AD270">
        <v>3.0445225238800049</v>
      </c>
    </row>
    <row r="271" spans="1:30" x14ac:dyDescent="0.35">
      <c r="A271">
        <v>1989</v>
      </c>
      <c r="B271">
        <v>418147</v>
      </c>
      <c r="C271">
        <v>30</v>
      </c>
      <c r="D271">
        <v>2089704</v>
      </c>
      <c r="E271">
        <v>10504</v>
      </c>
      <c r="F271" t="e">
        <v>#N/A</v>
      </c>
      <c r="G271" t="e">
        <v>#N/A</v>
      </c>
      <c r="H271">
        <v>0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0</v>
      </c>
      <c r="O271" t="e">
        <v>#N/A</v>
      </c>
      <c r="P271">
        <v>3.4011974334716797</v>
      </c>
      <c r="Q271">
        <v>14.552533149719238</v>
      </c>
      <c r="R271" t="e">
        <v>#N/A</v>
      </c>
      <c r="S271">
        <v>0</v>
      </c>
      <c r="T271" t="e">
        <v>#N/A</v>
      </c>
      <c r="U271">
        <v>0</v>
      </c>
      <c r="V271" t="e">
        <v>#N/A</v>
      </c>
      <c r="W271">
        <v>0</v>
      </c>
      <c r="X271">
        <v>-0.98082923889160156</v>
      </c>
      <c r="Y271">
        <v>-0.65076160430908203</v>
      </c>
      <c r="Z271">
        <v>9.2595109939575195</v>
      </c>
      <c r="AA271">
        <v>4.0409088134765625E-2</v>
      </c>
      <c r="AB271">
        <v>0</v>
      </c>
      <c r="AC271">
        <v>-20</v>
      </c>
      <c r="AD271">
        <v>-3.0445225238800049</v>
      </c>
    </row>
    <row r="272" spans="1:30" x14ac:dyDescent="0.35">
      <c r="A272">
        <v>1987</v>
      </c>
      <c r="B272">
        <v>418163</v>
      </c>
      <c r="C272">
        <v>72</v>
      </c>
      <c r="D272">
        <v>7742994</v>
      </c>
      <c r="E272">
        <v>18305</v>
      </c>
      <c r="F272">
        <v>9</v>
      </c>
      <c r="G272" t="e">
        <v>#N/A</v>
      </c>
      <c r="H272">
        <v>0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2.1972246170043945</v>
      </c>
      <c r="P272">
        <v>4.2766661643981934</v>
      </c>
      <c r="Q272">
        <v>15.862298965454102</v>
      </c>
      <c r="R272" t="e">
        <v>#N/A</v>
      </c>
      <c r="S272">
        <v>0</v>
      </c>
      <c r="T272" t="e">
        <v>#N/A</v>
      </c>
      <c r="U272">
        <v>0</v>
      </c>
      <c r="V272" t="e">
        <v>#N/A</v>
      </c>
      <c r="W272">
        <v>0</v>
      </c>
      <c r="X272" t="e">
        <v>#N/A</v>
      </c>
      <c r="Y272" t="e">
        <v>#N/A</v>
      </c>
      <c r="Z272">
        <v>9.8149299621582031</v>
      </c>
      <c r="AA272" t="e">
        <v>#N/A</v>
      </c>
      <c r="AB272" t="e">
        <v>#N/A</v>
      </c>
      <c r="AC272" t="e">
        <v>#N/A</v>
      </c>
      <c r="AD272" t="e">
        <v>#N/A</v>
      </c>
    </row>
    <row r="273" spans="1:30" x14ac:dyDescent="0.35">
      <c r="A273">
        <v>1988</v>
      </c>
      <c r="B273">
        <v>418163</v>
      </c>
      <c r="C273">
        <v>70</v>
      </c>
      <c r="D273">
        <v>8273868</v>
      </c>
      <c r="E273">
        <v>19828</v>
      </c>
      <c r="F273">
        <v>7</v>
      </c>
      <c r="G273" t="e">
        <v>#N/A</v>
      </c>
      <c r="H273">
        <v>40</v>
      </c>
      <c r="I273">
        <v>1</v>
      </c>
      <c r="J273">
        <v>1</v>
      </c>
      <c r="K273">
        <v>0</v>
      </c>
      <c r="L273">
        <v>1</v>
      </c>
      <c r="M273">
        <v>70</v>
      </c>
      <c r="N273">
        <v>40</v>
      </c>
      <c r="O273">
        <v>1.9459100961685181</v>
      </c>
      <c r="P273">
        <v>4.2484951019287109</v>
      </c>
      <c r="Q273">
        <v>15.92861270904541</v>
      </c>
      <c r="R273" t="e">
        <v>#N/A</v>
      </c>
      <c r="S273">
        <v>3.7135720252990723</v>
      </c>
      <c r="T273">
        <v>2.1972246170043945</v>
      </c>
      <c r="U273">
        <v>0</v>
      </c>
      <c r="V273">
        <v>-0.25131452083587646</v>
      </c>
      <c r="W273">
        <v>1</v>
      </c>
      <c r="X273">
        <v>-2.8171062469482422E-2</v>
      </c>
      <c r="Y273">
        <v>6.6313743591308594E-2</v>
      </c>
      <c r="Z273">
        <v>9.8948507308959961</v>
      </c>
      <c r="AA273">
        <v>7.9920768737792969E-2</v>
      </c>
      <c r="AB273">
        <v>0</v>
      </c>
      <c r="AC273">
        <v>40</v>
      </c>
      <c r="AD273">
        <v>3.7135720252990723</v>
      </c>
    </row>
    <row r="274" spans="1:30" x14ac:dyDescent="0.35">
      <c r="A274">
        <v>1989</v>
      </c>
      <c r="B274">
        <v>418163</v>
      </c>
      <c r="C274">
        <v>68</v>
      </c>
      <c r="D274">
        <v>8329656</v>
      </c>
      <c r="E274">
        <v>17893</v>
      </c>
      <c r="F274">
        <v>6.5</v>
      </c>
      <c r="G274" t="e">
        <v>#N/A</v>
      </c>
      <c r="H274">
        <v>0</v>
      </c>
      <c r="I274">
        <v>1</v>
      </c>
      <c r="J274">
        <v>0</v>
      </c>
      <c r="K274">
        <v>1</v>
      </c>
      <c r="L274">
        <v>0</v>
      </c>
      <c r="M274">
        <v>0</v>
      </c>
      <c r="N274">
        <v>0</v>
      </c>
      <c r="O274">
        <v>1.8718022108078003</v>
      </c>
      <c r="P274">
        <v>4.2195076942443848</v>
      </c>
      <c r="Q274">
        <v>15.935332298278809</v>
      </c>
      <c r="R274" t="e">
        <v>#N/A</v>
      </c>
      <c r="S274">
        <v>0</v>
      </c>
      <c r="T274">
        <v>1.9459100961685181</v>
      </c>
      <c r="U274">
        <v>1</v>
      </c>
      <c r="V274">
        <v>-7.4107885360717773E-2</v>
      </c>
      <c r="W274">
        <v>-1</v>
      </c>
      <c r="X274">
        <v>-2.8987407684326172E-2</v>
      </c>
      <c r="Y274">
        <v>6.7195892333984375E-3</v>
      </c>
      <c r="Z274">
        <v>9.7921648025512695</v>
      </c>
      <c r="AA274">
        <v>-0.10268592834472656</v>
      </c>
      <c r="AB274">
        <v>1</v>
      </c>
      <c r="AC274">
        <v>-40</v>
      </c>
      <c r="AD274">
        <v>-3.7135720252990723</v>
      </c>
    </row>
    <row r="275" spans="1:30" x14ac:dyDescent="0.35">
      <c r="A275">
        <v>1987</v>
      </c>
      <c r="B275">
        <v>418168</v>
      </c>
      <c r="C275">
        <v>7</v>
      </c>
      <c r="D275">
        <v>5449674</v>
      </c>
      <c r="E275" t="e">
        <v>#N/A</v>
      </c>
      <c r="F275">
        <v>9.9999997764825821E-3</v>
      </c>
      <c r="G275" t="e">
        <v>#N/A</v>
      </c>
      <c r="H275">
        <v>40</v>
      </c>
      <c r="I275">
        <v>0</v>
      </c>
      <c r="J275">
        <v>0</v>
      </c>
      <c r="K275">
        <v>0</v>
      </c>
      <c r="L275">
        <v>0</v>
      </c>
      <c r="M275">
        <v>7</v>
      </c>
      <c r="N275">
        <v>40</v>
      </c>
      <c r="O275">
        <v>-4.6051702499389648</v>
      </c>
      <c r="P275">
        <v>1.9459100961685181</v>
      </c>
      <c r="Q275">
        <v>15.511066436767578</v>
      </c>
      <c r="R275" t="e">
        <v>#N/A</v>
      </c>
      <c r="S275">
        <v>3.7135720252990723</v>
      </c>
      <c r="T275" t="e">
        <v>#N/A</v>
      </c>
      <c r="U275">
        <v>0</v>
      </c>
      <c r="V275" t="e">
        <v>#N/A</v>
      </c>
      <c r="W275">
        <v>0</v>
      </c>
      <c r="X275" t="e">
        <v>#N/A</v>
      </c>
      <c r="Y275" t="e">
        <v>#N/A</v>
      </c>
      <c r="Z275" t="e">
        <v>#N/A</v>
      </c>
      <c r="AA275" t="e">
        <v>#N/A</v>
      </c>
      <c r="AB275" t="e">
        <v>#N/A</v>
      </c>
      <c r="AC275" t="e">
        <v>#N/A</v>
      </c>
      <c r="AD275" t="e">
        <v>#N/A</v>
      </c>
    </row>
    <row r="276" spans="1:30" x14ac:dyDescent="0.35">
      <c r="A276">
        <v>1988</v>
      </c>
      <c r="B276">
        <v>418168</v>
      </c>
      <c r="C276">
        <v>7</v>
      </c>
      <c r="D276">
        <v>6131102</v>
      </c>
      <c r="E276" t="e">
        <v>#N/A</v>
      </c>
      <c r="F276">
        <v>0.10999999940395355</v>
      </c>
      <c r="G276" t="e">
        <v>#N/A</v>
      </c>
      <c r="H276">
        <v>40</v>
      </c>
      <c r="I276">
        <v>0</v>
      </c>
      <c r="J276">
        <v>0</v>
      </c>
      <c r="K276">
        <v>0</v>
      </c>
      <c r="L276">
        <v>1</v>
      </c>
      <c r="M276">
        <v>7</v>
      </c>
      <c r="N276">
        <v>40</v>
      </c>
      <c r="O276">
        <v>-2.2072749137878418</v>
      </c>
      <c r="P276">
        <v>1.9459100961685181</v>
      </c>
      <c r="Q276">
        <v>15.628885269165039</v>
      </c>
      <c r="R276" t="e">
        <v>#N/A</v>
      </c>
      <c r="S276">
        <v>3.7135720252990723</v>
      </c>
      <c r="T276">
        <v>-4.6051702499389648</v>
      </c>
      <c r="U276">
        <v>0</v>
      </c>
      <c r="V276">
        <v>2.397895336151123</v>
      </c>
      <c r="W276">
        <v>0</v>
      </c>
      <c r="X276">
        <v>0</v>
      </c>
      <c r="Y276">
        <v>0.11781883239746094</v>
      </c>
      <c r="Z276" t="e">
        <v>#N/A</v>
      </c>
      <c r="AA276" t="e">
        <v>#N/A</v>
      </c>
      <c r="AB276">
        <v>0</v>
      </c>
      <c r="AC276">
        <v>0</v>
      </c>
      <c r="AD276">
        <v>0</v>
      </c>
    </row>
    <row r="277" spans="1:30" x14ac:dyDescent="0.35">
      <c r="A277">
        <v>1989</v>
      </c>
      <c r="B277">
        <v>418168</v>
      </c>
      <c r="C277">
        <v>8</v>
      </c>
      <c r="D277">
        <v>7332464</v>
      </c>
      <c r="E277" t="e">
        <v>#N/A</v>
      </c>
      <c r="F277">
        <v>0.20000000298023224</v>
      </c>
      <c r="G277" t="e">
        <v>#N/A</v>
      </c>
      <c r="H277">
        <v>0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-1.6094379425048828</v>
      </c>
      <c r="P277">
        <v>2.0794415473937988</v>
      </c>
      <c r="Q277">
        <v>15.807822227478027</v>
      </c>
      <c r="R277" t="e">
        <v>#N/A</v>
      </c>
      <c r="S277">
        <v>0</v>
      </c>
      <c r="T277">
        <v>-2.2072749137878418</v>
      </c>
      <c r="U277">
        <v>0</v>
      </c>
      <c r="V277">
        <v>0.59783697128295898</v>
      </c>
      <c r="W277">
        <v>0</v>
      </c>
      <c r="X277">
        <v>0.13353145122528076</v>
      </c>
      <c r="Y277">
        <v>0.17893695831298828</v>
      </c>
      <c r="Z277" t="e">
        <v>#N/A</v>
      </c>
      <c r="AA277" t="e">
        <v>#N/A</v>
      </c>
      <c r="AB277">
        <v>0</v>
      </c>
      <c r="AC277">
        <v>-40</v>
      </c>
      <c r="AD277">
        <v>-3.7135720252990723</v>
      </c>
    </row>
    <row r="278" spans="1:30" x14ac:dyDescent="0.35">
      <c r="A278">
        <v>1987</v>
      </c>
      <c r="B278">
        <v>418177</v>
      </c>
      <c r="C278">
        <v>120</v>
      </c>
      <c r="D278">
        <v>10000000</v>
      </c>
      <c r="E278">
        <v>28080</v>
      </c>
      <c r="F278">
        <v>18</v>
      </c>
      <c r="G278">
        <v>3</v>
      </c>
      <c r="H278">
        <v>20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2.8903717994689941</v>
      </c>
      <c r="P278">
        <v>4.7874917984008789</v>
      </c>
      <c r="Q278">
        <v>16.118095397949219</v>
      </c>
      <c r="R278">
        <v>1.0986123085021973</v>
      </c>
      <c r="S278">
        <v>0</v>
      </c>
      <c r="T278" t="e">
        <v>#N/A</v>
      </c>
      <c r="U278">
        <v>0</v>
      </c>
      <c r="V278" t="e">
        <v>#N/A</v>
      </c>
      <c r="W278">
        <v>0</v>
      </c>
      <c r="X278" t="e">
        <v>#N/A</v>
      </c>
      <c r="Y278" t="e">
        <v>#N/A</v>
      </c>
      <c r="Z278">
        <v>10.242813110351563</v>
      </c>
      <c r="AA278" t="e">
        <v>#N/A</v>
      </c>
      <c r="AB278" t="e">
        <v>#N/A</v>
      </c>
      <c r="AC278" t="e">
        <v>#N/A</v>
      </c>
      <c r="AD278" t="e">
        <v>#N/A</v>
      </c>
    </row>
    <row r="279" spans="1:30" x14ac:dyDescent="0.35">
      <c r="A279">
        <v>1988</v>
      </c>
      <c r="B279">
        <v>418177</v>
      </c>
      <c r="C279">
        <v>120</v>
      </c>
      <c r="D279">
        <v>12000000</v>
      </c>
      <c r="E279">
        <v>28080</v>
      </c>
      <c r="F279">
        <v>19</v>
      </c>
      <c r="G279">
        <v>3</v>
      </c>
      <c r="H279">
        <v>26</v>
      </c>
      <c r="I279">
        <v>1</v>
      </c>
      <c r="J279">
        <v>1</v>
      </c>
      <c r="K279">
        <v>0</v>
      </c>
      <c r="L279">
        <v>1</v>
      </c>
      <c r="M279">
        <v>120</v>
      </c>
      <c r="N279">
        <v>26</v>
      </c>
      <c r="O279">
        <v>2.9444389343261719</v>
      </c>
      <c r="P279">
        <v>4.7874917984008789</v>
      </c>
      <c r="Q279">
        <v>16.300416946411133</v>
      </c>
      <c r="R279">
        <v>1.0986123085021973</v>
      </c>
      <c r="S279">
        <v>3.2958369255065918</v>
      </c>
      <c r="T279">
        <v>2.8903717994689941</v>
      </c>
      <c r="U279">
        <v>0</v>
      </c>
      <c r="V279">
        <v>5.4067134857177734E-2</v>
      </c>
      <c r="W279">
        <v>1</v>
      </c>
      <c r="X279">
        <v>0</v>
      </c>
      <c r="Y279">
        <v>0.18232154846191406</v>
      </c>
      <c r="Z279">
        <v>10.242813110351563</v>
      </c>
      <c r="AA279">
        <v>0</v>
      </c>
      <c r="AB279">
        <v>0</v>
      </c>
      <c r="AC279">
        <v>26</v>
      </c>
      <c r="AD279">
        <v>3.2958369255065918</v>
      </c>
    </row>
    <row r="280" spans="1:30" x14ac:dyDescent="0.35">
      <c r="A280">
        <v>1989</v>
      </c>
      <c r="B280">
        <v>418177</v>
      </c>
      <c r="C280">
        <v>120</v>
      </c>
      <c r="D280">
        <v>11000000</v>
      </c>
      <c r="E280">
        <v>28080</v>
      </c>
      <c r="F280">
        <v>18</v>
      </c>
      <c r="G280">
        <v>3</v>
      </c>
      <c r="H280">
        <v>14</v>
      </c>
      <c r="I280">
        <v>1</v>
      </c>
      <c r="J280">
        <v>0</v>
      </c>
      <c r="K280">
        <v>1</v>
      </c>
      <c r="L280">
        <v>0</v>
      </c>
      <c r="M280">
        <v>120</v>
      </c>
      <c r="N280">
        <v>14</v>
      </c>
      <c r="O280">
        <v>2.8903717994689941</v>
      </c>
      <c r="P280">
        <v>4.7874917984008789</v>
      </c>
      <c r="Q280">
        <v>16.213405609130859</v>
      </c>
      <c r="R280">
        <v>1.0986123085021973</v>
      </c>
      <c r="S280">
        <v>2.7080502510070801</v>
      </c>
      <c r="T280">
        <v>2.9444389343261719</v>
      </c>
      <c r="U280">
        <v>1</v>
      </c>
      <c r="V280">
        <v>-5.4067134857177734E-2</v>
      </c>
      <c r="W280">
        <v>-1</v>
      </c>
      <c r="X280">
        <v>0</v>
      </c>
      <c r="Y280">
        <v>-8.7011337280273438E-2</v>
      </c>
      <c r="Z280">
        <v>10.242813110351563</v>
      </c>
      <c r="AA280">
        <v>0</v>
      </c>
      <c r="AB280">
        <v>1</v>
      </c>
      <c r="AC280">
        <v>-12</v>
      </c>
      <c r="AD280">
        <v>-0.58778667449951172</v>
      </c>
    </row>
    <row r="281" spans="1:30" x14ac:dyDescent="0.35">
      <c r="A281">
        <v>1987</v>
      </c>
      <c r="B281">
        <v>418183</v>
      </c>
      <c r="C281">
        <v>21</v>
      </c>
      <c r="D281" t="e">
        <v>#N/A</v>
      </c>
      <c r="E281">
        <v>14800</v>
      </c>
      <c r="F281" t="e">
        <v>#N/A</v>
      </c>
      <c r="G281">
        <v>2.4000000953674316</v>
      </c>
      <c r="H281" t="e">
        <v>#N/A</v>
      </c>
      <c r="I281">
        <v>0</v>
      </c>
      <c r="J281">
        <v>0</v>
      </c>
      <c r="K281">
        <v>0</v>
      </c>
      <c r="L281">
        <v>0</v>
      </c>
      <c r="M281">
        <v>21</v>
      </c>
      <c r="N281" t="e">
        <v>#N/A</v>
      </c>
      <c r="O281" t="e">
        <v>#N/A</v>
      </c>
      <c r="P281">
        <v>3.0445225238800049</v>
      </c>
      <c r="Q281" t="e">
        <v>#N/A</v>
      </c>
      <c r="R281">
        <v>0.87546879053115845</v>
      </c>
      <c r="S281" t="e">
        <v>#N/A</v>
      </c>
      <c r="T281" t="e">
        <v>#N/A</v>
      </c>
      <c r="U281">
        <v>0</v>
      </c>
      <c r="V281" t="e">
        <v>#N/A</v>
      </c>
      <c r="W281">
        <v>0</v>
      </c>
      <c r="X281" t="e">
        <v>#N/A</v>
      </c>
      <c r="Y281" t="e">
        <v>#N/A</v>
      </c>
      <c r="Z281">
        <v>9.6023826599121094</v>
      </c>
      <c r="AA281" t="e">
        <v>#N/A</v>
      </c>
      <c r="AB281" t="e">
        <v>#N/A</v>
      </c>
      <c r="AC281" t="e">
        <v>#N/A</v>
      </c>
      <c r="AD281" t="e">
        <v>#N/A</v>
      </c>
    </row>
    <row r="282" spans="1:30" x14ac:dyDescent="0.35">
      <c r="A282">
        <v>1988</v>
      </c>
      <c r="B282">
        <v>418183</v>
      </c>
      <c r="C282">
        <v>25</v>
      </c>
      <c r="D282">
        <v>1800000</v>
      </c>
      <c r="E282">
        <v>15100</v>
      </c>
      <c r="F282" t="e">
        <v>#N/A</v>
      </c>
      <c r="G282">
        <v>2.7899999618530273</v>
      </c>
      <c r="H282" t="e">
        <v>#N/A</v>
      </c>
      <c r="I282">
        <v>0</v>
      </c>
      <c r="J282">
        <v>0</v>
      </c>
      <c r="K282">
        <v>0</v>
      </c>
      <c r="L282">
        <v>1</v>
      </c>
      <c r="M282">
        <v>25</v>
      </c>
      <c r="N282" t="e">
        <v>#N/A</v>
      </c>
      <c r="O282" t="e">
        <v>#N/A</v>
      </c>
      <c r="P282">
        <v>3.2188758850097656</v>
      </c>
      <c r="Q282">
        <v>14.403297424316406</v>
      </c>
      <c r="R282">
        <v>1.0260416269302368</v>
      </c>
      <c r="S282" t="e">
        <v>#N/A</v>
      </c>
      <c r="T282" t="e">
        <v>#N/A</v>
      </c>
      <c r="U282">
        <v>0</v>
      </c>
      <c r="V282" t="e">
        <v>#N/A</v>
      </c>
      <c r="W282">
        <v>0</v>
      </c>
      <c r="X282">
        <v>0.17435336112976074</v>
      </c>
      <c r="Y282" t="e">
        <v>#N/A</v>
      </c>
      <c r="Z282">
        <v>9.6224498748779297</v>
      </c>
      <c r="AA282">
        <v>2.0067214965820313E-2</v>
      </c>
      <c r="AB282">
        <v>0</v>
      </c>
      <c r="AC282" t="e">
        <v>#N/A</v>
      </c>
      <c r="AD282" t="e">
        <v>#N/A</v>
      </c>
    </row>
    <row r="283" spans="1:30" x14ac:dyDescent="0.35">
      <c r="A283">
        <v>1989</v>
      </c>
      <c r="B283">
        <v>418183</v>
      </c>
      <c r="C283">
        <v>30</v>
      </c>
      <c r="D283">
        <v>2100000</v>
      </c>
      <c r="E283">
        <v>16500</v>
      </c>
      <c r="F283" t="e">
        <v>#N/A</v>
      </c>
      <c r="G283">
        <v>2</v>
      </c>
      <c r="H283" t="e">
        <v>#N/A</v>
      </c>
      <c r="I283">
        <v>0</v>
      </c>
      <c r="J283">
        <v>0</v>
      </c>
      <c r="K283">
        <v>1</v>
      </c>
      <c r="L283">
        <v>0</v>
      </c>
      <c r="M283">
        <v>30</v>
      </c>
      <c r="N283" t="e">
        <v>#N/A</v>
      </c>
      <c r="O283" t="e">
        <v>#N/A</v>
      </c>
      <c r="P283">
        <v>3.4011974334716797</v>
      </c>
      <c r="Q283">
        <v>14.55744743347168</v>
      </c>
      <c r="R283">
        <v>0.69314718246459961</v>
      </c>
      <c r="S283" t="e">
        <v>#N/A</v>
      </c>
      <c r="T283" t="e">
        <v>#N/A</v>
      </c>
      <c r="U283">
        <v>0</v>
      </c>
      <c r="V283" t="e">
        <v>#N/A</v>
      </c>
      <c r="W283">
        <v>0</v>
      </c>
      <c r="X283">
        <v>0.18232154846191406</v>
      </c>
      <c r="Y283">
        <v>0.15415000915527344</v>
      </c>
      <c r="Z283">
        <v>9.711115837097168</v>
      </c>
      <c r="AA283">
        <v>8.8665962219238281E-2</v>
      </c>
      <c r="AB283">
        <v>0</v>
      </c>
      <c r="AC283" t="e">
        <v>#N/A</v>
      </c>
      <c r="AD283" t="e">
        <v>#N/A</v>
      </c>
    </row>
    <row r="284" spans="1:30" x14ac:dyDescent="0.35">
      <c r="A284">
        <v>1987</v>
      </c>
      <c r="B284">
        <v>418185</v>
      </c>
      <c r="C284">
        <v>31</v>
      </c>
      <c r="D284">
        <v>2000000</v>
      </c>
      <c r="E284">
        <v>30000</v>
      </c>
      <c r="F284" t="e">
        <v>#N/A</v>
      </c>
      <c r="G284" t="e">
        <v>#N/A</v>
      </c>
      <c r="H284" t="e">
        <v>#N/A</v>
      </c>
      <c r="I284">
        <v>0</v>
      </c>
      <c r="J284">
        <v>0</v>
      </c>
      <c r="K284">
        <v>0</v>
      </c>
      <c r="L284">
        <v>0</v>
      </c>
      <c r="M284">
        <v>31</v>
      </c>
      <c r="N284" t="e">
        <v>#N/A</v>
      </c>
      <c r="O284" t="e">
        <v>#N/A</v>
      </c>
      <c r="P284">
        <v>3.4339871406555176</v>
      </c>
      <c r="Q284">
        <v>14.508657455444336</v>
      </c>
      <c r="R284" t="e">
        <v>#N/A</v>
      </c>
      <c r="S284" t="e">
        <v>#N/A</v>
      </c>
      <c r="T284" t="e">
        <v>#N/A</v>
      </c>
      <c r="U284">
        <v>0</v>
      </c>
      <c r="V284" t="e">
        <v>#N/A</v>
      </c>
      <c r="W284">
        <v>0</v>
      </c>
      <c r="X284" t="e">
        <v>#N/A</v>
      </c>
      <c r="Y284" t="e">
        <v>#N/A</v>
      </c>
      <c r="Z284">
        <v>10.308952331542969</v>
      </c>
      <c r="AA284" t="e">
        <v>#N/A</v>
      </c>
      <c r="AB284" t="e">
        <v>#N/A</v>
      </c>
      <c r="AC284" t="e">
        <v>#N/A</v>
      </c>
      <c r="AD284" t="e">
        <v>#N/A</v>
      </c>
    </row>
    <row r="285" spans="1:30" x14ac:dyDescent="0.35">
      <c r="A285">
        <v>1988</v>
      </c>
      <c r="B285">
        <v>418185</v>
      </c>
      <c r="C285">
        <v>47</v>
      </c>
      <c r="D285">
        <v>2200000</v>
      </c>
      <c r="E285">
        <v>30000</v>
      </c>
      <c r="F285" t="e">
        <v>#N/A</v>
      </c>
      <c r="G285" t="e">
        <v>#N/A</v>
      </c>
      <c r="H285" t="e">
        <v>#N/A</v>
      </c>
      <c r="I285">
        <v>0</v>
      </c>
      <c r="J285">
        <v>0</v>
      </c>
      <c r="K285">
        <v>0</v>
      </c>
      <c r="L285">
        <v>1</v>
      </c>
      <c r="M285">
        <v>47</v>
      </c>
      <c r="N285" t="e">
        <v>#N/A</v>
      </c>
      <c r="O285" t="e">
        <v>#N/A</v>
      </c>
      <c r="P285">
        <v>3.8501474857330322</v>
      </c>
      <c r="Q285">
        <v>14.603967666625977</v>
      </c>
      <c r="R285" t="e">
        <v>#N/A</v>
      </c>
      <c r="S285" t="e">
        <v>#N/A</v>
      </c>
      <c r="T285" t="e">
        <v>#N/A</v>
      </c>
      <c r="U285">
        <v>0</v>
      </c>
      <c r="V285" t="e">
        <v>#N/A</v>
      </c>
      <c r="W285">
        <v>0</v>
      </c>
      <c r="X285">
        <v>0.41616034507751465</v>
      </c>
      <c r="Y285">
        <v>9.5310211181640625E-2</v>
      </c>
      <c r="Z285">
        <v>10.308952331542969</v>
      </c>
      <c r="AA285">
        <v>0</v>
      </c>
      <c r="AB285">
        <v>0</v>
      </c>
      <c r="AC285" t="e">
        <v>#N/A</v>
      </c>
      <c r="AD285" t="e">
        <v>#N/A</v>
      </c>
    </row>
    <row r="286" spans="1:30" x14ac:dyDescent="0.35">
      <c r="A286">
        <v>1989</v>
      </c>
      <c r="B286">
        <v>418185</v>
      </c>
      <c r="C286">
        <v>32</v>
      </c>
      <c r="D286">
        <v>1800000</v>
      </c>
      <c r="E286">
        <v>30000</v>
      </c>
      <c r="F286" t="e">
        <v>#N/A</v>
      </c>
      <c r="G286" t="e">
        <v>#N/A</v>
      </c>
      <c r="H286" t="e">
        <v>#N/A</v>
      </c>
      <c r="I286">
        <v>0</v>
      </c>
      <c r="J286">
        <v>0</v>
      </c>
      <c r="K286">
        <v>1</v>
      </c>
      <c r="L286">
        <v>0</v>
      </c>
      <c r="M286">
        <v>32</v>
      </c>
      <c r="N286" t="e">
        <v>#N/A</v>
      </c>
      <c r="O286" t="e">
        <v>#N/A</v>
      </c>
      <c r="P286">
        <v>3.465735912322998</v>
      </c>
      <c r="Q286">
        <v>14.403297424316406</v>
      </c>
      <c r="R286" t="e">
        <v>#N/A</v>
      </c>
      <c r="S286" t="e">
        <v>#N/A</v>
      </c>
      <c r="T286" t="e">
        <v>#N/A</v>
      </c>
      <c r="U286">
        <v>0</v>
      </c>
      <c r="V286" t="e">
        <v>#N/A</v>
      </c>
      <c r="W286">
        <v>0</v>
      </c>
      <c r="X286">
        <v>-0.38441157341003418</v>
      </c>
      <c r="Y286">
        <v>-0.20067024230957031</v>
      </c>
      <c r="Z286">
        <v>10.308952331542969</v>
      </c>
      <c r="AA286">
        <v>0</v>
      </c>
      <c r="AB286">
        <v>0</v>
      </c>
      <c r="AC286" t="e">
        <v>#N/A</v>
      </c>
      <c r="AD286" t="e">
        <v>#N/A</v>
      </c>
    </row>
    <row r="287" spans="1:30" x14ac:dyDescent="0.35">
      <c r="A287">
        <v>1987</v>
      </c>
      <c r="B287">
        <v>418213</v>
      </c>
      <c r="C287">
        <v>25</v>
      </c>
      <c r="D287">
        <v>1400000</v>
      </c>
      <c r="E287">
        <v>14000</v>
      </c>
      <c r="F287" t="e">
        <v>#N/A</v>
      </c>
      <c r="G287" t="e">
        <v>#N/A</v>
      </c>
      <c r="H287">
        <v>10</v>
      </c>
      <c r="I287">
        <v>0</v>
      </c>
      <c r="J287">
        <v>0</v>
      </c>
      <c r="K287">
        <v>0</v>
      </c>
      <c r="L287">
        <v>0</v>
      </c>
      <c r="M287">
        <v>3</v>
      </c>
      <c r="N287">
        <v>1.2000000476837158</v>
      </c>
      <c r="O287" t="e">
        <v>#N/A</v>
      </c>
      <c r="P287">
        <v>3.2188758850097656</v>
      </c>
      <c r="Q287">
        <v>14.151983261108398</v>
      </c>
      <c r="R287" t="e">
        <v>#N/A</v>
      </c>
      <c r="S287">
        <v>0.78845739364624023</v>
      </c>
      <c r="T287" t="e">
        <v>#N/A</v>
      </c>
      <c r="U287">
        <v>0</v>
      </c>
      <c r="V287" t="e">
        <v>#N/A</v>
      </c>
      <c r="W287">
        <v>0</v>
      </c>
      <c r="X287" t="e">
        <v>#N/A</v>
      </c>
      <c r="Y287" t="e">
        <v>#N/A</v>
      </c>
      <c r="Z287">
        <v>9.5468130111694336</v>
      </c>
      <c r="AA287" t="e">
        <v>#N/A</v>
      </c>
      <c r="AB287" t="e">
        <v>#N/A</v>
      </c>
      <c r="AC287" t="e">
        <v>#N/A</v>
      </c>
      <c r="AD287" t="e">
        <v>#N/A</v>
      </c>
    </row>
    <row r="288" spans="1:30" x14ac:dyDescent="0.35">
      <c r="A288">
        <v>1988</v>
      </c>
      <c r="B288">
        <v>418213</v>
      </c>
      <c r="C288">
        <v>30</v>
      </c>
      <c r="D288">
        <v>1680000</v>
      </c>
      <c r="E288">
        <v>16000</v>
      </c>
      <c r="F288" t="e">
        <v>#N/A</v>
      </c>
      <c r="G288" t="e">
        <v>#N/A</v>
      </c>
      <c r="H288" t="e">
        <v>#N/A</v>
      </c>
      <c r="I288">
        <v>0</v>
      </c>
      <c r="J288">
        <v>1</v>
      </c>
      <c r="K288">
        <v>0</v>
      </c>
      <c r="L288">
        <v>1</v>
      </c>
      <c r="M288">
        <v>17</v>
      </c>
      <c r="N288" t="e">
        <v>#N/A</v>
      </c>
      <c r="O288" t="e">
        <v>#N/A</v>
      </c>
      <c r="P288">
        <v>3.4011974334716797</v>
      </c>
      <c r="Q288">
        <v>14.334304809570313</v>
      </c>
      <c r="R288" t="e">
        <v>#N/A</v>
      </c>
      <c r="S288" t="e">
        <v>#N/A</v>
      </c>
      <c r="T288" t="e">
        <v>#N/A</v>
      </c>
      <c r="U288">
        <v>0</v>
      </c>
      <c r="V288" t="e">
        <v>#N/A</v>
      </c>
      <c r="W288">
        <v>1</v>
      </c>
      <c r="X288">
        <v>0.18232154846191406</v>
      </c>
      <c r="Y288">
        <v>0.18232154846191406</v>
      </c>
      <c r="Z288">
        <v>9.6803436279296875</v>
      </c>
      <c r="AA288">
        <v>0.13353061676025391</v>
      </c>
      <c r="AB288">
        <v>0</v>
      </c>
      <c r="AC288" t="e">
        <v>#N/A</v>
      </c>
      <c r="AD288" t="e">
        <v>#N/A</v>
      </c>
    </row>
    <row r="289" spans="1:30" x14ac:dyDescent="0.35">
      <c r="A289">
        <v>1989</v>
      </c>
      <c r="B289">
        <v>418213</v>
      </c>
      <c r="C289">
        <v>39</v>
      </c>
      <c r="D289">
        <v>2806000</v>
      </c>
      <c r="E289">
        <v>17000</v>
      </c>
      <c r="F289" t="e">
        <v>#N/A</v>
      </c>
      <c r="G289" t="e">
        <v>#N/A</v>
      </c>
      <c r="H289">
        <v>12</v>
      </c>
      <c r="I289">
        <v>0</v>
      </c>
      <c r="J289">
        <v>0</v>
      </c>
      <c r="K289">
        <v>1</v>
      </c>
      <c r="L289">
        <v>0</v>
      </c>
      <c r="M289">
        <v>4</v>
      </c>
      <c r="N289">
        <v>1.2307692766189575</v>
      </c>
      <c r="O289" t="e">
        <v>#N/A</v>
      </c>
      <c r="P289">
        <v>3.6635615825653076</v>
      </c>
      <c r="Q289">
        <v>14.847270965576172</v>
      </c>
      <c r="R289" t="e">
        <v>#N/A</v>
      </c>
      <c r="S289">
        <v>0.80234646797180176</v>
      </c>
      <c r="T289" t="e">
        <v>#N/A</v>
      </c>
      <c r="U289">
        <v>1</v>
      </c>
      <c r="V289" t="e">
        <v>#N/A</v>
      </c>
      <c r="W289">
        <v>-1</v>
      </c>
      <c r="X289">
        <v>0.26236414909362793</v>
      </c>
      <c r="Y289">
        <v>0.51296615600585938</v>
      </c>
      <c r="Z289">
        <v>9.7409687042236328</v>
      </c>
      <c r="AA289">
        <v>6.0625076293945313E-2</v>
      </c>
      <c r="AB289">
        <v>1</v>
      </c>
      <c r="AC289" t="e">
        <v>#N/A</v>
      </c>
      <c r="AD289" t="e">
        <v>#N/A</v>
      </c>
    </row>
    <row r="290" spans="1:30" x14ac:dyDescent="0.35">
      <c r="A290">
        <v>1987</v>
      </c>
      <c r="B290">
        <v>418220</v>
      </c>
      <c r="C290">
        <v>19</v>
      </c>
      <c r="D290">
        <v>580000</v>
      </c>
      <c r="E290">
        <v>8840</v>
      </c>
      <c r="F290" t="e">
        <v>#N/A</v>
      </c>
      <c r="G290" t="e">
        <v>#N/A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 t="e">
        <v>#N/A</v>
      </c>
      <c r="P290">
        <v>2.9444389343261719</v>
      </c>
      <c r="Q290">
        <v>13.270783424377441</v>
      </c>
      <c r="R290" t="e">
        <v>#N/A</v>
      </c>
      <c r="S290">
        <v>0</v>
      </c>
      <c r="T290" t="e">
        <v>#N/A</v>
      </c>
      <c r="U290">
        <v>0</v>
      </c>
      <c r="V290" t="e">
        <v>#N/A</v>
      </c>
      <c r="W290">
        <v>0</v>
      </c>
      <c r="X290" t="e">
        <v>#N/A</v>
      </c>
      <c r="Y290" t="e">
        <v>#N/A</v>
      </c>
      <c r="Z290">
        <v>9.0870418548583984</v>
      </c>
      <c r="AA290" t="e">
        <v>#N/A</v>
      </c>
      <c r="AB290" t="e">
        <v>#N/A</v>
      </c>
      <c r="AC290" t="e">
        <v>#N/A</v>
      </c>
      <c r="AD290" t="e">
        <v>#N/A</v>
      </c>
    </row>
    <row r="291" spans="1:30" x14ac:dyDescent="0.35">
      <c r="A291">
        <v>1988</v>
      </c>
      <c r="B291">
        <v>418220</v>
      </c>
      <c r="C291">
        <v>21</v>
      </c>
      <c r="D291">
        <v>660000</v>
      </c>
      <c r="E291">
        <v>9360</v>
      </c>
      <c r="F291" t="e">
        <v>#N/A</v>
      </c>
      <c r="G291" t="e">
        <v>#N/A</v>
      </c>
      <c r="H291">
        <v>39</v>
      </c>
      <c r="I291">
        <v>0</v>
      </c>
      <c r="J291">
        <v>1</v>
      </c>
      <c r="K291">
        <v>0</v>
      </c>
      <c r="L291">
        <v>1</v>
      </c>
      <c r="M291">
        <v>21</v>
      </c>
      <c r="N291">
        <v>39</v>
      </c>
      <c r="O291" t="e">
        <v>#N/A</v>
      </c>
      <c r="P291">
        <v>3.0445225238800049</v>
      </c>
      <c r="Q291">
        <v>13.399994850158691</v>
      </c>
      <c r="R291" t="e">
        <v>#N/A</v>
      </c>
      <c r="S291">
        <v>3.6888794898986816</v>
      </c>
      <c r="T291" t="e">
        <v>#N/A</v>
      </c>
      <c r="U291">
        <v>0</v>
      </c>
      <c r="V291" t="e">
        <v>#N/A</v>
      </c>
      <c r="W291">
        <v>1</v>
      </c>
      <c r="X291">
        <v>0.10008358955383301</v>
      </c>
      <c r="Y291">
        <v>0.12921142578125</v>
      </c>
      <c r="Z291">
        <v>9.144200325012207</v>
      </c>
      <c r="AA291">
        <v>5.7158470153808594E-2</v>
      </c>
      <c r="AB291">
        <v>0</v>
      </c>
      <c r="AC291">
        <v>39</v>
      </c>
      <c r="AD291">
        <v>3.6888794898986816</v>
      </c>
    </row>
    <row r="292" spans="1:30" x14ac:dyDescent="0.35">
      <c r="A292">
        <v>1989</v>
      </c>
      <c r="B292">
        <v>418220</v>
      </c>
      <c r="C292">
        <v>30</v>
      </c>
      <c r="D292">
        <v>984000</v>
      </c>
      <c r="E292">
        <v>10720</v>
      </c>
      <c r="F292" t="e">
        <v>#N/A</v>
      </c>
      <c r="G292" t="e">
        <v>#N/A</v>
      </c>
      <c r="H292">
        <v>0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 t="e">
        <v>#N/A</v>
      </c>
      <c r="P292">
        <v>3.4011974334716797</v>
      </c>
      <c r="Q292">
        <v>13.799381256103516</v>
      </c>
      <c r="R292" t="e">
        <v>#N/A</v>
      </c>
      <c r="S292">
        <v>0</v>
      </c>
      <c r="T292" t="e">
        <v>#N/A</v>
      </c>
      <c r="U292">
        <v>1</v>
      </c>
      <c r="V292" t="e">
        <v>#N/A</v>
      </c>
      <c r="W292">
        <v>-1</v>
      </c>
      <c r="X292">
        <v>0.3566749095916748</v>
      </c>
      <c r="Y292">
        <v>0.39938640594482422</v>
      </c>
      <c r="Z292">
        <v>9.2798662185668945</v>
      </c>
      <c r="AA292">
        <v>0.1356658935546875</v>
      </c>
      <c r="AB292">
        <v>1</v>
      </c>
      <c r="AC292">
        <v>-39</v>
      </c>
      <c r="AD292">
        <v>-3.6888794898986816</v>
      </c>
    </row>
    <row r="293" spans="1:30" x14ac:dyDescent="0.35">
      <c r="A293">
        <v>1987</v>
      </c>
      <c r="B293">
        <v>418225</v>
      </c>
      <c r="C293">
        <v>15</v>
      </c>
      <c r="D293">
        <v>1300000</v>
      </c>
      <c r="E293">
        <v>13000</v>
      </c>
      <c r="F293" t="e">
        <v>#N/A</v>
      </c>
      <c r="G293" t="e">
        <v>#N/A</v>
      </c>
      <c r="H293">
        <v>0</v>
      </c>
      <c r="I293">
        <v>1</v>
      </c>
      <c r="J293">
        <v>0</v>
      </c>
      <c r="K293">
        <v>0</v>
      </c>
      <c r="L293">
        <v>0</v>
      </c>
      <c r="M293">
        <v>0</v>
      </c>
      <c r="N293">
        <v>0</v>
      </c>
      <c r="O293" t="e">
        <v>#N/A</v>
      </c>
      <c r="P293">
        <v>2.7080502510070801</v>
      </c>
      <c r="Q293">
        <v>14.077875137329102</v>
      </c>
      <c r="R293" t="e">
        <v>#N/A</v>
      </c>
      <c r="S293">
        <v>0</v>
      </c>
      <c r="T293" t="e">
        <v>#N/A</v>
      </c>
      <c r="U293">
        <v>0</v>
      </c>
      <c r="V293" t="e">
        <v>#N/A</v>
      </c>
      <c r="W293">
        <v>0</v>
      </c>
      <c r="X293" t="e">
        <v>#N/A</v>
      </c>
      <c r="Y293" t="e">
        <v>#N/A</v>
      </c>
      <c r="Z293">
        <v>9.4727048873901367</v>
      </c>
      <c r="AA293" t="e">
        <v>#N/A</v>
      </c>
      <c r="AB293" t="e">
        <v>#N/A</v>
      </c>
      <c r="AC293" t="e">
        <v>#N/A</v>
      </c>
      <c r="AD293" t="e">
        <v>#N/A</v>
      </c>
    </row>
    <row r="294" spans="1:30" x14ac:dyDescent="0.35">
      <c r="A294">
        <v>1988</v>
      </c>
      <c r="B294">
        <v>418225</v>
      </c>
      <c r="C294">
        <v>18</v>
      </c>
      <c r="D294">
        <v>1600000</v>
      </c>
      <c r="E294">
        <v>14040</v>
      </c>
      <c r="F294" t="e">
        <v>#N/A</v>
      </c>
      <c r="G294" t="e">
        <v>#N/A</v>
      </c>
      <c r="H294">
        <v>10</v>
      </c>
      <c r="I294">
        <v>1</v>
      </c>
      <c r="J294">
        <v>1</v>
      </c>
      <c r="K294">
        <v>0</v>
      </c>
      <c r="L294">
        <v>1</v>
      </c>
      <c r="M294">
        <v>18</v>
      </c>
      <c r="N294">
        <v>10</v>
      </c>
      <c r="O294" t="e">
        <v>#N/A</v>
      </c>
      <c r="P294">
        <v>2.8903717994689941</v>
      </c>
      <c r="Q294">
        <v>14.285513877868652</v>
      </c>
      <c r="R294" t="e">
        <v>#N/A</v>
      </c>
      <c r="S294">
        <v>2.397895336151123</v>
      </c>
      <c r="T294" t="e">
        <v>#N/A</v>
      </c>
      <c r="U294">
        <v>0</v>
      </c>
      <c r="V294" t="e">
        <v>#N/A</v>
      </c>
      <c r="W294">
        <v>1</v>
      </c>
      <c r="X294">
        <v>0.18232154846191406</v>
      </c>
      <c r="Y294">
        <v>0.20763874053955078</v>
      </c>
      <c r="Z294">
        <v>9.5496654510498047</v>
      </c>
      <c r="AA294">
        <v>7.6960563659667969E-2</v>
      </c>
      <c r="AB294">
        <v>0</v>
      </c>
      <c r="AC294">
        <v>10</v>
      </c>
      <c r="AD294">
        <v>2.397895336151123</v>
      </c>
    </row>
    <row r="295" spans="1:30" x14ac:dyDescent="0.35">
      <c r="A295">
        <v>1989</v>
      </c>
      <c r="B295">
        <v>418225</v>
      </c>
      <c r="C295">
        <v>28</v>
      </c>
      <c r="D295">
        <v>2300000</v>
      </c>
      <c r="E295">
        <v>15080</v>
      </c>
      <c r="F295" t="e">
        <v>#N/A</v>
      </c>
      <c r="G295" t="e">
        <v>#N/A</v>
      </c>
      <c r="H295">
        <v>0</v>
      </c>
      <c r="I295">
        <v>1</v>
      </c>
      <c r="J295">
        <v>0</v>
      </c>
      <c r="K295">
        <v>1</v>
      </c>
      <c r="L295">
        <v>0</v>
      </c>
      <c r="M295">
        <v>0</v>
      </c>
      <c r="N295">
        <v>0</v>
      </c>
      <c r="O295" t="e">
        <v>#N/A</v>
      </c>
      <c r="P295">
        <v>3.3322045803070068</v>
      </c>
      <c r="Q295">
        <v>14.648419380187988</v>
      </c>
      <c r="R295" t="e">
        <v>#N/A</v>
      </c>
      <c r="S295">
        <v>0</v>
      </c>
      <c r="T295" t="e">
        <v>#N/A</v>
      </c>
      <c r="U295">
        <v>1</v>
      </c>
      <c r="V295" t="e">
        <v>#N/A</v>
      </c>
      <c r="W295">
        <v>-1</v>
      </c>
      <c r="X295">
        <v>0.4418327808380127</v>
      </c>
      <c r="Y295">
        <v>0.36290550231933594</v>
      </c>
      <c r="Z295">
        <v>9.621124267578125</v>
      </c>
      <c r="AA295">
        <v>7.1458816528320313E-2</v>
      </c>
      <c r="AB295">
        <v>1</v>
      </c>
      <c r="AC295">
        <v>-10</v>
      </c>
      <c r="AD295">
        <v>-2.397895336151123</v>
      </c>
    </row>
    <row r="296" spans="1:30" x14ac:dyDescent="0.35">
      <c r="A296">
        <v>1987</v>
      </c>
      <c r="B296">
        <v>418229</v>
      </c>
      <c r="C296">
        <v>6</v>
      </c>
      <c r="D296">
        <v>490000</v>
      </c>
      <c r="E296">
        <v>14560</v>
      </c>
      <c r="F296" t="e">
        <v>#N/A</v>
      </c>
      <c r="G296" t="e">
        <v>#N/A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4</v>
      </c>
      <c r="N296">
        <v>0</v>
      </c>
      <c r="O296" t="e">
        <v>#N/A</v>
      </c>
      <c r="P296">
        <v>1.7917594909667969</v>
      </c>
      <c r="Q296">
        <v>13.102160453796387</v>
      </c>
      <c r="R296" t="e">
        <v>#N/A</v>
      </c>
      <c r="S296">
        <v>0</v>
      </c>
      <c r="T296" t="e">
        <v>#N/A</v>
      </c>
      <c r="U296">
        <v>0</v>
      </c>
      <c r="V296" t="e">
        <v>#N/A</v>
      </c>
      <c r="W296">
        <v>0</v>
      </c>
      <c r="X296" t="e">
        <v>#N/A</v>
      </c>
      <c r="Y296" t="e">
        <v>#N/A</v>
      </c>
      <c r="Z296">
        <v>9.5860328674316406</v>
      </c>
      <c r="AA296" t="e">
        <v>#N/A</v>
      </c>
      <c r="AB296" t="e">
        <v>#N/A</v>
      </c>
      <c r="AC296" t="e">
        <v>#N/A</v>
      </c>
      <c r="AD296" t="e">
        <v>#N/A</v>
      </c>
    </row>
    <row r="297" spans="1:30" x14ac:dyDescent="0.35">
      <c r="A297">
        <v>1988</v>
      </c>
      <c r="B297">
        <v>418229</v>
      </c>
      <c r="C297">
        <v>7</v>
      </c>
      <c r="D297">
        <v>580000</v>
      </c>
      <c r="E297">
        <v>15600</v>
      </c>
      <c r="F297" t="e">
        <v>#N/A</v>
      </c>
      <c r="G297" t="e">
        <v>#N/A</v>
      </c>
      <c r="H297">
        <v>0</v>
      </c>
      <c r="I297">
        <v>0</v>
      </c>
      <c r="J297">
        <v>0</v>
      </c>
      <c r="K297">
        <v>0</v>
      </c>
      <c r="L297">
        <v>1</v>
      </c>
      <c r="M297">
        <v>6</v>
      </c>
      <c r="N297">
        <v>0</v>
      </c>
      <c r="O297" t="e">
        <v>#N/A</v>
      </c>
      <c r="P297">
        <v>1.9459100961685181</v>
      </c>
      <c r="Q297">
        <v>13.270783424377441</v>
      </c>
      <c r="R297" t="e">
        <v>#N/A</v>
      </c>
      <c r="S297">
        <v>0</v>
      </c>
      <c r="T297" t="e">
        <v>#N/A</v>
      </c>
      <c r="U297">
        <v>0</v>
      </c>
      <c r="V297" t="e">
        <v>#N/A</v>
      </c>
      <c r="W297">
        <v>0</v>
      </c>
      <c r="X297">
        <v>0.15415060520172119</v>
      </c>
      <c r="Y297">
        <v>0.16862297058105469</v>
      </c>
      <c r="Z297">
        <v>9.6550264358520508</v>
      </c>
      <c r="AA297">
        <v>6.8993568420410156E-2</v>
      </c>
      <c r="AB297">
        <v>0</v>
      </c>
      <c r="AC297">
        <v>0</v>
      </c>
      <c r="AD297">
        <v>0</v>
      </c>
    </row>
    <row r="298" spans="1:30" x14ac:dyDescent="0.35">
      <c r="A298">
        <v>1989</v>
      </c>
      <c r="B298">
        <v>418229</v>
      </c>
      <c r="C298">
        <v>8</v>
      </c>
      <c r="D298">
        <v>660000</v>
      </c>
      <c r="E298">
        <v>16640</v>
      </c>
      <c r="F298" t="e">
        <v>#N/A</v>
      </c>
      <c r="G298" t="e">
        <v>#N/A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4</v>
      </c>
      <c r="N298">
        <v>0</v>
      </c>
      <c r="O298" t="e">
        <v>#N/A</v>
      </c>
      <c r="P298">
        <v>2.0794415473937988</v>
      </c>
      <c r="Q298">
        <v>13.399994850158691</v>
      </c>
      <c r="R298" t="e">
        <v>#N/A</v>
      </c>
      <c r="S298">
        <v>0</v>
      </c>
      <c r="T298" t="e">
        <v>#N/A</v>
      </c>
      <c r="U298">
        <v>0</v>
      </c>
      <c r="V298" t="e">
        <v>#N/A</v>
      </c>
      <c r="W298">
        <v>0</v>
      </c>
      <c r="X298">
        <v>0.13353145122528076</v>
      </c>
      <c r="Y298">
        <v>0.12921142578125</v>
      </c>
      <c r="Z298">
        <v>9.7195644378662109</v>
      </c>
      <c r="AA298">
        <v>6.4538002014160156E-2</v>
      </c>
      <c r="AB298">
        <v>0</v>
      </c>
      <c r="AC298">
        <v>0</v>
      </c>
      <c r="AD298">
        <v>0</v>
      </c>
    </row>
    <row r="299" spans="1:30" x14ac:dyDescent="0.35">
      <c r="A299">
        <v>1987</v>
      </c>
      <c r="B299">
        <v>418237</v>
      </c>
      <c r="C299">
        <v>28</v>
      </c>
      <c r="D299">
        <v>4568907</v>
      </c>
      <c r="E299">
        <v>19042</v>
      </c>
      <c r="F299">
        <v>0.2800000011920929</v>
      </c>
      <c r="G299" t="e">
        <v>#N/A</v>
      </c>
      <c r="H299">
        <v>0</v>
      </c>
      <c r="I299">
        <v>1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-1.272965669631958</v>
      </c>
      <c r="P299">
        <v>3.3322045803070068</v>
      </c>
      <c r="Q299">
        <v>15.334784507751465</v>
      </c>
      <c r="R299" t="e">
        <v>#N/A</v>
      </c>
      <c r="S299">
        <v>0</v>
      </c>
      <c r="T299" t="e">
        <v>#N/A</v>
      </c>
      <c r="U299">
        <v>0</v>
      </c>
      <c r="V299" t="e">
        <v>#N/A</v>
      </c>
      <c r="W299">
        <v>0</v>
      </c>
      <c r="X299" t="e">
        <v>#N/A</v>
      </c>
      <c r="Y299" t="e">
        <v>#N/A</v>
      </c>
      <c r="Z299">
        <v>9.8544025421142578</v>
      </c>
      <c r="AA299" t="e">
        <v>#N/A</v>
      </c>
      <c r="AB299" t="e">
        <v>#N/A</v>
      </c>
      <c r="AC299" t="e">
        <v>#N/A</v>
      </c>
      <c r="AD299" t="e">
        <v>#N/A</v>
      </c>
    </row>
    <row r="300" spans="1:30" x14ac:dyDescent="0.35">
      <c r="A300">
        <v>1988</v>
      </c>
      <c r="B300">
        <v>418237</v>
      </c>
      <c r="C300">
        <v>28</v>
      </c>
      <c r="D300">
        <v>4904008</v>
      </c>
      <c r="E300">
        <v>19845</v>
      </c>
      <c r="F300">
        <v>0.20000000298023224</v>
      </c>
      <c r="G300" t="e">
        <v>#N/A</v>
      </c>
      <c r="H300">
        <v>12</v>
      </c>
      <c r="I300">
        <v>1</v>
      </c>
      <c r="J300">
        <v>1</v>
      </c>
      <c r="K300">
        <v>0</v>
      </c>
      <c r="L300">
        <v>1</v>
      </c>
      <c r="M300">
        <v>14</v>
      </c>
      <c r="N300">
        <v>6</v>
      </c>
      <c r="O300">
        <v>-1.6094379425048828</v>
      </c>
      <c r="P300">
        <v>3.3322045803070068</v>
      </c>
      <c r="Q300">
        <v>15.405563354492188</v>
      </c>
      <c r="R300" t="e">
        <v>#N/A</v>
      </c>
      <c r="S300">
        <v>1.9459100961685181</v>
      </c>
      <c r="T300">
        <v>-1.272965669631958</v>
      </c>
      <c r="U300">
        <v>0</v>
      </c>
      <c r="V300">
        <v>-0.3364722728729248</v>
      </c>
      <c r="W300">
        <v>1</v>
      </c>
      <c r="X300">
        <v>0</v>
      </c>
      <c r="Y300">
        <v>7.0778846740722656E-2</v>
      </c>
      <c r="Z300">
        <v>9.8957071304321289</v>
      </c>
      <c r="AA300">
        <v>4.1304588317871094E-2</v>
      </c>
      <c r="AB300">
        <v>0</v>
      </c>
      <c r="AC300">
        <v>6</v>
      </c>
      <c r="AD300">
        <v>1.9459100961685181</v>
      </c>
    </row>
    <row r="301" spans="1:30" x14ac:dyDescent="0.35">
      <c r="A301">
        <v>1989</v>
      </c>
      <c r="B301">
        <v>418237</v>
      </c>
      <c r="C301">
        <v>29</v>
      </c>
      <c r="D301">
        <v>5884603</v>
      </c>
      <c r="E301">
        <v>20426</v>
      </c>
      <c r="F301">
        <v>0.18999999761581421</v>
      </c>
      <c r="G301" t="e">
        <v>#N/A</v>
      </c>
      <c r="H301">
        <v>10</v>
      </c>
      <c r="I301">
        <v>1</v>
      </c>
      <c r="J301">
        <v>0</v>
      </c>
      <c r="K301">
        <v>1</v>
      </c>
      <c r="L301">
        <v>0</v>
      </c>
      <c r="M301">
        <v>4</v>
      </c>
      <c r="N301">
        <v>1.3793103694915771</v>
      </c>
      <c r="O301">
        <v>-1.6607311964035034</v>
      </c>
      <c r="P301">
        <v>3.3672957420349121</v>
      </c>
      <c r="Q301">
        <v>15.587849617004395</v>
      </c>
      <c r="R301" t="e">
        <v>#N/A</v>
      </c>
      <c r="S301">
        <v>0.86681067943572998</v>
      </c>
      <c r="T301">
        <v>-1.6094379425048828</v>
      </c>
      <c r="U301">
        <v>1</v>
      </c>
      <c r="V301">
        <v>-5.1293253898620605E-2</v>
      </c>
      <c r="W301">
        <v>-1</v>
      </c>
      <c r="X301">
        <v>3.5091161727905273E-2</v>
      </c>
      <c r="Y301">
        <v>0.18228626251220703</v>
      </c>
      <c r="Z301">
        <v>9.9245634078979492</v>
      </c>
      <c r="AA301">
        <v>2.8856277465820313E-2</v>
      </c>
      <c r="AB301">
        <v>1</v>
      </c>
      <c r="AC301">
        <v>-4.6206893920898438</v>
      </c>
      <c r="AD301">
        <v>-1.0790994167327881</v>
      </c>
    </row>
    <row r="302" spans="1:30" x14ac:dyDescent="0.35">
      <c r="A302">
        <v>1987</v>
      </c>
      <c r="B302">
        <v>418239</v>
      </c>
      <c r="C302">
        <v>80</v>
      </c>
      <c r="D302">
        <v>6900000</v>
      </c>
      <c r="E302">
        <v>13728</v>
      </c>
      <c r="F302" t="e">
        <v>#N/A</v>
      </c>
      <c r="G302">
        <v>0.2199999988079071</v>
      </c>
      <c r="H302">
        <v>20</v>
      </c>
      <c r="I302">
        <v>0</v>
      </c>
      <c r="J302">
        <v>0</v>
      </c>
      <c r="K302">
        <v>0</v>
      </c>
      <c r="L302">
        <v>0</v>
      </c>
      <c r="M302">
        <v>20</v>
      </c>
      <c r="N302">
        <v>5</v>
      </c>
      <c r="O302" t="e">
        <v>#N/A</v>
      </c>
      <c r="P302">
        <v>4.3820266723632813</v>
      </c>
      <c r="Q302">
        <v>15.747032165527344</v>
      </c>
      <c r="R302">
        <v>-1.5141277313232422</v>
      </c>
      <c r="S302">
        <v>1.7917594909667969</v>
      </c>
      <c r="T302" t="e">
        <v>#N/A</v>
      </c>
      <c r="U302">
        <v>0</v>
      </c>
      <c r="V302" t="e">
        <v>#N/A</v>
      </c>
      <c r="W302">
        <v>0</v>
      </c>
      <c r="X302" t="e">
        <v>#N/A</v>
      </c>
      <c r="Y302" t="e">
        <v>#N/A</v>
      </c>
      <c r="Z302">
        <v>9.5271930694580078</v>
      </c>
      <c r="AA302" t="e">
        <v>#N/A</v>
      </c>
      <c r="AB302" t="e">
        <v>#N/A</v>
      </c>
      <c r="AC302" t="e">
        <v>#N/A</v>
      </c>
      <c r="AD302" t="e">
        <v>#N/A</v>
      </c>
    </row>
    <row r="303" spans="1:30" x14ac:dyDescent="0.35">
      <c r="A303">
        <v>1988</v>
      </c>
      <c r="B303">
        <v>418239</v>
      </c>
      <c r="C303">
        <v>65</v>
      </c>
      <c r="D303">
        <v>8400000</v>
      </c>
      <c r="E303">
        <v>14664</v>
      </c>
      <c r="F303" t="e">
        <v>#N/A</v>
      </c>
      <c r="G303">
        <v>0.23999999463558197</v>
      </c>
      <c r="H303">
        <v>20</v>
      </c>
      <c r="I303">
        <v>0</v>
      </c>
      <c r="J303">
        <v>0</v>
      </c>
      <c r="K303">
        <v>0</v>
      </c>
      <c r="L303">
        <v>1</v>
      </c>
      <c r="M303">
        <v>25</v>
      </c>
      <c r="N303">
        <v>7.6923074722290039</v>
      </c>
      <c r="O303" t="e">
        <v>#N/A</v>
      </c>
      <c r="P303">
        <v>4.1743874549865723</v>
      </c>
      <c r="Q303">
        <v>15.943741798400879</v>
      </c>
      <c r="R303">
        <v>-1.4271163940429688</v>
      </c>
      <c r="S303">
        <v>2.1624383926391602</v>
      </c>
      <c r="T303" t="e">
        <v>#N/A</v>
      </c>
      <c r="U303">
        <v>0</v>
      </c>
      <c r="V303" t="e">
        <v>#N/A</v>
      </c>
      <c r="W303">
        <v>0</v>
      </c>
      <c r="X303">
        <v>-0.20763921737670898</v>
      </c>
      <c r="Y303">
        <v>0.19670963287353516</v>
      </c>
      <c r="Z303">
        <v>9.5931510925292969</v>
      </c>
      <c r="AA303">
        <v>6.5958023071289063E-2</v>
      </c>
      <c r="AB303">
        <v>0</v>
      </c>
      <c r="AC303">
        <v>2.6923074722290039</v>
      </c>
      <c r="AD303">
        <v>0.37067890167236328</v>
      </c>
    </row>
    <row r="304" spans="1:30" x14ac:dyDescent="0.35">
      <c r="A304">
        <v>1989</v>
      </c>
      <c r="B304">
        <v>418239</v>
      </c>
      <c r="C304">
        <v>75</v>
      </c>
      <c r="D304">
        <v>7100000</v>
      </c>
      <c r="E304">
        <v>15600</v>
      </c>
      <c r="F304" t="e">
        <v>#N/A</v>
      </c>
      <c r="G304">
        <v>0.41999998688697815</v>
      </c>
      <c r="H304">
        <v>20</v>
      </c>
      <c r="I304">
        <v>0</v>
      </c>
      <c r="J304">
        <v>0</v>
      </c>
      <c r="K304">
        <v>1</v>
      </c>
      <c r="L304">
        <v>0</v>
      </c>
      <c r="M304">
        <v>30</v>
      </c>
      <c r="N304">
        <v>8</v>
      </c>
      <c r="O304" t="e">
        <v>#N/A</v>
      </c>
      <c r="P304">
        <v>4.3174881935119629</v>
      </c>
      <c r="Q304">
        <v>15.775605201721191</v>
      </c>
      <c r="R304">
        <v>-0.86750060319900513</v>
      </c>
      <c r="S304">
        <v>2.1972246170043945</v>
      </c>
      <c r="T304" t="e">
        <v>#N/A</v>
      </c>
      <c r="U304">
        <v>0</v>
      </c>
      <c r="V304" t="e">
        <v>#N/A</v>
      </c>
      <c r="W304">
        <v>0</v>
      </c>
      <c r="X304">
        <v>0.14310073852539063</v>
      </c>
      <c r="Y304">
        <v>-0.1681365966796875</v>
      </c>
      <c r="Z304">
        <v>9.6550264358520508</v>
      </c>
      <c r="AA304">
        <v>6.1875343322753906E-2</v>
      </c>
      <c r="AB304">
        <v>0</v>
      </c>
      <c r="AC304">
        <v>0.30769252777099609</v>
      </c>
      <c r="AD304">
        <v>3.4786224365234375E-2</v>
      </c>
    </row>
    <row r="305" spans="1:30" x14ac:dyDescent="0.35">
      <c r="A305">
        <v>1987</v>
      </c>
      <c r="B305">
        <v>418243</v>
      </c>
      <c r="C305">
        <v>12</v>
      </c>
      <c r="D305" t="e">
        <v>#N/A</v>
      </c>
      <c r="E305">
        <v>15000</v>
      </c>
      <c r="F305" t="e">
        <v>#N/A</v>
      </c>
      <c r="G305" t="e">
        <v>#N/A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 t="e">
        <v>#N/A</v>
      </c>
      <c r="P305">
        <v>2.4849066734313965</v>
      </c>
      <c r="Q305" t="e">
        <v>#N/A</v>
      </c>
      <c r="R305" t="e">
        <v>#N/A</v>
      </c>
      <c r="S305">
        <v>0</v>
      </c>
      <c r="T305" t="e">
        <v>#N/A</v>
      </c>
      <c r="U305">
        <v>0</v>
      </c>
      <c r="V305" t="e">
        <v>#N/A</v>
      </c>
      <c r="W305">
        <v>0</v>
      </c>
      <c r="X305" t="e">
        <v>#N/A</v>
      </c>
      <c r="Y305" t="e">
        <v>#N/A</v>
      </c>
      <c r="Z305">
        <v>9.6158056259155273</v>
      </c>
      <c r="AA305" t="e">
        <v>#N/A</v>
      </c>
      <c r="AB305" t="e">
        <v>#N/A</v>
      </c>
      <c r="AC305" t="e">
        <v>#N/A</v>
      </c>
      <c r="AD305" t="e">
        <v>#N/A</v>
      </c>
    </row>
    <row r="306" spans="1:30" x14ac:dyDescent="0.35">
      <c r="A306">
        <v>1988</v>
      </c>
      <c r="B306">
        <v>418243</v>
      </c>
      <c r="C306">
        <v>14</v>
      </c>
      <c r="D306" t="e">
        <v>#N/A</v>
      </c>
      <c r="E306">
        <v>15000</v>
      </c>
      <c r="F306" t="e">
        <v>#N/A</v>
      </c>
      <c r="G306" t="e">
        <v>#N/A</v>
      </c>
      <c r="H306">
        <v>0</v>
      </c>
      <c r="I306">
        <v>0</v>
      </c>
      <c r="J306">
        <v>0</v>
      </c>
      <c r="K306">
        <v>0</v>
      </c>
      <c r="L306">
        <v>1</v>
      </c>
      <c r="M306">
        <v>0</v>
      </c>
      <c r="N306">
        <v>0</v>
      </c>
      <c r="O306" t="e">
        <v>#N/A</v>
      </c>
      <c r="P306">
        <v>2.6390573978424072</v>
      </c>
      <c r="Q306" t="e">
        <v>#N/A</v>
      </c>
      <c r="R306" t="e">
        <v>#N/A</v>
      </c>
      <c r="S306">
        <v>0</v>
      </c>
      <c r="T306" t="e">
        <v>#N/A</v>
      </c>
      <c r="U306">
        <v>0</v>
      </c>
      <c r="V306" t="e">
        <v>#N/A</v>
      </c>
      <c r="W306">
        <v>0</v>
      </c>
      <c r="X306">
        <v>0.15415072441101074</v>
      </c>
      <c r="Y306" t="e">
        <v>#N/A</v>
      </c>
      <c r="Z306">
        <v>9.6158056259155273</v>
      </c>
      <c r="AA306">
        <v>0</v>
      </c>
      <c r="AB306">
        <v>0</v>
      </c>
      <c r="AC306">
        <v>0</v>
      </c>
      <c r="AD306">
        <v>0</v>
      </c>
    </row>
    <row r="307" spans="1:30" x14ac:dyDescent="0.35">
      <c r="A307">
        <v>1989</v>
      </c>
      <c r="B307">
        <v>418243</v>
      </c>
      <c r="C307">
        <v>15</v>
      </c>
      <c r="D307" t="e">
        <v>#N/A</v>
      </c>
      <c r="E307">
        <v>16000</v>
      </c>
      <c r="F307" t="e">
        <v>#N/A</v>
      </c>
      <c r="G307" t="e">
        <v>#N/A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0</v>
      </c>
      <c r="O307" t="e">
        <v>#N/A</v>
      </c>
      <c r="P307">
        <v>2.7080502510070801</v>
      </c>
      <c r="Q307" t="e">
        <v>#N/A</v>
      </c>
      <c r="R307" t="e">
        <v>#N/A</v>
      </c>
      <c r="S307">
        <v>0</v>
      </c>
      <c r="T307" t="e">
        <v>#N/A</v>
      </c>
      <c r="U307">
        <v>0</v>
      </c>
      <c r="V307" t="e">
        <v>#N/A</v>
      </c>
      <c r="W307">
        <v>0</v>
      </c>
      <c r="X307">
        <v>6.8992853164672852E-2</v>
      </c>
      <c r="Y307" t="e">
        <v>#N/A</v>
      </c>
      <c r="Z307">
        <v>9.6803436279296875</v>
      </c>
      <c r="AA307">
        <v>6.4538002014160156E-2</v>
      </c>
      <c r="AB307">
        <v>0</v>
      </c>
      <c r="AC307">
        <v>0</v>
      </c>
      <c r="AD307">
        <v>0</v>
      </c>
    </row>
    <row r="308" spans="1:30" x14ac:dyDescent="0.35">
      <c r="A308">
        <v>1987</v>
      </c>
      <c r="B308">
        <v>418245</v>
      </c>
      <c r="C308">
        <v>25</v>
      </c>
      <c r="D308">
        <v>3000000</v>
      </c>
      <c r="E308">
        <v>20000</v>
      </c>
      <c r="F308" t="e">
        <v>#N/A</v>
      </c>
      <c r="G308" t="e">
        <v>#N/A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 t="e">
        <v>#N/A</v>
      </c>
      <c r="P308">
        <v>3.2188758850097656</v>
      </c>
      <c r="Q308">
        <v>14.914122581481934</v>
      </c>
      <c r="R308" t="e">
        <v>#N/A</v>
      </c>
      <c r="S308">
        <v>0</v>
      </c>
      <c r="T308" t="e">
        <v>#N/A</v>
      </c>
      <c r="U308">
        <v>0</v>
      </c>
      <c r="V308" t="e">
        <v>#N/A</v>
      </c>
      <c r="W308">
        <v>0</v>
      </c>
      <c r="X308" t="e">
        <v>#N/A</v>
      </c>
      <c r="Y308" t="e">
        <v>#N/A</v>
      </c>
      <c r="Z308">
        <v>9.9034872055053711</v>
      </c>
      <c r="AA308" t="e">
        <v>#N/A</v>
      </c>
      <c r="AB308" t="e">
        <v>#N/A</v>
      </c>
      <c r="AC308" t="e">
        <v>#N/A</v>
      </c>
      <c r="AD308" t="e">
        <v>#N/A</v>
      </c>
    </row>
    <row r="309" spans="1:30" x14ac:dyDescent="0.35">
      <c r="A309">
        <v>1988</v>
      </c>
      <c r="B309">
        <v>418245</v>
      </c>
      <c r="C309">
        <v>30</v>
      </c>
      <c r="D309">
        <v>4000000</v>
      </c>
      <c r="E309">
        <v>25000</v>
      </c>
      <c r="F309" t="e">
        <v>#N/A</v>
      </c>
      <c r="G309" t="e">
        <v>#N/A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 t="e">
        <v>#N/A</v>
      </c>
      <c r="P309">
        <v>3.4011974334716797</v>
      </c>
      <c r="Q309">
        <v>15.201805114746094</v>
      </c>
      <c r="R309" t="e">
        <v>#N/A</v>
      </c>
      <c r="S309">
        <v>0</v>
      </c>
      <c r="T309" t="e">
        <v>#N/A</v>
      </c>
      <c r="U309">
        <v>0</v>
      </c>
      <c r="V309" t="e">
        <v>#N/A</v>
      </c>
      <c r="W309">
        <v>0</v>
      </c>
      <c r="X309">
        <v>0.18232154846191406</v>
      </c>
      <c r="Y309">
        <v>0.28768253326416016</v>
      </c>
      <c r="Z309">
        <v>10.126630783081055</v>
      </c>
      <c r="AA309">
        <v>0.22314357757568359</v>
      </c>
      <c r="AB309">
        <v>0</v>
      </c>
      <c r="AC309">
        <v>0</v>
      </c>
      <c r="AD309">
        <v>0</v>
      </c>
    </row>
    <row r="310" spans="1:30" x14ac:dyDescent="0.35">
      <c r="A310">
        <v>1989</v>
      </c>
      <c r="B310">
        <v>418245</v>
      </c>
      <c r="C310">
        <v>40</v>
      </c>
      <c r="D310">
        <v>6000000</v>
      </c>
      <c r="E310">
        <v>30000</v>
      </c>
      <c r="F310" t="e">
        <v>#N/A</v>
      </c>
      <c r="G310" t="e">
        <v>#N/A</v>
      </c>
      <c r="H310">
        <v>0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 t="e">
        <v>#N/A</v>
      </c>
      <c r="P310">
        <v>3.6888794898986816</v>
      </c>
      <c r="Q310">
        <v>15.607270240783691</v>
      </c>
      <c r="R310" t="e">
        <v>#N/A</v>
      </c>
      <c r="S310">
        <v>0</v>
      </c>
      <c r="T310" t="e">
        <v>#N/A</v>
      </c>
      <c r="U310">
        <v>0</v>
      </c>
      <c r="V310" t="e">
        <v>#N/A</v>
      </c>
      <c r="W310">
        <v>0</v>
      </c>
      <c r="X310">
        <v>0.28768205642700195</v>
      </c>
      <c r="Y310">
        <v>0.40546512603759766</v>
      </c>
      <c r="Z310">
        <v>10.308952331542969</v>
      </c>
      <c r="AA310">
        <v>0.18232154846191406</v>
      </c>
      <c r="AB310">
        <v>0</v>
      </c>
      <c r="AC310">
        <v>0</v>
      </c>
      <c r="AD310">
        <v>0</v>
      </c>
    </row>
    <row r="311" spans="1:30" x14ac:dyDescent="0.35">
      <c r="A311">
        <v>1987</v>
      </c>
      <c r="B311">
        <v>419198</v>
      </c>
      <c r="C311">
        <v>17</v>
      </c>
      <c r="D311">
        <v>1083644</v>
      </c>
      <c r="E311">
        <v>24000</v>
      </c>
      <c r="F311">
        <v>7</v>
      </c>
      <c r="G311">
        <v>10</v>
      </c>
      <c r="H311">
        <v>56</v>
      </c>
      <c r="I311">
        <v>0</v>
      </c>
      <c r="J311">
        <v>0</v>
      </c>
      <c r="K311">
        <v>0</v>
      </c>
      <c r="L311">
        <v>0</v>
      </c>
      <c r="M311">
        <v>6</v>
      </c>
      <c r="N311">
        <v>19.764705657958984</v>
      </c>
      <c r="O311">
        <v>1.9459100961685181</v>
      </c>
      <c r="P311">
        <v>2.8332133293151855</v>
      </c>
      <c r="Q311">
        <v>13.895839691162109</v>
      </c>
      <c r="R311">
        <v>2.3025851249694824</v>
      </c>
      <c r="S311">
        <v>3.0332546234130859</v>
      </c>
      <c r="T311" t="e">
        <v>#N/A</v>
      </c>
      <c r="U311">
        <v>0</v>
      </c>
      <c r="V311" t="e">
        <v>#N/A</v>
      </c>
      <c r="W311">
        <v>0</v>
      </c>
      <c r="X311" t="e">
        <v>#N/A</v>
      </c>
      <c r="Y311" t="e">
        <v>#N/A</v>
      </c>
      <c r="Z311">
        <v>10.085808753967285</v>
      </c>
      <c r="AA311" t="e">
        <v>#N/A</v>
      </c>
      <c r="AB311" t="e">
        <v>#N/A</v>
      </c>
      <c r="AC311" t="e">
        <v>#N/A</v>
      </c>
      <c r="AD311" t="e">
        <v>#N/A</v>
      </c>
    </row>
    <row r="312" spans="1:30" x14ac:dyDescent="0.35">
      <c r="A312">
        <v>1988</v>
      </c>
      <c r="B312">
        <v>419198</v>
      </c>
      <c r="C312">
        <v>13</v>
      </c>
      <c r="D312">
        <v>851605</v>
      </c>
      <c r="E312">
        <v>24000</v>
      </c>
      <c r="F312">
        <v>5</v>
      </c>
      <c r="G312">
        <v>8</v>
      </c>
      <c r="H312">
        <v>88</v>
      </c>
      <c r="I312">
        <v>0</v>
      </c>
      <c r="J312">
        <v>1</v>
      </c>
      <c r="K312">
        <v>0</v>
      </c>
      <c r="L312">
        <v>1</v>
      </c>
      <c r="M312">
        <v>13</v>
      </c>
      <c r="N312">
        <v>88</v>
      </c>
      <c r="O312">
        <v>1.6094379425048828</v>
      </c>
      <c r="P312">
        <v>2.5649492740631104</v>
      </c>
      <c r="Q312">
        <v>13.654877662658691</v>
      </c>
      <c r="R312">
        <v>2.0794415473937988</v>
      </c>
      <c r="S312">
        <v>4.4886364936828613</v>
      </c>
      <c r="T312">
        <v>1.9459100961685181</v>
      </c>
      <c r="U312">
        <v>0</v>
      </c>
      <c r="V312">
        <v>-0.33647215366363525</v>
      </c>
      <c r="W312">
        <v>1</v>
      </c>
      <c r="X312">
        <v>-0.2682640552520752</v>
      </c>
      <c r="Y312">
        <v>-0.24096202850341797</v>
      </c>
      <c r="Z312">
        <v>10.085808753967285</v>
      </c>
      <c r="AA312">
        <v>0</v>
      </c>
      <c r="AB312">
        <v>0</v>
      </c>
      <c r="AC312">
        <v>68.23529052734375</v>
      </c>
      <c r="AD312">
        <v>1.4553818702697754</v>
      </c>
    </row>
    <row r="313" spans="1:30" x14ac:dyDescent="0.35">
      <c r="A313">
        <v>1989</v>
      </c>
      <c r="B313">
        <v>419198</v>
      </c>
      <c r="C313">
        <v>9</v>
      </c>
      <c r="D313">
        <v>885852</v>
      </c>
      <c r="E313">
        <v>16000</v>
      </c>
      <c r="F313">
        <v>4</v>
      </c>
      <c r="G313">
        <v>7.5</v>
      </c>
      <c r="H313">
        <v>56</v>
      </c>
      <c r="I313">
        <v>0</v>
      </c>
      <c r="J313">
        <v>0</v>
      </c>
      <c r="K313">
        <v>1</v>
      </c>
      <c r="L313">
        <v>0</v>
      </c>
      <c r="M313">
        <v>1</v>
      </c>
      <c r="N313">
        <v>6.2222223281860352</v>
      </c>
      <c r="O313">
        <v>1.3862943649291992</v>
      </c>
      <c r="P313">
        <v>2.1972246170043945</v>
      </c>
      <c r="Q313">
        <v>13.694305419921875</v>
      </c>
      <c r="R313">
        <v>2.0149030685424805</v>
      </c>
      <c r="S313">
        <v>1.9771627187728882</v>
      </c>
      <c r="T313">
        <v>1.6094379425048828</v>
      </c>
      <c r="U313">
        <v>1</v>
      </c>
      <c r="V313">
        <v>-0.22314357757568359</v>
      </c>
      <c r="W313">
        <v>-1</v>
      </c>
      <c r="X313">
        <v>-0.36772465705871582</v>
      </c>
      <c r="Y313">
        <v>3.9427757263183594E-2</v>
      </c>
      <c r="Z313">
        <v>9.6803436279296875</v>
      </c>
      <c r="AA313">
        <v>-0.40546512603759766</v>
      </c>
      <c r="AB313">
        <v>1</v>
      </c>
      <c r="AC313">
        <v>-81.777778625488281</v>
      </c>
      <c r="AD313">
        <v>-2.5114736557006836</v>
      </c>
    </row>
    <row r="314" spans="1:30" x14ac:dyDescent="0.35">
      <c r="A314">
        <v>1987</v>
      </c>
      <c r="B314">
        <v>419201</v>
      </c>
      <c r="C314">
        <v>20</v>
      </c>
      <c r="D314">
        <v>3499895</v>
      </c>
      <c r="E314">
        <v>14560</v>
      </c>
      <c r="F314">
        <v>2</v>
      </c>
      <c r="G314" t="e">
        <v>#N/A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0.69314718246459961</v>
      </c>
      <c r="P314">
        <v>2.995732307434082</v>
      </c>
      <c r="Q314">
        <v>15.068243980407715</v>
      </c>
      <c r="R314" t="e">
        <v>#N/A</v>
      </c>
      <c r="S314">
        <v>0</v>
      </c>
      <c r="T314" t="e">
        <v>#N/A</v>
      </c>
      <c r="U314">
        <v>0</v>
      </c>
      <c r="V314" t="e">
        <v>#N/A</v>
      </c>
      <c r="W314">
        <v>0</v>
      </c>
      <c r="X314" t="e">
        <v>#N/A</v>
      </c>
      <c r="Y314" t="e">
        <v>#N/A</v>
      </c>
      <c r="Z314">
        <v>9.5860328674316406</v>
      </c>
      <c r="AA314" t="e">
        <v>#N/A</v>
      </c>
      <c r="AB314" t="e">
        <v>#N/A</v>
      </c>
      <c r="AC314" t="e">
        <v>#N/A</v>
      </c>
      <c r="AD314" t="e">
        <v>#N/A</v>
      </c>
    </row>
    <row r="315" spans="1:30" x14ac:dyDescent="0.35">
      <c r="A315">
        <v>1988</v>
      </c>
      <c r="B315">
        <v>419201</v>
      </c>
      <c r="C315">
        <v>17</v>
      </c>
      <c r="D315">
        <v>4008997</v>
      </c>
      <c r="E315">
        <v>16848</v>
      </c>
      <c r="F315">
        <v>2</v>
      </c>
      <c r="G315" t="e">
        <v>#N/A</v>
      </c>
      <c r="H315">
        <v>24</v>
      </c>
      <c r="I315">
        <v>0</v>
      </c>
      <c r="J315">
        <v>0</v>
      </c>
      <c r="K315">
        <v>0</v>
      </c>
      <c r="L315">
        <v>1</v>
      </c>
      <c r="M315">
        <v>6</v>
      </c>
      <c r="N315">
        <v>8.4705886840820313</v>
      </c>
      <c r="O315">
        <v>0.69314718246459961</v>
      </c>
      <c r="P315">
        <v>2.8332133293151855</v>
      </c>
      <c r="Q315">
        <v>15.204051971435547</v>
      </c>
      <c r="R315" t="e">
        <v>#N/A</v>
      </c>
      <c r="S315">
        <v>2.2481911182403564</v>
      </c>
      <c r="T315">
        <v>0.69314718246459961</v>
      </c>
      <c r="U315">
        <v>0</v>
      </c>
      <c r="V315">
        <v>0</v>
      </c>
      <c r="W315">
        <v>0</v>
      </c>
      <c r="X315">
        <v>-0.16251897811889648</v>
      </c>
      <c r="Y315">
        <v>0.13580799102783203</v>
      </c>
      <c r="Z315">
        <v>9.7319869995117188</v>
      </c>
      <c r="AA315">
        <v>0.14595413208007813</v>
      </c>
      <c r="AB315">
        <v>0</v>
      </c>
      <c r="AC315">
        <v>8.4705886840820313</v>
      </c>
      <c r="AD315">
        <v>2.2481911182403564</v>
      </c>
    </row>
    <row r="316" spans="1:30" x14ac:dyDescent="0.35">
      <c r="A316">
        <v>1989</v>
      </c>
      <c r="B316">
        <v>419201</v>
      </c>
      <c r="C316">
        <v>13</v>
      </c>
      <c r="D316">
        <v>3379103</v>
      </c>
      <c r="E316">
        <v>18720</v>
      </c>
      <c r="F316">
        <v>2</v>
      </c>
      <c r="G316" t="e">
        <v>#N/A</v>
      </c>
      <c r="H316">
        <v>0</v>
      </c>
      <c r="I316">
        <v>0</v>
      </c>
      <c r="J316">
        <v>0</v>
      </c>
      <c r="K316">
        <v>1</v>
      </c>
      <c r="L316">
        <v>0</v>
      </c>
      <c r="M316">
        <v>0</v>
      </c>
      <c r="N316">
        <v>0</v>
      </c>
      <c r="O316">
        <v>0.69314718246459961</v>
      </c>
      <c r="P316">
        <v>2.5649492740631104</v>
      </c>
      <c r="Q316">
        <v>15.033121109008789</v>
      </c>
      <c r="R316" t="e">
        <v>#N/A</v>
      </c>
      <c r="S316">
        <v>0</v>
      </c>
      <c r="T316">
        <v>0.69314718246459961</v>
      </c>
      <c r="U316">
        <v>0</v>
      </c>
      <c r="V316">
        <v>0</v>
      </c>
      <c r="W316">
        <v>0</v>
      </c>
      <c r="X316">
        <v>-0.2682640552520752</v>
      </c>
      <c r="Y316">
        <v>-0.17093086242675781</v>
      </c>
      <c r="Z316">
        <v>9.8373479843139648</v>
      </c>
      <c r="AA316">
        <v>0.10536098480224609</v>
      </c>
      <c r="AB316">
        <v>0</v>
      </c>
      <c r="AC316">
        <v>-8.4705886840820313</v>
      </c>
      <c r="AD316">
        <v>-2.2481911182403564</v>
      </c>
    </row>
    <row r="317" spans="1:30" x14ac:dyDescent="0.35">
      <c r="A317">
        <v>1987</v>
      </c>
      <c r="B317">
        <v>419242</v>
      </c>
      <c r="C317">
        <v>70</v>
      </c>
      <c r="D317">
        <v>6400000</v>
      </c>
      <c r="E317">
        <v>16141</v>
      </c>
      <c r="F317">
        <v>3.9700000286102295</v>
      </c>
      <c r="G317" t="e">
        <v>#N/A</v>
      </c>
      <c r="H317">
        <v>6</v>
      </c>
      <c r="I317">
        <v>1</v>
      </c>
      <c r="J317">
        <v>0</v>
      </c>
      <c r="K317">
        <v>0</v>
      </c>
      <c r="L317">
        <v>0</v>
      </c>
      <c r="M317">
        <v>60</v>
      </c>
      <c r="N317">
        <v>5.1428570747375488</v>
      </c>
      <c r="O317">
        <v>1.3787660598754883</v>
      </c>
      <c r="P317">
        <v>4.2484951019287109</v>
      </c>
      <c r="Q317">
        <v>15.671808242797852</v>
      </c>
      <c r="R317" t="e">
        <v>#N/A</v>
      </c>
      <c r="S317">
        <v>1.8152899742126465</v>
      </c>
      <c r="T317" t="e">
        <v>#N/A</v>
      </c>
      <c r="U317">
        <v>0</v>
      </c>
      <c r="V317" t="e">
        <v>#N/A</v>
      </c>
      <c r="W317">
        <v>0</v>
      </c>
      <c r="X317" t="e">
        <v>#N/A</v>
      </c>
      <c r="Y317" t="e">
        <v>#N/A</v>
      </c>
      <c r="Z317">
        <v>9.689117431640625</v>
      </c>
      <c r="AA317" t="e">
        <v>#N/A</v>
      </c>
      <c r="AB317" t="e">
        <v>#N/A</v>
      </c>
      <c r="AC317" t="e">
        <v>#N/A</v>
      </c>
      <c r="AD317" t="e">
        <v>#N/A</v>
      </c>
    </row>
    <row r="318" spans="1:30" x14ac:dyDescent="0.35">
      <c r="A318">
        <v>1988</v>
      </c>
      <c r="B318">
        <v>419242</v>
      </c>
      <c r="C318">
        <v>65</v>
      </c>
      <c r="D318">
        <v>6800000</v>
      </c>
      <c r="E318">
        <v>16578</v>
      </c>
      <c r="F318">
        <v>3.8299999237060547</v>
      </c>
      <c r="G318" t="e">
        <v>#N/A</v>
      </c>
      <c r="H318">
        <v>36</v>
      </c>
      <c r="I318">
        <v>1</v>
      </c>
      <c r="J318">
        <v>1</v>
      </c>
      <c r="K318">
        <v>0</v>
      </c>
      <c r="L318">
        <v>1</v>
      </c>
      <c r="M318">
        <v>65</v>
      </c>
      <c r="N318">
        <v>36</v>
      </c>
      <c r="O318">
        <v>1.3428647518157959</v>
      </c>
      <c r="P318">
        <v>4.1743874549865723</v>
      </c>
      <c r="Q318">
        <v>15.732433319091797</v>
      </c>
      <c r="R318" t="e">
        <v>#N/A</v>
      </c>
      <c r="S318">
        <v>3.6109178066253662</v>
      </c>
      <c r="T318">
        <v>1.3787660598754883</v>
      </c>
      <c r="U318">
        <v>0</v>
      </c>
      <c r="V318">
        <v>-3.5901308059692383E-2</v>
      </c>
      <c r="W318">
        <v>1</v>
      </c>
      <c r="X318">
        <v>-7.4107646942138672E-2</v>
      </c>
      <c r="Y318">
        <v>6.0625076293945313E-2</v>
      </c>
      <c r="Z318">
        <v>9.7158317565917969</v>
      </c>
      <c r="AA318">
        <v>2.6714324951171875E-2</v>
      </c>
      <c r="AB318">
        <v>0</v>
      </c>
      <c r="AC318">
        <v>30.857143402099609</v>
      </c>
      <c r="AD318">
        <v>1.7956278324127197</v>
      </c>
    </row>
    <row r="319" spans="1:30" x14ac:dyDescent="0.35">
      <c r="A319">
        <v>1989</v>
      </c>
      <c r="B319">
        <v>419242</v>
      </c>
      <c r="C319">
        <v>30</v>
      </c>
      <c r="D319">
        <v>2100000</v>
      </c>
      <c r="E319">
        <v>16952</v>
      </c>
      <c r="F319">
        <v>5.6999998092651367</v>
      </c>
      <c r="G319" t="e">
        <v>#N/A</v>
      </c>
      <c r="H319">
        <v>4</v>
      </c>
      <c r="I319">
        <v>1</v>
      </c>
      <c r="J319">
        <v>0</v>
      </c>
      <c r="K319">
        <v>1</v>
      </c>
      <c r="L319">
        <v>0</v>
      </c>
      <c r="M319">
        <v>30</v>
      </c>
      <c r="N319">
        <v>4</v>
      </c>
      <c r="O319">
        <v>1.7404661178588867</v>
      </c>
      <c r="P319">
        <v>3.4011974334716797</v>
      </c>
      <c r="Q319">
        <v>14.55744743347168</v>
      </c>
      <c r="R319" t="e">
        <v>#N/A</v>
      </c>
      <c r="S319">
        <v>1.6094379425048828</v>
      </c>
      <c r="T319">
        <v>1.3428647518157959</v>
      </c>
      <c r="U319">
        <v>1</v>
      </c>
      <c r="V319">
        <v>0.39760136604309082</v>
      </c>
      <c r="W319">
        <v>-1</v>
      </c>
      <c r="X319">
        <v>-0.77319002151489258</v>
      </c>
      <c r="Y319">
        <v>-1.1749858856201172</v>
      </c>
      <c r="Z319">
        <v>9.7381410598754883</v>
      </c>
      <c r="AA319">
        <v>2.2309303283691406E-2</v>
      </c>
      <c r="AB319">
        <v>1</v>
      </c>
      <c r="AC319">
        <v>-32</v>
      </c>
      <c r="AD319">
        <v>-2.0014798641204834</v>
      </c>
    </row>
    <row r="320" spans="1:30" x14ac:dyDescent="0.35">
      <c r="A320">
        <v>1987</v>
      </c>
      <c r="B320">
        <v>419268</v>
      </c>
      <c r="C320">
        <v>6</v>
      </c>
      <c r="D320">
        <v>564694</v>
      </c>
      <c r="E320">
        <v>22866</v>
      </c>
      <c r="F320">
        <v>1.3899999856948853</v>
      </c>
      <c r="G320">
        <v>1.3899999856948853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0.32930374145507813</v>
      </c>
      <c r="P320">
        <v>1.7917594909667969</v>
      </c>
      <c r="Q320">
        <v>13.244039535522461</v>
      </c>
      <c r="R320">
        <v>0.32930374145507813</v>
      </c>
      <c r="S320">
        <v>0</v>
      </c>
      <c r="T320" t="e">
        <v>#N/A</v>
      </c>
      <c r="U320">
        <v>0</v>
      </c>
      <c r="V320" t="e">
        <v>#N/A</v>
      </c>
      <c r="W320">
        <v>0</v>
      </c>
      <c r="X320" t="e">
        <v>#N/A</v>
      </c>
      <c r="Y320" t="e">
        <v>#N/A</v>
      </c>
      <c r="Z320">
        <v>10.037405967712402</v>
      </c>
      <c r="AA320" t="e">
        <v>#N/A</v>
      </c>
      <c r="AB320" t="e">
        <v>#N/A</v>
      </c>
      <c r="AC320" t="e">
        <v>#N/A</v>
      </c>
      <c r="AD320" t="e">
        <v>#N/A</v>
      </c>
    </row>
    <row r="321" spans="1:30" x14ac:dyDescent="0.35">
      <c r="A321">
        <v>1988</v>
      </c>
      <c r="B321">
        <v>419268</v>
      </c>
      <c r="C321">
        <v>6</v>
      </c>
      <c r="D321">
        <v>620439</v>
      </c>
      <c r="E321">
        <v>22995</v>
      </c>
      <c r="F321">
        <v>1.1599999666213989</v>
      </c>
      <c r="G321">
        <v>1.1599999666213989</v>
      </c>
      <c r="H321">
        <v>0</v>
      </c>
      <c r="I321">
        <v>0</v>
      </c>
      <c r="J321">
        <v>0</v>
      </c>
      <c r="K321">
        <v>0</v>
      </c>
      <c r="L321">
        <v>1</v>
      </c>
      <c r="M321">
        <v>0</v>
      </c>
      <c r="N321">
        <v>0</v>
      </c>
      <c r="O321">
        <v>0.14841997623443604</v>
      </c>
      <c r="P321">
        <v>1.7917594909667969</v>
      </c>
      <c r="Q321">
        <v>13.33818244934082</v>
      </c>
      <c r="R321">
        <v>0.14841997623443604</v>
      </c>
      <c r="S321">
        <v>0</v>
      </c>
      <c r="T321">
        <v>0.32930374145507813</v>
      </c>
      <c r="U321">
        <v>0</v>
      </c>
      <c r="V321">
        <v>-0.18088376522064209</v>
      </c>
      <c r="W321">
        <v>0</v>
      </c>
      <c r="X321">
        <v>0</v>
      </c>
      <c r="Y321">
        <v>9.4142913818359375E-2</v>
      </c>
      <c r="Z321">
        <v>10.043031692504883</v>
      </c>
      <c r="AA321">
        <v>5.6257247924804688E-3</v>
      </c>
      <c r="AB321">
        <v>0</v>
      </c>
      <c r="AC321">
        <v>0</v>
      </c>
      <c r="AD321">
        <v>0</v>
      </c>
    </row>
    <row r="322" spans="1:30" x14ac:dyDescent="0.35">
      <c r="A322">
        <v>1989</v>
      </c>
      <c r="B322">
        <v>419268</v>
      </c>
      <c r="C322">
        <v>6</v>
      </c>
      <c r="D322">
        <v>783261</v>
      </c>
      <c r="E322">
        <v>29114</v>
      </c>
      <c r="F322">
        <v>0.89999997615814209</v>
      </c>
      <c r="G322">
        <v>0.89999997615814209</v>
      </c>
      <c r="H322">
        <v>32</v>
      </c>
      <c r="I322">
        <v>0</v>
      </c>
      <c r="J322">
        <v>1</v>
      </c>
      <c r="K322">
        <v>1</v>
      </c>
      <c r="L322">
        <v>0</v>
      </c>
      <c r="M322">
        <v>6</v>
      </c>
      <c r="N322">
        <v>32</v>
      </c>
      <c r="O322">
        <v>-0.10536054521799088</v>
      </c>
      <c r="P322">
        <v>1.7917594909667969</v>
      </c>
      <c r="Q322">
        <v>13.571221351623535</v>
      </c>
      <c r="R322">
        <v>-0.10536054521799088</v>
      </c>
      <c r="S322">
        <v>3.4965076446533203</v>
      </c>
      <c r="T322">
        <v>0.14841997623443604</v>
      </c>
      <c r="U322">
        <v>0</v>
      </c>
      <c r="V322">
        <v>-0.25378051400184631</v>
      </c>
      <c r="W322">
        <v>1</v>
      </c>
      <c r="X322">
        <v>0</v>
      </c>
      <c r="Y322">
        <v>0.23303890228271484</v>
      </c>
      <c r="Z322">
        <v>10.278974533081055</v>
      </c>
      <c r="AA322">
        <v>0.23594284057617188</v>
      </c>
      <c r="AB322">
        <v>0</v>
      </c>
      <c r="AC322">
        <v>32</v>
      </c>
      <c r="AD322">
        <v>3.4965076446533203</v>
      </c>
    </row>
    <row r="323" spans="1:30" x14ac:dyDescent="0.35">
      <c r="A323">
        <v>1987</v>
      </c>
      <c r="B323">
        <v>419272</v>
      </c>
      <c r="C323">
        <v>35</v>
      </c>
      <c r="D323">
        <v>4200000</v>
      </c>
      <c r="E323">
        <v>31000</v>
      </c>
      <c r="F323">
        <v>20.5</v>
      </c>
      <c r="G323">
        <v>3.0299999713897705</v>
      </c>
      <c r="H323">
        <v>60</v>
      </c>
      <c r="I323">
        <v>0</v>
      </c>
      <c r="J323">
        <v>0</v>
      </c>
      <c r="K323">
        <v>0</v>
      </c>
      <c r="L323">
        <v>0</v>
      </c>
      <c r="M323">
        <v>6</v>
      </c>
      <c r="N323">
        <v>10.285714149475098</v>
      </c>
      <c r="O323">
        <v>3.0204248428344727</v>
      </c>
      <c r="P323">
        <v>3.5553481578826904</v>
      </c>
      <c r="Q323">
        <v>15.250595092773438</v>
      </c>
      <c r="R323">
        <v>1.1085625886917114</v>
      </c>
      <c r="S323">
        <v>2.4235377311706543</v>
      </c>
      <c r="T323" t="e">
        <v>#N/A</v>
      </c>
      <c r="U323">
        <v>0</v>
      </c>
      <c r="V323" t="e">
        <v>#N/A</v>
      </c>
      <c r="W323">
        <v>0</v>
      </c>
      <c r="X323" t="e">
        <v>#N/A</v>
      </c>
      <c r="Y323" t="e">
        <v>#N/A</v>
      </c>
      <c r="Z323">
        <v>10.341742515563965</v>
      </c>
      <c r="AA323" t="e">
        <v>#N/A</v>
      </c>
      <c r="AB323" t="e">
        <v>#N/A</v>
      </c>
      <c r="AC323" t="e">
        <v>#N/A</v>
      </c>
      <c r="AD323" t="e">
        <v>#N/A</v>
      </c>
    </row>
    <row r="324" spans="1:30" x14ac:dyDescent="0.35">
      <c r="A324">
        <v>1988</v>
      </c>
      <c r="B324">
        <v>419272</v>
      </c>
      <c r="C324">
        <v>40</v>
      </c>
      <c r="D324">
        <v>4800000</v>
      </c>
      <c r="E324">
        <v>33000</v>
      </c>
      <c r="F324">
        <v>24</v>
      </c>
      <c r="G324">
        <v>4.1700000762939453</v>
      </c>
      <c r="H324">
        <v>10</v>
      </c>
      <c r="I324">
        <v>0</v>
      </c>
      <c r="J324">
        <v>0</v>
      </c>
      <c r="K324">
        <v>0</v>
      </c>
      <c r="L324">
        <v>1</v>
      </c>
      <c r="M324">
        <v>8</v>
      </c>
      <c r="N324">
        <v>2</v>
      </c>
      <c r="O324">
        <v>3.1780538558959961</v>
      </c>
      <c r="P324">
        <v>3.6888794898986816</v>
      </c>
      <c r="Q324">
        <v>15.384126663208008</v>
      </c>
      <c r="R324">
        <v>1.4279160499572754</v>
      </c>
      <c r="S324">
        <v>1.0986123085021973</v>
      </c>
      <c r="T324">
        <v>3.0204248428344727</v>
      </c>
      <c r="U324">
        <v>0</v>
      </c>
      <c r="V324">
        <v>0.15762901306152344</v>
      </c>
      <c r="W324">
        <v>0</v>
      </c>
      <c r="X324">
        <v>0.13353133201599121</v>
      </c>
      <c r="Y324">
        <v>0.13353157043457031</v>
      </c>
      <c r="Z324">
        <v>10.404262542724609</v>
      </c>
      <c r="AA324">
        <v>6.2520027160644531E-2</v>
      </c>
      <c r="AB324">
        <v>0</v>
      </c>
      <c r="AC324">
        <v>-8.2857141494750977</v>
      </c>
      <c r="AD324">
        <v>-1.324925422668457</v>
      </c>
    </row>
    <row r="325" spans="1:30" x14ac:dyDescent="0.35">
      <c r="A325">
        <v>1989</v>
      </c>
      <c r="B325">
        <v>419272</v>
      </c>
      <c r="C325">
        <v>43</v>
      </c>
      <c r="D325">
        <v>5200000</v>
      </c>
      <c r="E325">
        <v>34800</v>
      </c>
      <c r="F325">
        <v>17</v>
      </c>
      <c r="G325">
        <v>1.8799999952316284</v>
      </c>
      <c r="H325">
        <v>80</v>
      </c>
      <c r="I325">
        <v>0</v>
      </c>
      <c r="J325">
        <v>1</v>
      </c>
      <c r="K325">
        <v>1</v>
      </c>
      <c r="L325">
        <v>0</v>
      </c>
      <c r="M325">
        <v>43</v>
      </c>
      <c r="N325">
        <v>80</v>
      </c>
      <c r="O325">
        <v>2.8332133293151855</v>
      </c>
      <c r="P325">
        <v>3.7612001895904541</v>
      </c>
      <c r="Q325">
        <v>15.464169502258301</v>
      </c>
      <c r="R325">
        <v>0.63127177953720093</v>
      </c>
      <c r="S325">
        <v>4.3944492340087891</v>
      </c>
      <c r="T325">
        <v>3.1780538558959961</v>
      </c>
      <c r="U325">
        <v>0</v>
      </c>
      <c r="V325">
        <v>-0.34484052658081055</v>
      </c>
      <c r="W325">
        <v>1</v>
      </c>
      <c r="X325">
        <v>7.2320699691772461E-2</v>
      </c>
      <c r="Y325">
        <v>8.0042839050292969E-2</v>
      </c>
      <c r="Z325">
        <v>10.457372665405273</v>
      </c>
      <c r="AA325">
        <v>5.3110122680664063E-2</v>
      </c>
      <c r="AB325">
        <v>0</v>
      </c>
      <c r="AC325">
        <v>78</v>
      </c>
      <c r="AD325">
        <v>3.2958369255065918</v>
      </c>
    </row>
    <row r="326" spans="1:30" x14ac:dyDescent="0.35">
      <c r="A326">
        <v>1987</v>
      </c>
      <c r="B326">
        <v>419275</v>
      </c>
      <c r="C326">
        <v>15</v>
      </c>
      <c r="D326">
        <v>930000</v>
      </c>
      <c r="E326">
        <v>30000</v>
      </c>
      <c r="F326" t="e">
        <v>#N/A</v>
      </c>
      <c r="G326" t="e">
        <v>#N/A</v>
      </c>
      <c r="H326">
        <v>100</v>
      </c>
      <c r="I326">
        <v>0</v>
      </c>
      <c r="J326">
        <v>0</v>
      </c>
      <c r="K326">
        <v>0</v>
      </c>
      <c r="L326">
        <v>0</v>
      </c>
      <c r="M326">
        <v>4</v>
      </c>
      <c r="N326">
        <v>26.666666030883789</v>
      </c>
      <c r="O326" t="e">
        <v>#N/A</v>
      </c>
      <c r="P326">
        <v>2.7080502510070801</v>
      </c>
      <c r="Q326">
        <v>13.742939949035645</v>
      </c>
      <c r="R326" t="e">
        <v>#N/A</v>
      </c>
      <c r="S326">
        <v>3.3202283382415771</v>
      </c>
      <c r="T326" t="e">
        <v>#N/A</v>
      </c>
      <c r="U326">
        <v>0</v>
      </c>
      <c r="V326" t="e">
        <v>#N/A</v>
      </c>
      <c r="W326">
        <v>0</v>
      </c>
      <c r="X326" t="e">
        <v>#N/A</v>
      </c>
      <c r="Y326" t="e">
        <v>#N/A</v>
      </c>
      <c r="Z326">
        <v>10.308952331542969</v>
      </c>
      <c r="AA326" t="e">
        <v>#N/A</v>
      </c>
      <c r="AB326" t="e">
        <v>#N/A</v>
      </c>
      <c r="AC326" t="e">
        <v>#N/A</v>
      </c>
      <c r="AD326" t="e">
        <v>#N/A</v>
      </c>
    </row>
    <row r="327" spans="1:30" x14ac:dyDescent="0.35">
      <c r="A327">
        <v>1988</v>
      </c>
      <c r="B327">
        <v>419275</v>
      </c>
      <c r="C327">
        <v>18</v>
      </c>
      <c r="D327">
        <v>980000</v>
      </c>
      <c r="E327">
        <v>33000</v>
      </c>
      <c r="F327" t="e">
        <v>#N/A</v>
      </c>
      <c r="G327" t="e">
        <v>#N/A</v>
      </c>
      <c r="H327">
        <v>100</v>
      </c>
      <c r="I327">
        <v>0</v>
      </c>
      <c r="J327">
        <v>0</v>
      </c>
      <c r="K327">
        <v>0</v>
      </c>
      <c r="L327">
        <v>1</v>
      </c>
      <c r="M327">
        <v>5</v>
      </c>
      <c r="N327">
        <v>27.777778625488281</v>
      </c>
      <c r="O327" t="e">
        <v>#N/A</v>
      </c>
      <c r="P327">
        <v>2.8903717994689941</v>
      </c>
      <c r="Q327">
        <v>13.795308113098145</v>
      </c>
      <c r="R327" t="e">
        <v>#N/A</v>
      </c>
      <c r="S327">
        <v>3.3596034049987793</v>
      </c>
      <c r="T327" t="e">
        <v>#N/A</v>
      </c>
      <c r="U327">
        <v>0</v>
      </c>
      <c r="V327" t="e">
        <v>#N/A</v>
      </c>
      <c r="W327">
        <v>0</v>
      </c>
      <c r="X327">
        <v>0.18232154846191406</v>
      </c>
      <c r="Y327">
        <v>5.23681640625E-2</v>
      </c>
      <c r="Z327">
        <v>10.404262542724609</v>
      </c>
      <c r="AA327">
        <v>9.5310211181640625E-2</v>
      </c>
      <c r="AB327">
        <v>0</v>
      </c>
      <c r="AC327">
        <v>1.1111125946044922</v>
      </c>
      <c r="AD327">
        <v>3.9375066757202148E-2</v>
      </c>
    </row>
    <row r="328" spans="1:30" x14ac:dyDescent="0.35">
      <c r="A328">
        <v>1989</v>
      </c>
      <c r="B328">
        <v>419275</v>
      </c>
      <c r="C328">
        <v>21</v>
      </c>
      <c r="D328">
        <v>1500000</v>
      </c>
      <c r="E328">
        <v>35000</v>
      </c>
      <c r="F328" t="e">
        <v>#N/A</v>
      </c>
      <c r="G328" t="e">
        <v>#N/A</v>
      </c>
      <c r="H328">
        <v>150</v>
      </c>
      <c r="I328">
        <v>0</v>
      </c>
      <c r="J328">
        <v>1</v>
      </c>
      <c r="K328">
        <v>1</v>
      </c>
      <c r="L328">
        <v>0</v>
      </c>
      <c r="M328">
        <v>10</v>
      </c>
      <c r="N328">
        <v>71.428573608398438</v>
      </c>
      <c r="O328" t="e">
        <v>#N/A</v>
      </c>
      <c r="P328">
        <v>3.0445225238800049</v>
      </c>
      <c r="Q328">
        <v>14.220975875854492</v>
      </c>
      <c r="R328" t="e">
        <v>#N/A</v>
      </c>
      <c r="S328">
        <v>4.2826008796691895</v>
      </c>
      <c r="T328" t="e">
        <v>#N/A</v>
      </c>
      <c r="U328">
        <v>0</v>
      </c>
      <c r="V328" t="e">
        <v>#N/A</v>
      </c>
      <c r="W328">
        <v>1</v>
      </c>
      <c r="X328">
        <v>0.15415072441101074</v>
      </c>
      <c r="Y328">
        <v>0.42566776275634766</v>
      </c>
      <c r="Z328">
        <v>10.463103294372559</v>
      </c>
      <c r="AA328">
        <v>5.8840751647949219E-2</v>
      </c>
      <c r="AB328">
        <v>0</v>
      </c>
      <c r="AC328">
        <v>43.650794982910156</v>
      </c>
      <c r="AD328">
        <v>0.92299747467041016</v>
      </c>
    </row>
    <row r="329" spans="1:30" x14ac:dyDescent="0.35">
      <c r="A329">
        <v>1987</v>
      </c>
      <c r="B329">
        <v>419276</v>
      </c>
      <c r="C329">
        <v>12</v>
      </c>
      <c r="D329">
        <v>1200000</v>
      </c>
      <c r="E329">
        <v>28000</v>
      </c>
      <c r="F329" t="e">
        <v>#N/A</v>
      </c>
      <c r="G329" t="e">
        <v>#N/A</v>
      </c>
      <c r="H329" t="e">
        <v>#N/A</v>
      </c>
      <c r="I329">
        <v>0</v>
      </c>
      <c r="J329">
        <v>0</v>
      </c>
      <c r="K329">
        <v>0</v>
      </c>
      <c r="L329">
        <v>0</v>
      </c>
      <c r="M329">
        <v>12</v>
      </c>
      <c r="N329" t="e">
        <v>#N/A</v>
      </c>
      <c r="O329" t="e">
        <v>#N/A</v>
      </c>
      <c r="P329">
        <v>2.4849066734313965</v>
      </c>
      <c r="Q329">
        <v>13.997832298278809</v>
      </c>
      <c r="R329" t="e">
        <v>#N/A</v>
      </c>
      <c r="S329" t="e">
        <v>#N/A</v>
      </c>
      <c r="T329" t="e">
        <v>#N/A</v>
      </c>
      <c r="U329">
        <v>0</v>
      </c>
      <c r="V329" t="e">
        <v>#N/A</v>
      </c>
      <c r="W329">
        <v>0</v>
      </c>
      <c r="X329" t="e">
        <v>#N/A</v>
      </c>
      <c r="Y329" t="e">
        <v>#N/A</v>
      </c>
      <c r="Z329">
        <v>10.239959716796875</v>
      </c>
      <c r="AA329" t="e">
        <v>#N/A</v>
      </c>
      <c r="AB329" t="e">
        <v>#N/A</v>
      </c>
      <c r="AC329" t="e">
        <v>#N/A</v>
      </c>
      <c r="AD329" t="e">
        <v>#N/A</v>
      </c>
    </row>
    <row r="330" spans="1:30" x14ac:dyDescent="0.35">
      <c r="A330">
        <v>1988</v>
      </c>
      <c r="B330">
        <v>419276</v>
      </c>
      <c r="C330">
        <v>10</v>
      </c>
      <c r="D330">
        <v>1300000</v>
      </c>
      <c r="E330">
        <v>30000</v>
      </c>
      <c r="F330" t="e">
        <v>#N/A</v>
      </c>
      <c r="G330" t="e">
        <v>#N/A</v>
      </c>
      <c r="H330" t="e">
        <v>#N/A</v>
      </c>
      <c r="I330">
        <v>0</v>
      </c>
      <c r="J330">
        <v>0</v>
      </c>
      <c r="K330">
        <v>0</v>
      </c>
      <c r="L330">
        <v>1</v>
      </c>
      <c r="M330">
        <v>10</v>
      </c>
      <c r="N330" t="e">
        <v>#N/A</v>
      </c>
      <c r="O330" t="e">
        <v>#N/A</v>
      </c>
      <c r="P330">
        <v>2.3025851249694824</v>
      </c>
      <c r="Q330">
        <v>14.077875137329102</v>
      </c>
      <c r="R330" t="e">
        <v>#N/A</v>
      </c>
      <c r="S330" t="e">
        <v>#N/A</v>
      </c>
      <c r="T330" t="e">
        <v>#N/A</v>
      </c>
      <c r="U330">
        <v>0</v>
      </c>
      <c r="V330" t="e">
        <v>#N/A</v>
      </c>
      <c r="W330">
        <v>0</v>
      </c>
      <c r="X330">
        <v>-0.18232154846191406</v>
      </c>
      <c r="Y330">
        <v>8.0042839050292969E-2</v>
      </c>
      <c r="Z330">
        <v>10.308952331542969</v>
      </c>
      <c r="AA330">
        <v>6.899261474609375E-2</v>
      </c>
      <c r="AB330">
        <v>0</v>
      </c>
      <c r="AC330" t="e">
        <v>#N/A</v>
      </c>
      <c r="AD330" t="e">
        <v>#N/A</v>
      </c>
    </row>
    <row r="331" spans="1:30" x14ac:dyDescent="0.35">
      <c r="A331">
        <v>1989</v>
      </c>
      <c r="B331">
        <v>419276</v>
      </c>
      <c r="C331">
        <v>8</v>
      </c>
      <c r="D331">
        <v>1100000</v>
      </c>
      <c r="E331">
        <v>30000</v>
      </c>
      <c r="F331" t="e">
        <v>#N/A</v>
      </c>
      <c r="G331" t="e">
        <v>#N/A</v>
      </c>
      <c r="H331" t="e">
        <v>#N/A</v>
      </c>
      <c r="I331">
        <v>0</v>
      </c>
      <c r="J331">
        <v>0</v>
      </c>
      <c r="K331">
        <v>1</v>
      </c>
      <c r="L331">
        <v>0</v>
      </c>
      <c r="M331">
        <v>8</v>
      </c>
      <c r="N331" t="e">
        <v>#N/A</v>
      </c>
      <c r="O331" t="e">
        <v>#N/A</v>
      </c>
      <c r="P331">
        <v>2.0794415473937988</v>
      </c>
      <c r="Q331">
        <v>13.910820960998535</v>
      </c>
      <c r="R331" t="e">
        <v>#N/A</v>
      </c>
      <c r="S331" t="e">
        <v>#N/A</v>
      </c>
      <c r="T331" t="e">
        <v>#N/A</v>
      </c>
      <c r="U331">
        <v>0</v>
      </c>
      <c r="V331" t="e">
        <v>#N/A</v>
      </c>
      <c r="W331">
        <v>0</v>
      </c>
      <c r="X331">
        <v>-0.22314357757568359</v>
      </c>
      <c r="Y331">
        <v>-0.16705417633056641</v>
      </c>
      <c r="Z331">
        <v>10.308952331542969</v>
      </c>
      <c r="AA331">
        <v>0</v>
      </c>
      <c r="AB331">
        <v>0</v>
      </c>
      <c r="AC331" t="e">
        <v>#N/A</v>
      </c>
      <c r="AD331" t="e">
        <v>#N/A</v>
      </c>
    </row>
    <row r="332" spans="1:30" x14ac:dyDescent="0.35">
      <c r="A332">
        <v>1987</v>
      </c>
      <c r="B332">
        <v>419289</v>
      </c>
      <c r="C332">
        <v>13</v>
      </c>
      <c r="D332">
        <v>1200000</v>
      </c>
      <c r="E332">
        <v>18720</v>
      </c>
      <c r="F332">
        <v>1.5</v>
      </c>
      <c r="G332" t="e">
        <v>#N/A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0.40546509623527527</v>
      </c>
      <c r="P332">
        <v>2.5649492740631104</v>
      </c>
      <c r="Q332">
        <v>13.997832298278809</v>
      </c>
      <c r="R332" t="e">
        <v>#N/A</v>
      </c>
      <c r="S332">
        <v>0</v>
      </c>
      <c r="T332" t="e">
        <v>#N/A</v>
      </c>
      <c r="U332">
        <v>0</v>
      </c>
      <c r="V332" t="e">
        <v>#N/A</v>
      </c>
      <c r="W332">
        <v>0</v>
      </c>
      <c r="X332" t="e">
        <v>#N/A</v>
      </c>
      <c r="Y332" t="e">
        <v>#N/A</v>
      </c>
      <c r="Z332">
        <v>9.8373479843139648</v>
      </c>
      <c r="AA332" t="e">
        <v>#N/A</v>
      </c>
      <c r="AB332" t="e">
        <v>#N/A</v>
      </c>
      <c r="AC332" t="e">
        <v>#N/A</v>
      </c>
      <c r="AD332" t="e">
        <v>#N/A</v>
      </c>
    </row>
    <row r="333" spans="1:30" x14ac:dyDescent="0.35">
      <c r="A333">
        <v>1988</v>
      </c>
      <c r="B333">
        <v>419289</v>
      </c>
      <c r="C333">
        <v>14</v>
      </c>
      <c r="D333">
        <v>1350000</v>
      </c>
      <c r="E333">
        <v>20800</v>
      </c>
      <c r="F333">
        <v>1.4099999666213989</v>
      </c>
      <c r="G333" t="e">
        <v>#N/A</v>
      </c>
      <c r="H333">
        <v>0</v>
      </c>
      <c r="I333">
        <v>0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0.34358969330787659</v>
      </c>
      <c r="P333">
        <v>2.6390573978424072</v>
      </c>
      <c r="Q333">
        <v>14.115614891052246</v>
      </c>
      <c r="R333" t="e">
        <v>#N/A</v>
      </c>
      <c r="S333">
        <v>0</v>
      </c>
      <c r="T333">
        <v>0.40546509623527527</v>
      </c>
      <c r="U333">
        <v>0</v>
      </c>
      <c r="V333">
        <v>-6.1875402927398682E-2</v>
      </c>
      <c r="W333">
        <v>0</v>
      </c>
      <c r="X333">
        <v>7.4108123779296875E-2</v>
      </c>
      <c r="Y333">
        <v>0.1177825927734375</v>
      </c>
      <c r="Z333">
        <v>9.9427080154418945</v>
      </c>
      <c r="AA333">
        <v>0.10536003112792969</v>
      </c>
      <c r="AB333">
        <v>0</v>
      </c>
      <c r="AC333">
        <v>0</v>
      </c>
      <c r="AD333">
        <v>0</v>
      </c>
    </row>
    <row r="334" spans="1:30" x14ac:dyDescent="0.35">
      <c r="A334">
        <v>1989</v>
      </c>
      <c r="B334">
        <v>419289</v>
      </c>
      <c r="C334">
        <v>15</v>
      </c>
      <c r="D334">
        <v>1480000</v>
      </c>
      <c r="E334">
        <v>29120</v>
      </c>
      <c r="F334">
        <v>0.94999998807907104</v>
      </c>
      <c r="G334" t="e">
        <v>#N/A</v>
      </c>
      <c r="H334">
        <v>72</v>
      </c>
      <c r="I334">
        <v>0</v>
      </c>
      <c r="J334">
        <v>1</v>
      </c>
      <c r="K334">
        <v>1</v>
      </c>
      <c r="L334">
        <v>0</v>
      </c>
      <c r="M334">
        <v>15</v>
      </c>
      <c r="N334">
        <v>72</v>
      </c>
      <c r="O334">
        <v>-5.1293306052684784E-2</v>
      </c>
      <c r="P334">
        <v>2.7080502510070801</v>
      </c>
      <c r="Q334">
        <v>14.207552909851074</v>
      </c>
      <c r="R334" t="e">
        <v>#N/A</v>
      </c>
      <c r="S334">
        <v>4.2904596328735352</v>
      </c>
      <c r="T334">
        <v>0.34358969330787659</v>
      </c>
      <c r="U334">
        <v>0</v>
      </c>
      <c r="V334">
        <v>-0.39488300681114197</v>
      </c>
      <c r="W334">
        <v>1</v>
      </c>
      <c r="X334">
        <v>6.8992853164672852E-2</v>
      </c>
      <c r="Y334">
        <v>9.1938018798828125E-2</v>
      </c>
      <c r="Z334">
        <v>10.279180526733398</v>
      </c>
      <c r="AA334">
        <v>0.33647251129150391</v>
      </c>
      <c r="AB334">
        <v>0</v>
      </c>
      <c r="AC334">
        <v>72</v>
      </c>
      <c r="AD334">
        <v>4.2904596328735352</v>
      </c>
    </row>
    <row r="335" spans="1:30" x14ac:dyDescent="0.35">
      <c r="A335">
        <v>1987</v>
      </c>
      <c r="B335">
        <v>419297</v>
      </c>
      <c r="C335">
        <v>150</v>
      </c>
      <c r="D335">
        <v>22706650</v>
      </c>
      <c r="E335">
        <v>22006</v>
      </c>
      <c r="F335">
        <v>0.20000000298023224</v>
      </c>
      <c r="G335">
        <v>0.40000000596046448</v>
      </c>
      <c r="H335">
        <v>50</v>
      </c>
      <c r="I335">
        <v>1</v>
      </c>
      <c r="J335">
        <v>0</v>
      </c>
      <c r="K335">
        <v>0</v>
      </c>
      <c r="L335">
        <v>0</v>
      </c>
      <c r="M335">
        <v>100</v>
      </c>
      <c r="N335">
        <v>33.333332061767578</v>
      </c>
      <c r="O335">
        <v>-1.6094379425048828</v>
      </c>
      <c r="P335">
        <v>5.0106353759765625</v>
      </c>
      <c r="Q335">
        <v>16.938167572021484</v>
      </c>
      <c r="R335">
        <v>-0.91629070043563843</v>
      </c>
      <c r="S335">
        <v>3.5361166000366211</v>
      </c>
      <c r="T335" t="e">
        <v>#N/A</v>
      </c>
      <c r="U335">
        <v>0</v>
      </c>
      <c r="V335" t="e">
        <v>#N/A</v>
      </c>
      <c r="W335">
        <v>0</v>
      </c>
      <c r="X335" t="e">
        <v>#N/A</v>
      </c>
      <c r="Y335" t="e">
        <v>#N/A</v>
      </c>
      <c r="Z335">
        <v>9.9990701675415039</v>
      </c>
      <c r="AA335" t="e">
        <v>#N/A</v>
      </c>
      <c r="AB335" t="e">
        <v>#N/A</v>
      </c>
      <c r="AC335" t="e">
        <v>#N/A</v>
      </c>
      <c r="AD335" t="e">
        <v>#N/A</v>
      </c>
    </row>
    <row r="336" spans="1:30" x14ac:dyDescent="0.35">
      <c r="A336">
        <v>1988</v>
      </c>
      <c r="B336">
        <v>419297</v>
      </c>
      <c r="C336">
        <v>178</v>
      </c>
      <c r="D336">
        <v>30766010</v>
      </c>
      <c r="E336">
        <v>22027</v>
      </c>
      <c r="F336">
        <v>0.31000000238418579</v>
      </c>
      <c r="G336">
        <v>0.31999999284744263</v>
      </c>
      <c r="H336">
        <v>40</v>
      </c>
      <c r="I336">
        <v>1</v>
      </c>
      <c r="J336">
        <v>0</v>
      </c>
      <c r="K336">
        <v>0</v>
      </c>
      <c r="L336">
        <v>1</v>
      </c>
      <c r="M336">
        <v>60</v>
      </c>
      <c r="N336">
        <v>13.483145713806152</v>
      </c>
      <c r="O336">
        <v>-1.1711829900741577</v>
      </c>
      <c r="P336">
        <v>5.1817836761474609</v>
      </c>
      <c r="Q336">
        <v>17.241920471191406</v>
      </c>
      <c r="R336">
        <v>-1.1394343376159668</v>
      </c>
      <c r="S336">
        <v>2.6729855537414551</v>
      </c>
      <c r="T336">
        <v>-1.6094379425048828</v>
      </c>
      <c r="U336">
        <v>0</v>
      </c>
      <c r="V336">
        <v>0.4382549524307251</v>
      </c>
      <c r="W336">
        <v>0</v>
      </c>
      <c r="X336">
        <v>0.17114830017089844</v>
      </c>
      <c r="Y336">
        <v>0.30375289916992188</v>
      </c>
      <c r="Z336">
        <v>10.00002384185791</v>
      </c>
      <c r="AA336">
        <v>9.5367431640625E-4</v>
      </c>
      <c r="AB336">
        <v>0</v>
      </c>
      <c r="AC336">
        <v>-19.850185394287109</v>
      </c>
      <c r="AD336">
        <v>-0.86313104629516602</v>
      </c>
    </row>
    <row r="337" spans="1:30" x14ac:dyDescent="0.35">
      <c r="A337">
        <v>1989</v>
      </c>
      <c r="B337">
        <v>419297</v>
      </c>
      <c r="C337">
        <v>171</v>
      </c>
      <c r="D337">
        <v>28427980</v>
      </c>
      <c r="E337">
        <v>24107</v>
      </c>
      <c r="F337">
        <v>0.27000001072883606</v>
      </c>
      <c r="G337">
        <v>0.47999998927116394</v>
      </c>
      <c r="H337">
        <v>20</v>
      </c>
      <c r="I337">
        <v>1</v>
      </c>
      <c r="J337">
        <v>0</v>
      </c>
      <c r="K337">
        <v>1</v>
      </c>
      <c r="L337">
        <v>0</v>
      </c>
      <c r="M337">
        <v>40</v>
      </c>
      <c r="N337">
        <v>4.6783623695373535</v>
      </c>
      <c r="O337">
        <v>-1.309333324432373</v>
      </c>
      <c r="P337">
        <v>5.1416635513305664</v>
      </c>
      <c r="Q337">
        <v>17.162883758544922</v>
      </c>
      <c r="R337">
        <v>-0.73396921157836914</v>
      </c>
      <c r="S337">
        <v>1.7366628646850586</v>
      </c>
      <c r="T337">
        <v>-1.1711829900741577</v>
      </c>
      <c r="U337">
        <v>0</v>
      </c>
      <c r="V337">
        <v>-0.13815033435821533</v>
      </c>
      <c r="W337">
        <v>0</v>
      </c>
      <c r="X337">
        <v>-4.0120124816894531E-2</v>
      </c>
      <c r="Y337">
        <v>-7.9036712646484375E-2</v>
      </c>
      <c r="Z337">
        <v>10.09025764465332</v>
      </c>
      <c r="AA337">
        <v>9.0233802795410156E-2</v>
      </c>
      <c r="AB337">
        <v>0</v>
      </c>
      <c r="AC337">
        <v>-8.8047828674316406</v>
      </c>
      <c r="AD337">
        <v>-0.93632268905639648</v>
      </c>
    </row>
    <row r="338" spans="1:30" x14ac:dyDescent="0.35">
      <c r="A338">
        <v>1987</v>
      </c>
      <c r="B338">
        <v>419298</v>
      </c>
      <c r="C338">
        <v>80</v>
      </c>
      <c r="D338">
        <v>10000000</v>
      </c>
      <c r="E338">
        <v>33280</v>
      </c>
      <c r="F338" t="e">
        <v>#N/A</v>
      </c>
      <c r="G338" t="e">
        <v>#N/A</v>
      </c>
      <c r="H338">
        <v>0</v>
      </c>
      <c r="I338">
        <v>1</v>
      </c>
      <c r="J338">
        <v>0</v>
      </c>
      <c r="K338">
        <v>0</v>
      </c>
      <c r="L338">
        <v>0</v>
      </c>
      <c r="M338">
        <v>0</v>
      </c>
      <c r="N338">
        <v>0</v>
      </c>
      <c r="O338" t="e">
        <v>#N/A</v>
      </c>
      <c r="P338">
        <v>4.3820266723632813</v>
      </c>
      <c r="Q338">
        <v>16.118095397949219</v>
      </c>
      <c r="R338" t="e">
        <v>#N/A</v>
      </c>
      <c r="S338">
        <v>0</v>
      </c>
      <c r="T338" t="e">
        <v>#N/A</v>
      </c>
      <c r="U338">
        <v>0</v>
      </c>
      <c r="V338" t="e">
        <v>#N/A</v>
      </c>
      <c r="W338">
        <v>0</v>
      </c>
      <c r="X338" t="e">
        <v>#N/A</v>
      </c>
      <c r="Y338" t="e">
        <v>#N/A</v>
      </c>
      <c r="Z338">
        <v>10.412712097167969</v>
      </c>
      <c r="AA338" t="e">
        <v>#N/A</v>
      </c>
      <c r="AB338" t="e">
        <v>#N/A</v>
      </c>
      <c r="AC338" t="e">
        <v>#N/A</v>
      </c>
      <c r="AD338" t="e">
        <v>#N/A</v>
      </c>
    </row>
    <row r="339" spans="1:30" x14ac:dyDescent="0.35">
      <c r="A339">
        <v>1988</v>
      </c>
      <c r="B339">
        <v>419298</v>
      </c>
      <c r="C339">
        <v>70</v>
      </c>
      <c r="D339">
        <v>9000000</v>
      </c>
      <c r="E339">
        <v>32240</v>
      </c>
      <c r="F339" t="e">
        <v>#N/A</v>
      </c>
      <c r="G339" t="e">
        <v>#N/A</v>
      </c>
      <c r="H339">
        <v>0</v>
      </c>
      <c r="I339">
        <v>1</v>
      </c>
      <c r="J339">
        <v>0</v>
      </c>
      <c r="K339">
        <v>0</v>
      </c>
      <c r="L339">
        <v>1</v>
      </c>
      <c r="M339">
        <v>0</v>
      </c>
      <c r="N339">
        <v>0</v>
      </c>
      <c r="O339" t="e">
        <v>#N/A</v>
      </c>
      <c r="P339">
        <v>4.2484951019287109</v>
      </c>
      <c r="Q339">
        <v>16.012735366821289</v>
      </c>
      <c r="R339" t="e">
        <v>#N/A</v>
      </c>
      <c r="S339">
        <v>0</v>
      </c>
      <c r="T339" t="e">
        <v>#N/A</v>
      </c>
      <c r="U339">
        <v>0</v>
      </c>
      <c r="V339" t="e">
        <v>#N/A</v>
      </c>
      <c r="W339">
        <v>0</v>
      </c>
      <c r="X339">
        <v>-0.13353157043457031</v>
      </c>
      <c r="Y339">
        <v>-0.10536003112792969</v>
      </c>
      <c r="Z339">
        <v>10.380963325500488</v>
      </c>
      <c r="AA339">
        <v>-3.1748771667480469E-2</v>
      </c>
      <c r="AB339">
        <v>0</v>
      </c>
      <c r="AC339">
        <v>0</v>
      </c>
      <c r="AD339">
        <v>0</v>
      </c>
    </row>
    <row r="340" spans="1:30" x14ac:dyDescent="0.35">
      <c r="A340">
        <v>1989</v>
      </c>
      <c r="B340">
        <v>419298</v>
      </c>
      <c r="C340">
        <v>65</v>
      </c>
      <c r="D340">
        <v>9500000</v>
      </c>
      <c r="E340">
        <v>30784</v>
      </c>
      <c r="F340" t="e">
        <v>#N/A</v>
      </c>
      <c r="G340" t="e">
        <v>#N/A</v>
      </c>
      <c r="H340">
        <v>40</v>
      </c>
      <c r="I340">
        <v>1</v>
      </c>
      <c r="J340">
        <v>1</v>
      </c>
      <c r="K340">
        <v>1</v>
      </c>
      <c r="L340">
        <v>0</v>
      </c>
      <c r="M340">
        <v>60</v>
      </c>
      <c r="N340">
        <v>36.923076629638672</v>
      </c>
      <c r="O340" t="e">
        <v>#N/A</v>
      </c>
      <c r="P340">
        <v>4.1743874549865723</v>
      </c>
      <c r="Q340">
        <v>16.066802978515625</v>
      </c>
      <c r="R340" t="e">
        <v>#N/A</v>
      </c>
      <c r="S340">
        <v>3.6355597972869873</v>
      </c>
      <c r="T340" t="e">
        <v>#N/A</v>
      </c>
      <c r="U340">
        <v>0</v>
      </c>
      <c r="V340" t="e">
        <v>#N/A</v>
      </c>
      <c r="W340">
        <v>1</v>
      </c>
      <c r="X340">
        <v>-7.4107646942138672E-2</v>
      </c>
      <c r="Y340">
        <v>5.4067611694335938E-2</v>
      </c>
      <c r="Z340">
        <v>10.334750175476074</v>
      </c>
      <c r="AA340">
        <v>-4.6213150024414063E-2</v>
      </c>
      <c r="AB340">
        <v>0</v>
      </c>
      <c r="AC340">
        <v>36.923076629638672</v>
      </c>
      <c r="AD340">
        <v>3.6355597972869873</v>
      </c>
    </row>
    <row r="341" spans="1:30" x14ac:dyDescent="0.35">
      <c r="A341">
        <v>1987</v>
      </c>
      <c r="B341">
        <v>419302</v>
      </c>
      <c r="C341">
        <v>333</v>
      </c>
      <c r="D341" t="e">
        <v>#N/A</v>
      </c>
      <c r="E341">
        <v>22360</v>
      </c>
      <c r="F341" t="e">
        <v>#N/A</v>
      </c>
      <c r="G341" t="e">
        <v>#N/A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 t="e">
        <v>#N/A</v>
      </c>
      <c r="P341">
        <v>5.8081426620483398</v>
      </c>
      <c r="Q341" t="e">
        <v>#N/A</v>
      </c>
      <c r="R341" t="e">
        <v>#N/A</v>
      </c>
      <c r="S341">
        <v>0</v>
      </c>
      <c r="T341" t="e">
        <v>#N/A</v>
      </c>
      <c r="U341">
        <v>0</v>
      </c>
      <c r="V341" t="e">
        <v>#N/A</v>
      </c>
      <c r="W341">
        <v>0</v>
      </c>
      <c r="X341" t="e">
        <v>#N/A</v>
      </c>
      <c r="Y341" t="e">
        <v>#N/A</v>
      </c>
      <c r="Z341">
        <v>10.015028953552246</v>
      </c>
      <c r="AA341" t="e">
        <v>#N/A</v>
      </c>
      <c r="AB341" t="e">
        <v>#N/A</v>
      </c>
      <c r="AC341" t="e">
        <v>#N/A</v>
      </c>
      <c r="AD341" t="e">
        <v>#N/A</v>
      </c>
    </row>
    <row r="342" spans="1:30" x14ac:dyDescent="0.35">
      <c r="A342">
        <v>1988</v>
      </c>
      <c r="B342">
        <v>419302</v>
      </c>
      <c r="C342">
        <v>340</v>
      </c>
      <c r="D342" t="e">
        <v>#N/A</v>
      </c>
      <c r="E342">
        <v>22360</v>
      </c>
      <c r="F342" t="e">
        <v>#N/A</v>
      </c>
      <c r="G342" t="e">
        <v>#N/A</v>
      </c>
      <c r="H342">
        <v>8</v>
      </c>
      <c r="I342">
        <v>0</v>
      </c>
      <c r="J342">
        <v>0</v>
      </c>
      <c r="K342">
        <v>0</v>
      </c>
      <c r="L342">
        <v>1</v>
      </c>
      <c r="M342">
        <v>24</v>
      </c>
      <c r="N342">
        <v>0.56470590829849243</v>
      </c>
      <c r="O342" t="e">
        <v>#N/A</v>
      </c>
      <c r="P342">
        <v>5.8289456367492676</v>
      </c>
      <c r="Q342" t="e">
        <v>#N/A</v>
      </c>
      <c r="R342" t="e">
        <v>#N/A</v>
      </c>
      <c r="S342">
        <v>0.44769787788391113</v>
      </c>
      <c r="T342" t="e">
        <v>#N/A</v>
      </c>
      <c r="U342">
        <v>0</v>
      </c>
      <c r="V342" t="e">
        <v>#N/A</v>
      </c>
      <c r="W342">
        <v>0</v>
      </c>
      <c r="X342">
        <v>2.0802974700927734E-2</v>
      </c>
      <c r="Y342" t="e">
        <v>#N/A</v>
      </c>
      <c r="Z342">
        <v>10.015028953552246</v>
      </c>
      <c r="AA342">
        <v>0</v>
      </c>
      <c r="AB342">
        <v>0</v>
      </c>
      <c r="AC342">
        <v>0.56470590829849243</v>
      </c>
      <c r="AD342">
        <v>0.44769787788391113</v>
      </c>
    </row>
    <row r="343" spans="1:30" x14ac:dyDescent="0.35">
      <c r="A343">
        <v>1989</v>
      </c>
      <c r="B343">
        <v>419302</v>
      </c>
      <c r="C343">
        <v>337</v>
      </c>
      <c r="D343" t="e">
        <v>#N/A</v>
      </c>
      <c r="E343">
        <v>22526</v>
      </c>
      <c r="F343" t="e">
        <v>#N/A</v>
      </c>
      <c r="G343" t="e">
        <v>#N/A</v>
      </c>
      <c r="H343">
        <v>12</v>
      </c>
      <c r="I343">
        <v>0</v>
      </c>
      <c r="J343">
        <v>1</v>
      </c>
      <c r="K343">
        <v>1</v>
      </c>
      <c r="L343">
        <v>0</v>
      </c>
      <c r="M343">
        <v>337</v>
      </c>
      <c r="N343">
        <v>12</v>
      </c>
      <c r="O343" t="e">
        <v>#N/A</v>
      </c>
      <c r="P343">
        <v>5.8200831413269043</v>
      </c>
      <c r="Q343" t="e">
        <v>#N/A</v>
      </c>
      <c r="R343" t="e">
        <v>#N/A</v>
      </c>
      <c r="S343">
        <v>2.5649492740631104</v>
      </c>
      <c r="T343" t="e">
        <v>#N/A</v>
      </c>
      <c r="U343">
        <v>0</v>
      </c>
      <c r="V343" t="e">
        <v>#N/A</v>
      </c>
      <c r="W343">
        <v>1</v>
      </c>
      <c r="X343">
        <v>-8.8624954223632813E-3</v>
      </c>
      <c r="Y343" t="e">
        <v>#N/A</v>
      </c>
      <c r="Z343">
        <v>10.022425651550293</v>
      </c>
      <c r="AA343">
        <v>7.396697998046875E-3</v>
      </c>
      <c r="AB343">
        <v>0</v>
      </c>
      <c r="AC343">
        <v>11.435294151306152</v>
      </c>
      <c r="AD343">
        <v>2.1172513961791992</v>
      </c>
    </row>
    <row r="344" spans="1:30" x14ac:dyDescent="0.35">
      <c r="A344">
        <v>1987</v>
      </c>
      <c r="B344">
        <v>419303</v>
      </c>
      <c r="C344">
        <v>6</v>
      </c>
      <c r="D344">
        <v>875000</v>
      </c>
      <c r="E344">
        <v>13500</v>
      </c>
      <c r="F344" t="e">
        <v>#N/A</v>
      </c>
      <c r="G344">
        <v>1.5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 t="e">
        <v>#N/A</v>
      </c>
      <c r="P344">
        <v>1.7917594909667969</v>
      </c>
      <c r="Q344">
        <v>13.681979179382324</v>
      </c>
      <c r="R344">
        <v>0.40546509623527527</v>
      </c>
      <c r="S344">
        <v>0</v>
      </c>
      <c r="T344" t="e">
        <v>#N/A</v>
      </c>
      <c r="U344">
        <v>0</v>
      </c>
      <c r="V344" t="e">
        <v>#N/A</v>
      </c>
      <c r="W344">
        <v>0</v>
      </c>
      <c r="X344" t="e">
        <v>#N/A</v>
      </c>
      <c r="Y344" t="e">
        <v>#N/A</v>
      </c>
      <c r="Z344">
        <v>9.5104446411132813</v>
      </c>
      <c r="AA344" t="e">
        <v>#N/A</v>
      </c>
      <c r="AB344" t="e">
        <v>#N/A</v>
      </c>
      <c r="AC344" t="e">
        <v>#N/A</v>
      </c>
      <c r="AD344" t="e">
        <v>#N/A</v>
      </c>
    </row>
    <row r="345" spans="1:30" x14ac:dyDescent="0.35">
      <c r="A345">
        <v>1988</v>
      </c>
      <c r="B345">
        <v>419303</v>
      </c>
      <c r="C345">
        <v>8</v>
      </c>
      <c r="D345">
        <v>15850000</v>
      </c>
      <c r="E345">
        <v>14100</v>
      </c>
      <c r="F345" t="e">
        <v>#N/A</v>
      </c>
      <c r="G345">
        <v>1</v>
      </c>
      <c r="H345">
        <v>20</v>
      </c>
      <c r="I345">
        <v>0</v>
      </c>
      <c r="J345">
        <v>0</v>
      </c>
      <c r="K345">
        <v>0</v>
      </c>
      <c r="L345">
        <v>1</v>
      </c>
      <c r="M345">
        <v>2</v>
      </c>
      <c r="N345">
        <v>5</v>
      </c>
      <c r="O345" t="e">
        <v>#N/A</v>
      </c>
      <c r="P345">
        <v>2.0794415473937988</v>
      </c>
      <c r="Q345">
        <v>16.578680038452148</v>
      </c>
      <c r="R345">
        <v>0</v>
      </c>
      <c r="S345">
        <v>1.7917594909667969</v>
      </c>
      <c r="T345" t="e">
        <v>#N/A</v>
      </c>
      <c r="U345">
        <v>0</v>
      </c>
      <c r="V345" t="e">
        <v>#N/A</v>
      </c>
      <c r="W345">
        <v>0</v>
      </c>
      <c r="X345">
        <v>0.28768205642700195</v>
      </c>
      <c r="Y345">
        <v>2.8967008590698242</v>
      </c>
      <c r="Z345">
        <v>9.5539302825927734</v>
      </c>
      <c r="AA345">
        <v>4.3485641479492188E-2</v>
      </c>
      <c r="AB345">
        <v>0</v>
      </c>
      <c r="AC345">
        <v>5</v>
      </c>
      <c r="AD345">
        <v>1.7917594909667969</v>
      </c>
    </row>
    <row r="346" spans="1:30" x14ac:dyDescent="0.35">
      <c r="A346">
        <v>1989</v>
      </c>
      <c r="B346">
        <v>419303</v>
      </c>
      <c r="C346">
        <v>11</v>
      </c>
      <c r="D346">
        <v>2250000</v>
      </c>
      <c r="E346">
        <v>15050</v>
      </c>
      <c r="F346" t="e">
        <v>#N/A</v>
      </c>
      <c r="G346">
        <v>1.25</v>
      </c>
      <c r="H346">
        <v>75</v>
      </c>
      <c r="I346">
        <v>0</v>
      </c>
      <c r="J346">
        <v>1</v>
      </c>
      <c r="K346">
        <v>1</v>
      </c>
      <c r="L346">
        <v>0</v>
      </c>
      <c r="M346">
        <v>11</v>
      </c>
      <c r="N346">
        <v>75</v>
      </c>
      <c r="O346" t="e">
        <v>#N/A</v>
      </c>
      <c r="P346">
        <v>2.397895336151123</v>
      </c>
      <c r="Q346">
        <v>14.62644100189209</v>
      </c>
      <c r="R346">
        <v>0.22314354777336121</v>
      </c>
      <c r="S346">
        <v>4.3307332992553711</v>
      </c>
      <c r="T346" t="e">
        <v>#N/A</v>
      </c>
      <c r="U346">
        <v>0</v>
      </c>
      <c r="V346" t="e">
        <v>#N/A</v>
      </c>
      <c r="W346">
        <v>1</v>
      </c>
      <c r="X346">
        <v>0.31845378875732422</v>
      </c>
      <c r="Y346">
        <v>-1.9522390365600586</v>
      </c>
      <c r="Z346">
        <v>9.6191329956054688</v>
      </c>
      <c r="AA346">
        <v>6.5202713012695313E-2</v>
      </c>
      <c r="AB346">
        <v>0</v>
      </c>
      <c r="AC346">
        <v>70</v>
      </c>
      <c r="AD346">
        <v>2.5389738082885742</v>
      </c>
    </row>
    <row r="347" spans="1:30" x14ac:dyDescent="0.35">
      <c r="A347">
        <v>1987</v>
      </c>
      <c r="B347">
        <v>419305</v>
      </c>
      <c r="C347">
        <v>5</v>
      </c>
      <c r="D347" t="e">
        <v>#N/A</v>
      </c>
      <c r="E347" t="e">
        <v>#N/A</v>
      </c>
      <c r="F347" t="e">
        <v>#N/A</v>
      </c>
      <c r="G347" t="e">
        <v>#N/A</v>
      </c>
      <c r="H347">
        <v>0</v>
      </c>
      <c r="I347">
        <v>1</v>
      </c>
      <c r="J347">
        <v>0</v>
      </c>
      <c r="K347">
        <v>0</v>
      </c>
      <c r="L347">
        <v>0</v>
      </c>
      <c r="M347">
        <v>0</v>
      </c>
      <c r="N347">
        <v>0</v>
      </c>
      <c r="O347" t="e">
        <v>#N/A</v>
      </c>
      <c r="P347">
        <v>1.6094379425048828</v>
      </c>
      <c r="Q347" t="e">
        <v>#N/A</v>
      </c>
      <c r="R347" t="e">
        <v>#N/A</v>
      </c>
      <c r="S347">
        <v>0</v>
      </c>
      <c r="T347" t="e">
        <v>#N/A</v>
      </c>
      <c r="U347">
        <v>0</v>
      </c>
      <c r="V347" t="e">
        <v>#N/A</v>
      </c>
      <c r="W347">
        <v>0</v>
      </c>
      <c r="X347" t="e">
        <v>#N/A</v>
      </c>
      <c r="Y347" t="e">
        <v>#N/A</v>
      </c>
      <c r="Z347" t="e">
        <v>#N/A</v>
      </c>
      <c r="AA347" t="e">
        <v>#N/A</v>
      </c>
      <c r="AB347" t="e">
        <v>#N/A</v>
      </c>
      <c r="AC347" t="e">
        <v>#N/A</v>
      </c>
      <c r="AD347" t="e">
        <v>#N/A</v>
      </c>
    </row>
    <row r="348" spans="1:30" x14ac:dyDescent="0.35">
      <c r="A348">
        <v>1988</v>
      </c>
      <c r="B348">
        <v>419305</v>
      </c>
      <c r="C348">
        <v>5</v>
      </c>
      <c r="D348" t="e">
        <v>#N/A</v>
      </c>
      <c r="E348" t="e">
        <v>#N/A</v>
      </c>
      <c r="F348" t="e">
        <v>#N/A</v>
      </c>
      <c r="G348" t="e">
        <v>#N/A</v>
      </c>
      <c r="H348">
        <v>0</v>
      </c>
      <c r="I348">
        <v>1</v>
      </c>
      <c r="J348">
        <v>0</v>
      </c>
      <c r="K348">
        <v>0</v>
      </c>
      <c r="L348">
        <v>1</v>
      </c>
      <c r="M348">
        <v>0</v>
      </c>
      <c r="N348">
        <v>0</v>
      </c>
      <c r="O348" t="e">
        <v>#N/A</v>
      </c>
      <c r="P348">
        <v>1.6094379425048828</v>
      </c>
      <c r="Q348" t="e">
        <v>#N/A</v>
      </c>
      <c r="R348" t="e">
        <v>#N/A</v>
      </c>
      <c r="S348">
        <v>0</v>
      </c>
      <c r="T348" t="e">
        <v>#N/A</v>
      </c>
      <c r="U348">
        <v>0</v>
      </c>
      <c r="V348" t="e">
        <v>#N/A</v>
      </c>
      <c r="W348">
        <v>0</v>
      </c>
      <c r="X348">
        <v>0</v>
      </c>
      <c r="Y348" t="e">
        <v>#N/A</v>
      </c>
      <c r="Z348" t="e">
        <v>#N/A</v>
      </c>
      <c r="AA348" t="e">
        <v>#N/A</v>
      </c>
      <c r="AB348">
        <v>0</v>
      </c>
      <c r="AC348">
        <v>0</v>
      </c>
      <c r="AD348">
        <v>0</v>
      </c>
    </row>
    <row r="349" spans="1:30" x14ac:dyDescent="0.35">
      <c r="A349">
        <v>1989</v>
      </c>
      <c r="B349">
        <v>419305</v>
      </c>
      <c r="C349">
        <v>5</v>
      </c>
      <c r="D349" t="e">
        <v>#N/A</v>
      </c>
      <c r="E349" t="e">
        <v>#N/A</v>
      </c>
      <c r="F349" t="e">
        <v>#N/A</v>
      </c>
      <c r="G349" t="e">
        <v>#N/A</v>
      </c>
      <c r="H349">
        <v>9</v>
      </c>
      <c r="I349">
        <v>1</v>
      </c>
      <c r="J349">
        <v>1</v>
      </c>
      <c r="K349">
        <v>1</v>
      </c>
      <c r="L349">
        <v>0</v>
      </c>
      <c r="M349">
        <v>5</v>
      </c>
      <c r="N349">
        <v>9</v>
      </c>
      <c r="O349" t="e">
        <v>#N/A</v>
      </c>
      <c r="P349">
        <v>1.6094379425048828</v>
      </c>
      <c r="Q349" t="e">
        <v>#N/A</v>
      </c>
      <c r="R349" t="e">
        <v>#N/A</v>
      </c>
      <c r="S349">
        <v>2.3025851249694824</v>
      </c>
      <c r="T349" t="e">
        <v>#N/A</v>
      </c>
      <c r="U349">
        <v>0</v>
      </c>
      <c r="V349" t="e">
        <v>#N/A</v>
      </c>
      <c r="W349">
        <v>1</v>
      </c>
      <c r="X349">
        <v>0</v>
      </c>
      <c r="Y349" t="e">
        <v>#N/A</v>
      </c>
      <c r="Z349" t="e">
        <v>#N/A</v>
      </c>
      <c r="AA349" t="e">
        <v>#N/A</v>
      </c>
      <c r="AB349">
        <v>0</v>
      </c>
      <c r="AC349">
        <v>9</v>
      </c>
      <c r="AD349">
        <v>2.3025851249694824</v>
      </c>
    </row>
    <row r="350" spans="1:30" x14ac:dyDescent="0.35">
      <c r="A350">
        <v>1987</v>
      </c>
      <c r="B350">
        <v>419307</v>
      </c>
      <c r="C350">
        <v>262</v>
      </c>
      <c r="D350">
        <v>18050000</v>
      </c>
      <c r="E350">
        <v>22360</v>
      </c>
      <c r="F350">
        <v>1</v>
      </c>
      <c r="G350">
        <v>1.0900000333786011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4</v>
      </c>
      <c r="N350">
        <v>0</v>
      </c>
      <c r="O350">
        <v>0</v>
      </c>
      <c r="P350">
        <v>5.5683445930480957</v>
      </c>
      <c r="Q350">
        <v>16.708656311035156</v>
      </c>
      <c r="R350">
        <v>8.6177729070186615E-2</v>
      </c>
      <c r="S350">
        <v>0</v>
      </c>
      <c r="T350" t="e">
        <v>#N/A</v>
      </c>
      <c r="U350">
        <v>0</v>
      </c>
      <c r="V350" t="e">
        <v>#N/A</v>
      </c>
      <c r="W350">
        <v>0</v>
      </c>
      <c r="X350" t="e">
        <v>#N/A</v>
      </c>
      <c r="Y350" t="e">
        <v>#N/A</v>
      </c>
      <c r="Z350">
        <v>10.015028953552246</v>
      </c>
      <c r="AA350" t="e">
        <v>#N/A</v>
      </c>
      <c r="AB350" t="e">
        <v>#N/A</v>
      </c>
      <c r="AC350" t="e">
        <v>#N/A</v>
      </c>
      <c r="AD350" t="e">
        <v>#N/A</v>
      </c>
    </row>
    <row r="351" spans="1:30" x14ac:dyDescent="0.35">
      <c r="A351">
        <v>1988</v>
      </c>
      <c r="B351">
        <v>419307</v>
      </c>
      <c r="C351">
        <v>264</v>
      </c>
      <c r="D351">
        <v>19270000</v>
      </c>
      <c r="E351">
        <v>23026</v>
      </c>
      <c r="F351">
        <v>0.85000002384185791</v>
      </c>
      <c r="G351">
        <v>1.0700000524520874</v>
      </c>
      <c r="H351">
        <v>24</v>
      </c>
      <c r="I351">
        <v>0</v>
      </c>
      <c r="J351">
        <v>0</v>
      </c>
      <c r="K351">
        <v>0</v>
      </c>
      <c r="L351">
        <v>1</v>
      </c>
      <c r="M351">
        <v>3</v>
      </c>
      <c r="N351">
        <v>0.27272728085517883</v>
      </c>
      <c r="O351">
        <v>-0.16251890361309052</v>
      </c>
      <c r="P351">
        <v>5.5759491920471191</v>
      </c>
      <c r="Q351">
        <v>16.774059295654297</v>
      </c>
      <c r="R351">
        <v>6.7658700048923492E-2</v>
      </c>
      <c r="S351">
        <v>0.24116206169128418</v>
      </c>
      <c r="T351">
        <v>0</v>
      </c>
      <c r="U351">
        <v>0</v>
      </c>
      <c r="V351">
        <v>-0.16251890361309052</v>
      </c>
      <c r="W351">
        <v>0</v>
      </c>
      <c r="X351">
        <v>7.6045989990234375E-3</v>
      </c>
      <c r="Y351">
        <v>6.5402984619140625E-2</v>
      </c>
      <c r="Z351">
        <v>10.044379234313965</v>
      </c>
      <c r="AA351">
        <v>2.935028076171875E-2</v>
      </c>
      <c r="AB351">
        <v>0</v>
      </c>
      <c r="AC351">
        <v>0.27272728085517883</v>
      </c>
      <c r="AD351">
        <v>0.24116206169128418</v>
      </c>
    </row>
    <row r="352" spans="1:30" x14ac:dyDescent="0.35">
      <c r="A352">
        <v>1989</v>
      </c>
      <c r="B352">
        <v>419307</v>
      </c>
      <c r="C352">
        <v>302</v>
      </c>
      <c r="D352">
        <v>22220000</v>
      </c>
      <c r="E352">
        <v>21736</v>
      </c>
      <c r="F352">
        <v>0.88999998569488525</v>
      </c>
      <c r="G352">
        <v>1.0700000524520874</v>
      </c>
      <c r="H352">
        <v>44</v>
      </c>
      <c r="I352">
        <v>0</v>
      </c>
      <c r="J352">
        <v>1</v>
      </c>
      <c r="K352">
        <v>1</v>
      </c>
      <c r="L352">
        <v>0</v>
      </c>
      <c r="M352">
        <v>302</v>
      </c>
      <c r="N352">
        <v>44</v>
      </c>
      <c r="O352">
        <v>-0.11653383076190948</v>
      </c>
      <c r="P352">
        <v>5.7104268074035645</v>
      </c>
      <c r="Q352">
        <v>16.91650390625</v>
      </c>
      <c r="R352">
        <v>6.7658700048923492E-2</v>
      </c>
      <c r="S352">
        <v>3.8066625595092773</v>
      </c>
      <c r="T352">
        <v>-0.16251890361309052</v>
      </c>
      <c r="U352">
        <v>0</v>
      </c>
      <c r="V352">
        <v>4.598507285118103E-2</v>
      </c>
      <c r="W352">
        <v>1</v>
      </c>
      <c r="X352">
        <v>0.13447761535644531</v>
      </c>
      <c r="Y352">
        <v>0.14244461059570313</v>
      </c>
      <c r="Z352">
        <v>9.986724853515625</v>
      </c>
      <c r="AA352">
        <v>-5.7654380798339844E-2</v>
      </c>
      <c r="AB352">
        <v>0</v>
      </c>
      <c r="AC352">
        <v>43.727272033691406</v>
      </c>
      <c r="AD352">
        <v>3.5655004978179932</v>
      </c>
    </row>
    <row r="353" spans="1:30" x14ac:dyDescent="0.35">
      <c r="A353">
        <v>1987</v>
      </c>
      <c r="B353">
        <v>419309</v>
      </c>
      <c r="C353">
        <v>6</v>
      </c>
      <c r="D353">
        <v>600000</v>
      </c>
      <c r="E353">
        <v>24960</v>
      </c>
      <c r="F353" t="e">
        <v>#N/A</v>
      </c>
      <c r="G353">
        <v>0.33000001311302185</v>
      </c>
      <c r="H353">
        <v>15</v>
      </c>
      <c r="I353">
        <v>0</v>
      </c>
      <c r="J353">
        <v>0</v>
      </c>
      <c r="K353">
        <v>0</v>
      </c>
      <c r="L353">
        <v>0</v>
      </c>
      <c r="M353">
        <v>6</v>
      </c>
      <c r="N353">
        <v>15</v>
      </c>
      <c r="O353" t="e">
        <v>#N/A</v>
      </c>
      <c r="P353">
        <v>1.7917594909667969</v>
      </c>
      <c r="Q353">
        <v>13.304684638977051</v>
      </c>
      <c r="R353">
        <v>-1.1086626052856445</v>
      </c>
      <c r="S353">
        <v>2.7725887298583984</v>
      </c>
      <c r="T353" t="e">
        <v>#N/A</v>
      </c>
      <c r="U353">
        <v>0</v>
      </c>
      <c r="V353" t="e">
        <v>#N/A</v>
      </c>
      <c r="W353">
        <v>0</v>
      </c>
      <c r="X353" t="e">
        <v>#N/A</v>
      </c>
      <c r="Y353" t="e">
        <v>#N/A</v>
      </c>
      <c r="Z353">
        <v>10.125029563903809</v>
      </c>
      <c r="AA353" t="e">
        <v>#N/A</v>
      </c>
      <c r="AB353" t="e">
        <v>#N/A</v>
      </c>
      <c r="AC353" t="e">
        <v>#N/A</v>
      </c>
      <c r="AD353" t="e">
        <v>#N/A</v>
      </c>
    </row>
    <row r="354" spans="1:30" x14ac:dyDescent="0.35">
      <c r="A354">
        <v>1988</v>
      </c>
      <c r="B354">
        <v>419309</v>
      </c>
      <c r="C354">
        <v>9</v>
      </c>
      <c r="D354">
        <v>750000</v>
      </c>
      <c r="E354">
        <v>28080</v>
      </c>
      <c r="F354" t="e">
        <v>#N/A</v>
      </c>
      <c r="G354">
        <v>0.40000000596046448</v>
      </c>
      <c r="H354">
        <v>20</v>
      </c>
      <c r="I354">
        <v>0</v>
      </c>
      <c r="J354">
        <v>0</v>
      </c>
      <c r="K354">
        <v>0</v>
      </c>
      <c r="L354">
        <v>1</v>
      </c>
      <c r="M354">
        <v>9</v>
      </c>
      <c r="N354">
        <v>20</v>
      </c>
      <c r="O354" t="e">
        <v>#N/A</v>
      </c>
      <c r="P354">
        <v>2.1972246170043945</v>
      </c>
      <c r="Q354">
        <v>13.527828216552734</v>
      </c>
      <c r="R354">
        <v>-0.91629070043563843</v>
      </c>
      <c r="S354">
        <v>3.0445225238800049</v>
      </c>
      <c r="T354" t="e">
        <v>#N/A</v>
      </c>
      <c r="U354">
        <v>0</v>
      </c>
      <c r="V354" t="e">
        <v>#N/A</v>
      </c>
      <c r="W354">
        <v>0</v>
      </c>
      <c r="X354">
        <v>0.40546512603759766</v>
      </c>
      <c r="Y354">
        <v>0.22314357757568359</v>
      </c>
      <c r="Z354">
        <v>10.242813110351563</v>
      </c>
      <c r="AA354">
        <v>0.11778354644775391</v>
      </c>
      <c r="AB354">
        <v>0</v>
      </c>
      <c r="AC354">
        <v>5</v>
      </c>
      <c r="AD354">
        <v>0.27193379402160645</v>
      </c>
    </row>
    <row r="355" spans="1:30" x14ac:dyDescent="0.35">
      <c r="A355">
        <v>1989</v>
      </c>
      <c r="B355">
        <v>419309</v>
      </c>
      <c r="C355">
        <v>12</v>
      </c>
      <c r="D355">
        <v>1000000</v>
      </c>
      <c r="E355">
        <v>30160</v>
      </c>
      <c r="F355" t="e">
        <v>#N/A</v>
      </c>
      <c r="G355">
        <v>0.40000000596046448</v>
      </c>
      <c r="H355">
        <v>55</v>
      </c>
      <c r="I355">
        <v>0</v>
      </c>
      <c r="J355">
        <v>1</v>
      </c>
      <c r="K355">
        <v>1</v>
      </c>
      <c r="L355">
        <v>0</v>
      </c>
      <c r="M355">
        <v>12</v>
      </c>
      <c r="N355">
        <v>55</v>
      </c>
      <c r="O355" t="e">
        <v>#N/A</v>
      </c>
      <c r="P355">
        <v>2.4849066734313965</v>
      </c>
      <c r="Q355">
        <v>13.815510749816895</v>
      </c>
      <c r="R355">
        <v>-0.91629070043563843</v>
      </c>
      <c r="S355">
        <v>4.0253515243530273</v>
      </c>
      <c r="T355" t="e">
        <v>#N/A</v>
      </c>
      <c r="U355">
        <v>0</v>
      </c>
      <c r="V355" t="e">
        <v>#N/A</v>
      </c>
      <c r="W355">
        <v>1</v>
      </c>
      <c r="X355">
        <v>0.28768205642700195</v>
      </c>
      <c r="Y355">
        <v>0.28768253326416016</v>
      </c>
      <c r="Z355">
        <v>10.314271926879883</v>
      </c>
      <c r="AA355">
        <v>7.1458816528320313E-2</v>
      </c>
      <c r="AB355">
        <v>0</v>
      </c>
      <c r="AC355">
        <v>35</v>
      </c>
      <c r="AD355">
        <v>0.98082900047302246</v>
      </c>
    </row>
    <row r="356" spans="1:30" x14ac:dyDescent="0.35">
      <c r="A356">
        <v>1987</v>
      </c>
      <c r="B356">
        <v>419312</v>
      </c>
      <c r="C356">
        <v>60</v>
      </c>
      <c r="D356">
        <v>5845000</v>
      </c>
      <c r="E356">
        <v>21133</v>
      </c>
      <c r="F356" t="e">
        <v>#N/A</v>
      </c>
      <c r="G356" t="e">
        <v>#N/A</v>
      </c>
      <c r="H356" t="e">
        <v>#N/A</v>
      </c>
      <c r="I356">
        <v>0</v>
      </c>
      <c r="J356">
        <v>0</v>
      </c>
      <c r="K356">
        <v>0</v>
      </c>
      <c r="L356">
        <v>0</v>
      </c>
      <c r="M356">
        <v>60</v>
      </c>
      <c r="N356" t="e">
        <v>#N/A</v>
      </c>
      <c r="O356" t="e">
        <v>#N/A</v>
      </c>
      <c r="P356">
        <v>4.0943446159362793</v>
      </c>
      <c r="Q356">
        <v>15.581097602844238</v>
      </c>
      <c r="R356" t="e">
        <v>#N/A</v>
      </c>
      <c r="S356" t="e">
        <v>#N/A</v>
      </c>
      <c r="T356" t="e">
        <v>#N/A</v>
      </c>
      <c r="U356">
        <v>0</v>
      </c>
      <c r="V356" t="e">
        <v>#N/A</v>
      </c>
      <c r="W356">
        <v>0</v>
      </c>
      <c r="X356" t="e">
        <v>#N/A</v>
      </c>
      <c r="Y356" t="e">
        <v>#N/A</v>
      </c>
      <c r="Z356">
        <v>9.9585914611816406</v>
      </c>
      <c r="AA356" t="e">
        <v>#N/A</v>
      </c>
      <c r="AB356" t="e">
        <v>#N/A</v>
      </c>
      <c r="AC356" t="e">
        <v>#N/A</v>
      </c>
      <c r="AD356" t="e">
        <v>#N/A</v>
      </c>
    </row>
    <row r="357" spans="1:30" x14ac:dyDescent="0.35">
      <c r="A357">
        <v>1988</v>
      </c>
      <c r="B357">
        <v>419312</v>
      </c>
      <c r="C357">
        <v>71</v>
      </c>
      <c r="D357">
        <v>6927000</v>
      </c>
      <c r="E357">
        <v>20904</v>
      </c>
      <c r="F357" t="e">
        <v>#N/A</v>
      </c>
      <c r="G357" t="e">
        <v>#N/A</v>
      </c>
      <c r="H357" t="e">
        <v>#N/A</v>
      </c>
      <c r="I357">
        <v>0</v>
      </c>
      <c r="J357">
        <v>0</v>
      </c>
      <c r="K357">
        <v>0</v>
      </c>
      <c r="L357">
        <v>1</v>
      </c>
      <c r="M357">
        <v>71</v>
      </c>
      <c r="N357" t="e">
        <v>#N/A</v>
      </c>
      <c r="O357" t="e">
        <v>#N/A</v>
      </c>
      <c r="P357">
        <v>4.2626800537109375</v>
      </c>
      <c r="Q357">
        <v>15.750937461853027</v>
      </c>
      <c r="R357" t="e">
        <v>#N/A</v>
      </c>
      <c r="S357" t="e">
        <v>#N/A</v>
      </c>
      <c r="T357" t="e">
        <v>#N/A</v>
      </c>
      <c r="U357">
        <v>0</v>
      </c>
      <c r="V357" t="e">
        <v>#N/A</v>
      </c>
      <c r="W357">
        <v>0</v>
      </c>
      <c r="X357">
        <v>0.1683354377746582</v>
      </c>
      <c r="Y357">
        <v>0.16983985900878906</v>
      </c>
      <c r="Z357">
        <v>9.9476957321166992</v>
      </c>
      <c r="AA357">
        <v>-1.0895729064941406E-2</v>
      </c>
      <c r="AB357">
        <v>0</v>
      </c>
      <c r="AC357" t="e">
        <v>#N/A</v>
      </c>
      <c r="AD357" t="e">
        <v>#N/A</v>
      </c>
    </row>
    <row r="358" spans="1:30" x14ac:dyDescent="0.35">
      <c r="A358">
        <v>1989</v>
      </c>
      <c r="B358">
        <v>419312</v>
      </c>
      <c r="C358">
        <v>97</v>
      </c>
      <c r="D358">
        <v>11012000</v>
      </c>
      <c r="E358">
        <v>21445</v>
      </c>
      <c r="F358" t="e">
        <v>#N/A</v>
      </c>
      <c r="G358" t="e">
        <v>#N/A</v>
      </c>
      <c r="H358" t="e">
        <v>#N/A</v>
      </c>
      <c r="I358">
        <v>0</v>
      </c>
      <c r="J358">
        <v>0</v>
      </c>
      <c r="K358">
        <v>1</v>
      </c>
      <c r="L358">
        <v>0</v>
      </c>
      <c r="M358">
        <v>97</v>
      </c>
      <c r="N358" t="e">
        <v>#N/A</v>
      </c>
      <c r="O358" t="e">
        <v>#N/A</v>
      </c>
      <c r="P358">
        <v>4.5747108459472656</v>
      </c>
      <c r="Q358">
        <v>16.214496612548828</v>
      </c>
      <c r="R358" t="e">
        <v>#N/A</v>
      </c>
      <c r="S358" t="e">
        <v>#N/A</v>
      </c>
      <c r="T358" t="e">
        <v>#N/A</v>
      </c>
      <c r="U358">
        <v>0</v>
      </c>
      <c r="V358" t="e">
        <v>#N/A</v>
      </c>
      <c r="W358">
        <v>0</v>
      </c>
      <c r="X358">
        <v>0.31203079223632813</v>
      </c>
      <c r="Y358">
        <v>0.46355915069580078</v>
      </c>
      <c r="Z358">
        <v>9.9732465744018555</v>
      </c>
      <c r="AA358">
        <v>2.555084228515625E-2</v>
      </c>
      <c r="AB358">
        <v>0</v>
      </c>
      <c r="AC358" t="e">
        <v>#N/A</v>
      </c>
      <c r="AD358" t="e">
        <v>#N/A</v>
      </c>
    </row>
    <row r="359" spans="1:30" x14ac:dyDescent="0.35">
      <c r="A359">
        <v>1987</v>
      </c>
      <c r="B359">
        <v>419319</v>
      </c>
      <c r="C359">
        <v>60</v>
      </c>
      <c r="D359" t="e">
        <v>#N/A</v>
      </c>
      <c r="E359" t="e">
        <v>#N/A</v>
      </c>
      <c r="F359" t="e">
        <v>#N/A</v>
      </c>
      <c r="G359" t="e">
        <v>#N/A</v>
      </c>
      <c r="H359">
        <v>40</v>
      </c>
      <c r="I359">
        <v>0</v>
      </c>
      <c r="J359">
        <v>0</v>
      </c>
      <c r="K359">
        <v>0</v>
      </c>
      <c r="L359">
        <v>0</v>
      </c>
      <c r="M359">
        <v>60</v>
      </c>
      <c r="N359">
        <v>40</v>
      </c>
      <c r="O359" t="e">
        <v>#N/A</v>
      </c>
      <c r="P359">
        <v>4.0943446159362793</v>
      </c>
      <c r="Q359" t="e">
        <v>#N/A</v>
      </c>
      <c r="R359" t="e">
        <v>#N/A</v>
      </c>
      <c r="S359">
        <v>3.7135720252990723</v>
      </c>
      <c r="T359" t="e">
        <v>#N/A</v>
      </c>
      <c r="U359">
        <v>0</v>
      </c>
      <c r="V359" t="e">
        <v>#N/A</v>
      </c>
      <c r="W359">
        <v>0</v>
      </c>
      <c r="X359" t="e">
        <v>#N/A</v>
      </c>
      <c r="Y359" t="e">
        <v>#N/A</v>
      </c>
      <c r="Z359" t="e">
        <v>#N/A</v>
      </c>
      <c r="AA359" t="e">
        <v>#N/A</v>
      </c>
      <c r="AB359" t="e">
        <v>#N/A</v>
      </c>
      <c r="AC359" t="e">
        <v>#N/A</v>
      </c>
      <c r="AD359" t="e">
        <v>#N/A</v>
      </c>
    </row>
    <row r="360" spans="1:30" x14ac:dyDescent="0.35">
      <c r="A360">
        <v>1988</v>
      </c>
      <c r="B360">
        <v>419319</v>
      </c>
      <c r="C360">
        <v>69</v>
      </c>
      <c r="D360" t="e">
        <v>#N/A</v>
      </c>
      <c r="E360" t="e">
        <v>#N/A</v>
      </c>
      <c r="F360" t="e">
        <v>#N/A</v>
      </c>
      <c r="G360" t="e">
        <v>#N/A</v>
      </c>
      <c r="H360">
        <v>50</v>
      </c>
      <c r="I360">
        <v>0</v>
      </c>
      <c r="J360">
        <v>0</v>
      </c>
      <c r="K360">
        <v>0</v>
      </c>
      <c r="L360">
        <v>1</v>
      </c>
      <c r="M360">
        <v>69</v>
      </c>
      <c r="N360">
        <v>50</v>
      </c>
      <c r="O360" t="e">
        <v>#N/A</v>
      </c>
      <c r="P360">
        <v>4.2341065406799316</v>
      </c>
      <c r="Q360" t="e">
        <v>#N/A</v>
      </c>
      <c r="R360" t="e">
        <v>#N/A</v>
      </c>
      <c r="S360">
        <v>3.9318256378173828</v>
      </c>
      <c r="T360" t="e">
        <v>#N/A</v>
      </c>
      <c r="U360">
        <v>0</v>
      </c>
      <c r="V360" t="e">
        <v>#N/A</v>
      </c>
      <c r="W360">
        <v>0</v>
      </c>
      <c r="X360">
        <v>0.13976192474365234</v>
      </c>
      <c r="Y360" t="e">
        <v>#N/A</v>
      </c>
      <c r="Z360" t="e">
        <v>#N/A</v>
      </c>
      <c r="AA360" t="e">
        <v>#N/A</v>
      </c>
      <c r="AB360">
        <v>0</v>
      </c>
      <c r="AC360">
        <v>10</v>
      </c>
      <c r="AD360">
        <v>0.21825361251831055</v>
      </c>
    </row>
    <row r="361" spans="1:30" x14ac:dyDescent="0.35">
      <c r="A361">
        <v>1989</v>
      </c>
      <c r="B361">
        <v>419319</v>
      </c>
      <c r="C361">
        <v>78</v>
      </c>
      <c r="D361" t="e">
        <v>#N/A</v>
      </c>
      <c r="E361" t="e">
        <v>#N/A</v>
      </c>
      <c r="F361" t="e">
        <v>#N/A</v>
      </c>
      <c r="G361" t="e">
        <v>#N/A</v>
      </c>
      <c r="H361">
        <v>50</v>
      </c>
      <c r="I361">
        <v>0</v>
      </c>
      <c r="J361">
        <v>0</v>
      </c>
      <c r="K361">
        <v>1</v>
      </c>
      <c r="L361">
        <v>0</v>
      </c>
      <c r="M361">
        <v>78</v>
      </c>
      <c r="N361">
        <v>50</v>
      </c>
      <c r="O361" t="e">
        <v>#N/A</v>
      </c>
      <c r="P361">
        <v>4.3567090034484863</v>
      </c>
      <c r="Q361" t="e">
        <v>#N/A</v>
      </c>
      <c r="R361" t="e">
        <v>#N/A</v>
      </c>
      <c r="S361">
        <v>3.9318256378173828</v>
      </c>
      <c r="T361" t="e">
        <v>#N/A</v>
      </c>
      <c r="U361">
        <v>0</v>
      </c>
      <c r="V361" t="e">
        <v>#N/A</v>
      </c>
      <c r="W361">
        <v>0</v>
      </c>
      <c r="X361">
        <v>0.12260246276855469</v>
      </c>
      <c r="Y361" t="e">
        <v>#N/A</v>
      </c>
      <c r="Z361" t="e">
        <v>#N/A</v>
      </c>
      <c r="AA361" t="e">
        <v>#N/A</v>
      </c>
      <c r="AB361">
        <v>0</v>
      </c>
      <c r="AC361">
        <v>0</v>
      </c>
      <c r="AD361">
        <v>0</v>
      </c>
    </row>
    <row r="362" spans="1:30" x14ac:dyDescent="0.35">
      <c r="A362">
        <v>1987</v>
      </c>
      <c r="B362">
        <v>419328</v>
      </c>
      <c r="C362">
        <v>27</v>
      </c>
      <c r="D362">
        <v>2700000</v>
      </c>
      <c r="E362" t="e">
        <v>#N/A</v>
      </c>
      <c r="F362" t="e">
        <v>#N/A</v>
      </c>
      <c r="G362" t="e">
        <v>#N/A</v>
      </c>
      <c r="H362">
        <v>0</v>
      </c>
      <c r="I362">
        <v>1</v>
      </c>
      <c r="J362">
        <v>0</v>
      </c>
      <c r="K362">
        <v>0</v>
      </c>
      <c r="L362">
        <v>0</v>
      </c>
      <c r="M362">
        <v>0</v>
      </c>
      <c r="N362">
        <v>0</v>
      </c>
      <c r="O362" t="e">
        <v>#N/A</v>
      </c>
      <c r="P362">
        <v>3.2958369255065918</v>
      </c>
      <c r="Q362">
        <v>14.808762550354004</v>
      </c>
      <c r="R362" t="e">
        <v>#N/A</v>
      </c>
      <c r="S362">
        <v>0</v>
      </c>
      <c r="T362" t="e">
        <v>#N/A</v>
      </c>
      <c r="U362">
        <v>0</v>
      </c>
      <c r="V362" t="e">
        <v>#N/A</v>
      </c>
      <c r="W362">
        <v>0</v>
      </c>
      <c r="X362" t="e">
        <v>#N/A</v>
      </c>
      <c r="Y362" t="e">
        <v>#N/A</v>
      </c>
      <c r="Z362" t="e">
        <v>#N/A</v>
      </c>
      <c r="AA362" t="e">
        <v>#N/A</v>
      </c>
      <c r="AB362" t="e">
        <v>#N/A</v>
      </c>
      <c r="AC362" t="e">
        <v>#N/A</v>
      </c>
      <c r="AD362" t="e">
        <v>#N/A</v>
      </c>
    </row>
    <row r="363" spans="1:30" x14ac:dyDescent="0.35">
      <c r="A363">
        <v>1988</v>
      </c>
      <c r="B363">
        <v>419328</v>
      </c>
      <c r="C363">
        <v>27</v>
      </c>
      <c r="D363">
        <v>2800000</v>
      </c>
      <c r="E363" t="e">
        <v>#N/A</v>
      </c>
      <c r="F363" t="e">
        <v>#N/A</v>
      </c>
      <c r="G363" t="e">
        <v>#N/A</v>
      </c>
      <c r="H363">
        <v>0</v>
      </c>
      <c r="I363">
        <v>1</v>
      </c>
      <c r="J363">
        <v>0</v>
      </c>
      <c r="K363">
        <v>0</v>
      </c>
      <c r="L363">
        <v>1</v>
      </c>
      <c r="M363">
        <v>0</v>
      </c>
      <c r="N363">
        <v>0</v>
      </c>
      <c r="O363" t="e">
        <v>#N/A</v>
      </c>
      <c r="P363">
        <v>3.2958369255065918</v>
      </c>
      <c r="Q363">
        <v>14.84512996673584</v>
      </c>
      <c r="R363" t="e">
        <v>#N/A</v>
      </c>
      <c r="S363">
        <v>0</v>
      </c>
      <c r="T363" t="e">
        <v>#N/A</v>
      </c>
      <c r="U363">
        <v>0</v>
      </c>
      <c r="V363" t="e">
        <v>#N/A</v>
      </c>
      <c r="W363">
        <v>0</v>
      </c>
      <c r="X363">
        <v>0</v>
      </c>
      <c r="Y363">
        <v>3.6367416381835938E-2</v>
      </c>
      <c r="Z363" t="e">
        <v>#N/A</v>
      </c>
      <c r="AA363" t="e">
        <v>#N/A</v>
      </c>
      <c r="AB363">
        <v>0</v>
      </c>
      <c r="AC363">
        <v>0</v>
      </c>
      <c r="AD363">
        <v>0</v>
      </c>
    </row>
    <row r="364" spans="1:30" x14ac:dyDescent="0.35">
      <c r="A364">
        <v>1989</v>
      </c>
      <c r="B364">
        <v>419328</v>
      </c>
      <c r="C364">
        <v>27</v>
      </c>
      <c r="D364">
        <v>2800000</v>
      </c>
      <c r="E364" t="e">
        <v>#N/A</v>
      </c>
      <c r="F364" t="e">
        <v>#N/A</v>
      </c>
      <c r="G364" t="e">
        <v>#N/A</v>
      </c>
      <c r="H364">
        <v>12</v>
      </c>
      <c r="I364">
        <v>1</v>
      </c>
      <c r="J364">
        <v>1</v>
      </c>
      <c r="K364">
        <v>1</v>
      </c>
      <c r="L364">
        <v>0</v>
      </c>
      <c r="M364">
        <v>27</v>
      </c>
      <c r="N364">
        <v>12</v>
      </c>
      <c r="O364" t="e">
        <v>#N/A</v>
      </c>
      <c r="P364">
        <v>3.2958369255065918</v>
      </c>
      <c r="Q364">
        <v>14.84512996673584</v>
      </c>
      <c r="R364" t="e">
        <v>#N/A</v>
      </c>
      <c r="S364">
        <v>2.5649492740631104</v>
      </c>
      <c r="T364" t="e">
        <v>#N/A</v>
      </c>
      <c r="U364">
        <v>0</v>
      </c>
      <c r="V364" t="e">
        <v>#N/A</v>
      </c>
      <c r="W364">
        <v>1</v>
      </c>
      <c r="X364">
        <v>0</v>
      </c>
      <c r="Y364">
        <v>0</v>
      </c>
      <c r="Z364" t="e">
        <v>#N/A</v>
      </c>
      <c r="AA364" t="e">
        <v>#N/A</v>
      </c>
      <c r="AB364">
        <v>0</v>
      </c>
      <c r="AC364">
        <v>12</v>
      </c>
      <c r="AD364">
        <v>2.5649492740631104</v>
      </c>
    </row>
    <row r="365" spans="1:30" x14ac:dyDescent="0.35">
      <c r="A365">
        <v>1987</v>
      </c>
      <c r="B365">
        <v>419335</v>
      </c>
      <c r="C365">
        <v>57</v>
      </c>
      <c r="D365">
        <v>8486927</v>
      </c>
      <c r="E365">
        <v>40563</v>
      </c>
      <c r="F365" t="e">
        <v>#N/A</v>
      </c>
      <c r="G365" t="e">
        <v>#N/A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 t="e">
        <v>#N/A</v>
      </c>
      <c r="P365">
        <v>4.0430512428283691</v>
      </c>
      <c r="Q365">
        <v>15.954037666320801</v>
      </c>
      <c r="R365" t="e">
        <v>#N/A</v>
      </c>
      <c r="S365">
        <v>0</v>
      </c>
      <c r="T365" t="e">
        <v>#N/A</v>
      </c>
      <c r="U365">
        <v>0</v>
      </c>
      <c r="V365" t="e">
        <v>#N/A</v>
      </c>
      <c r="W365">
        <v>0</v>
      </c>
      <c r="X365" t="e">
        <v>#N/A</v>
      </c>
      <c r="Y365" t="e">
        <v>#N/A</v>
      </c>
      <c r="Z365">
        <v>10.610611915588379</v>
      </c>
      <c r="AA365" t="e">
        <v>#N/A</v>
      </c>
      <c r="AB365" t="e">
        <v>#N/A</v>
      </c>
      <c r="AC365" t="e">
        <v>#N/A</v>
      </c>
      <c r="AD365" t="e">
        <v>#N/A</v>
      </c>
    </row>
    <row r="366" spans="1:30" x14ac:dyDescent="0.35">
      <c r="A366">
        <v>1988</v>
      </c>
      <c r="B366">
        <v>419335</v>
      </c>
      <c r="C366">
        <v>53</v>
      </c>
      <c r="D366">
        <v>4327519</v>
      </c>
      <c r="E366">
        <v>37429</v>
      </c>
      <c r="F366" t="e">
        <v>#N/A</v>
      </c>
      <c r="G366" t="e">
        <v>#N/A</v>
      </c>
      <c r="H366">
        <v>40</v>
      </c>
      <c r="I366">
        <v>0</v>
      </c>
      <c r="J366">
        <v>0</v>
      </c>
      <c r="K366">
        <v>0</v>
      </c>
      <c r="L366">
        <v>1</v>
      </c>
      <c r="M366">
        <v>10</v>
      </c>
      <c r="N366">
        <v>7.5471696853637695</v>
      </c>
      <c r="O366" t="e">
        <v>#N/A</v>
      </c>
      <c r="P366">
        <v>3.9702918529510498</v>
      </c>
      <c r="Q366">
        <v>15.280505180358887</v>
      </c>
      <c r="R366" t="e">
        <v>#N/A</v>
      </c>
      <c r="S366">
        <v>2.1456000804901123</v>
      </c>
      <c r="T366" t="e">
        <v>#N/A</v>
      </c>
      <c r="U366">
        <v>0</v>
      </c>
      <c r="V366" t="e">
        <v>#N/A</v>
      </c>
      <c r="W366">
        <v>0</v>
      </c>
      <c r="X366">
        <v>-7.2759389877319336E-2</v>
      </c>
      <c r="Y366">
        <v>-0.67353248596191406</v>
      </c>
      <c r="Z366">
        <v>10.530200958251953</v>
      </c>
      <c r="AA366">
        <v>-8.0410957336425781E-2</v>
      </c>
      <c r="AB366">
        <v>0</v>
      </c>
      <c r="AC366">
        <v>7.5471696853637695</v>
      </c>
      <c r="AD366">
        <v>2.1456000804901123</v>
      </c>
    </row>
    <row r="367" spans="1:30" x14ac:dyDescent="0.35">
      <c r="A367">
        <v>1989</v>
      </c>
      <c r="B367">
        <v>419335</v>
      </c>
      <c r="C367">
        <v>62</v>
      </c>
      <c r="D367">
        <v>8533205</v>
      </c>
      <c r="E367">
        <v>42583</v>
      </c>
      <c r="F367" t="e">
        <v>#N/A</v>
      </c>
      <c r="G367" t="e">
        <v>#N/A</v>
      </c>
      <c r="H367">
        <v>40</v>
      </c>
      <c r="I367">
        <v>0</v>
      </c>
      <c r="J367">
        <v>0</v>
      </c>
      <c r="K367">
        <v>1</v>
      </c>
      <c r="L367">
        <v>0</v>
      </c>
      <c r="M367">
        <v>5</v>
      </c>
      <c r="N367">
        <v>3.2258064746856689</v>
      </c>
      <c r="O367" t="e">
        <v>#N/A</v>
      </c>
      <c r="P367">
        <v>4.1271343231201172</v>
      </c>
      <c r="Q367">
        <v>15.959475517272949</v>
      </c>
      <c r="R367" t="e">
        <v>#N/A</v>
      </c>
      <c r="S367">
        <v>1.441210150718689</v>
      </c>
      <c r="T367" t="e">
        <v>#N/A</v>
      </c>
      <c r="U367">
        <v>0</v>
      </c>
      <c r="V367" t="e">
        <v>#N/A</v>
      </c>
      <c r="W367">
        <v>0</v>
      </c>
      <c r="X367">
        <v>0.15684247016906738</v>
      </c>
      <c r="Y367">
        <v>0.6789703369140625</v>
      </c>
      <c r="Z367">
        <v>10.659210205078125</v>
      </c>
      <c r="AA367">
        <v>0.12900924682617188</v>
      </c>
      <c r="AB367">
        <v>0</v>
      </c>
      <c r="AC367">
        <v>-4.3213634490966797</v>
      </c>
      <c r="AD367">
        <v>-0.70438992977142334</v>
      </c>
    </row>
    <row r="368" spans="1:30" x14ac:dyDescent="0.35">
      <c r="A368">
        <v>1987</v>
      </c>
      <c r="B368">
        <v>419339</v>
      </c>
      <c r="C368">
        <v>40</v>
      </c>
      <c r="D368">
        <v>8000000</v>
      </c>
      <c r="E368">
        <v>15000</v>
      </c>
      <c r="F368">
        <v>0.5</v>
      </c>
      <c r="G368">
        <v>0.30000001192092896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-0.69314718246459961</v>
      </c>
      <c r="P368">
        <v>3.6888794898986816</v>
      </c>
      <c r="Q368">
        <v>15.894951820373535</v>
      </c>
      <c r="R368">
        <v>-1.2039728164672852</v>
      </c>
      <c r="S368">
        <v>0</v>
      </c>
      <c r="T368" t="e">
        <v>#N/A</v>
      </c>
      <c r="U368">
        <v>0</v>
      </c>
      <c r="V368" t="e">
        <v>#N/A</v>
      </c>
      <c r="W368">
        <v>0</v>
      </c>
      <c r="X368" t="e">
        <v>#N/A</v>
      </c>
      <c r="Y368" t="e">
        <v>#N/A</v>
      </c>
      <c r="Z368">
        <v>9.6158056259155273</v>
      </c>
      <c r="AA368" t="e">
        <v>#N/A</v>
      </c>
      <c r="AB368" t="e">
        <v>#N/A</v>
      </c>
      <c r="AC368" t="e">
        <v>#N/A</v>
      </c>
      <c r="AD368" t="e">
        <v>#N/A</v>
      </c>
    </row>
    <row r="369" spans="1:30" x14ac:dyDescent="0.35">
      <c r="A369">
        <v>1988</v>
      </c>
      <c r="B369">
        <v>419339</v>
      </c>
      <c r="C369">
        <v>40</v>
      </c>
      <c r="D369">
        <v>8500000</v>
      </c>
      <c r="E369">
        <v>15500</v>
      </c>
      <c r="F369">
        <v>0.5899999737739563</v>
      </c>
      <c r="G369">
        <v>0.34000000357627869</v>
      </c>
      <c r="H369">
        <v>0</v>
      </c>
      <c r="I369">
        <v>1</v>
      </c>
      <c r="J369">
        <v>0</v>
      </c>
      <c r="K369">
        <v>0</v>
      </c>
      <c r="L369">
        <v>1</v>
      </c>
      <c r="M369">
        <v>0</v>
      </c>
      <c r="N369">
        <v>0</v>
      </c>
      <c r="O369">
        <v>-0.52763277292251587</v>
      </c>
      <c r="P369">
        <v>3.6888794898986816</v>
      </c>
      <c r="Q369">
        <v>15.95557689666748</v>
      </c>
      <c r="R369">
        <v>-1.0788096189498901</v>
      </c>
      <c r="S369">
        <v>0</v>
      </c>
      <c r="T369">
        <v>-0.69314718246459961</v>
      </c>
      <c r="U369">
        <v>0</v>
      </c>
      <c r="V369">
        <v>0.16551440954208374</v>
      </c>
      <c r="W369">
        <v>0</v>
      </c>
      <c r="X369">
        <v>0</v>
      </c>
      <c r="Y369">
        <v>6.0625076293945313E-2</v>
      </c>
      <c r="Z369">
        <v>9.648594856262207</v>
      </c>
      <c r="AA369">
        <v>3.2789230346679688E-2</v>
      </c>
      <c r="AB369">
        <v>0</v>
      </c>
      <c r="AC369">
        <v>0</v>
      </c>
      <c r="AD369">
        <v>0</v>
      </c>
    </row>
    <row r="370" spans="1:30" x14ac:dyDescent="0.35">
      <c r="A370">
        <v>1989</v>
      </c>
      <c r="B370">
        <v>419339</v>
      </c>
      <c r="C370">
        <v>60</v>
      </c>
      <c r="D370">
        <v>10000000</v>
      </c>
      <c r="E370">
        <v>17000</v>
      </c>
      <c r="F370">
        <v>0.44999998807907104</v>
      </c>
      <c r="G370">
        <v>0.2199999988079071</v>
      </c>
      <c r="H370">
        <v>0</v>
      </c>
      <c r="I370">
        <v>1</v>
      </c>
      <c r="J370">
        <v>0</v>
      </c>
      <c r="K370">
        <v>1</v>
      </c>
      <c r="L370">
        <v>0</v>
      </c>
      <c r="M370">
        <v>0</v>
      </c>
      <c r="N370">
        <v>0</v>
      </c>
      <c r="O370">
        <v>-0.79850775003433228</v>
      </c>
      <c r="P370">
        <v>4.0943446159362793</v>
      </c>
      <c r="Q370">
        <v>16.118095397949219</v>
      </c>
      <c r="R370">
        <v>-1.5141277313232422</v>
      </c>
      <c r="S370">
        <v>0</v>
      </c>
      <c r="T370">
        <v>-0.52763277292251587</v>
      </c>
      <c r="U370">
        <v>0</v>
      </c>
      <c r="V370">
        <v>-0.27087497711181641</v>
      </c>
      <c r="W370">
        <v>0</v>
      </c>
      <c r="X370">
        <v>0.40546512603759766</v>
      </c>
      <c r="Y370">
        <v>0.16251850128173828</v>
      </c>
      <c r="Z370">
        <v>9.7409687042236328</v>
      </c>
      <c r="AA370">
        <v>9.2373847961425781E-2</v>
      </c>
      <c r="AB370">
        <v>0</v>
      </c>
      <c r="AC370">
        <v>0</v>
      </c>
      <c r="AD370">
        <v>0</v>
      </c>
    </row>
    <row r="371" spans="1:30" x14ac:dyDescent="0.35">
      <c r="A371">
        <v>1987</v>
      </c>
      <c r="B371">
        <v>419343</v>
      </c>
      <c r="C371">
        <v>100</v>
      </c>
      <c r="D371">
        <v>10000000</v>
      </c>
      <c r="E371">
        <v>15000</v>
      </c>
      <c r="F371">
        <v>5</v>
      </c>
      <c r="G371">
        <v>7</v>
      </c>
      <c r="H371">
        <v>70</v>
      </c>
      <c r="I371">
        <v>1</v>
      </c>
      <c r="J371">
        <v>0</v>
      </c>
      <c r="K371">
        <v>0</v>
      </c>
      <c r="L371">
        <v>0</v>
      </c>
      <c r="M371">
        <v>5</v>
      </c>
      <c r="N371">
        <v>3.5</v>
      </c>
      <c r="O371">
        <v>1.6094379425048828</v>
      </c>
      <c r="P371">
        <v>4.6051702499389648</v>
      </c>
      <c r="Q371">
        <v>16.118095397949219</v>
      </c>
      <c r="R371">
        <v>1.9459100961685181</v>
      </c>
      <c r="S371">
        <v>1.5040774345397949</v>
      </c>
      <c r="T371" t="e">
        <v>#N/A</v>
      </c>
      <c r="U371">
        <v>0</v>
      </c>
      <c r="V371" t="e">
        <v>#N/A</v>
      </c>
      <c r="W371">
        <v>0</v>
      </c>
      <c r="X371" t="e">
        <v>#N/A</v>
      </c>
      <c r="Y371" t="e">
        <v>#N/A</v>
      </c>
      <c r="Z371">
        <v>9.6158056259155273</v>
      </c>
      <c r="AA371" t="e">
        <v>#N/A</v>
      </c>
      <c r="AB371" t="e">
        <v>#N/A</v>
      </c>
      <c r="AC371" t="e">
        <v>#N/A</v>
      </c>
      <c r="AD371" t="e">
        <v>#N/A</v>
      </c>
    </row>
    <row r="372" spans="1:30" x14ac:dyDescent="0.35">
      <c r="A372">
        <v>1988</v>
      </c>
      <c r="B372">
        <v>419343</v>
      </c>
      <c r="C372">
        <v>125</v>
      </c>
      <c r="D372">
        <v>12000000</v>
      </c>
      <c r="E372">
        <v>16000</v>
      </c>
      <c r="F372">
        <v>4</v>
      </c>
      <c r="G372">
        <v>8</v>
      </c>
      <c r="H372">
        <v>25</v>
      </c>
      <c r="I372">
        <v>1</v>
      </c>
      <c r="J372">
        <v>0</v>
      </c>
      <c r="K372">
        <v>0</v>
      </c>
      <c r="L372">
        <v>1</v>
      </c>
      <c r="M372">
        <v>21</v>
      </c>
      <c r="N372">
        <v>4.1999998092651367</v>
      </c>
      <c r="O372">
        <v>1.3862943649291992</v>
      </c>
      <c r="P372">
        <v>4.8283138275146484</v>
      </c>
      <c r="Q372">
        <v>16.300416946411133</v>
      </c>
      <c r="R372">
        <v>2.0794415473937988</v>
      </c>
      <c r="S372">
        <v>1.6486586332321167</v>
      </c>
      <c r="T372">
        <v>1.6094379425048828</v>
      </c>
      <c r="U372">
        <v>0</v>
      </c>
      <c r="V372">
        <v>-0.22314357757568359</v>
      </c>
      <c r="W372">
        <v>0</v>
      </c>
      <c r="X372">
        <v>0.22314357757568359</v>
      </c>
      <c r="Y372">
        <v>0.18232154846191406</v>
      </c>
      <c r="Z372">
        <v>9.6803436279296875</v>
      </c>
      <c r="AA372">
        <v>6.4538002014160156E-2</v>
      </c>
      <c r="AB372">
        <v>0</v>
      </c>
      <c r="AC372">
        <v>0.69999980926513672</v>
      </c>
      <c r="AD372">
        <v>0.14458119869232178</v>
      </c>
    </row>
    <row r="373" spans="1:30" x14ac:dyDescent="0.35">
      <c r="A373">
        <v>1989</v>
      </c>
      <c r="B373">
        <v>419343</v>
      </c>
      <c r="C373">
        <v>290</v>
      </c>
      <c r="D373">
        <v>48000000</v>
      </c>
      <c r="E373">
        <v>18700</v>
      </c>
      <c r="F373">
        <v>3</v>
      </c>
      <c r="G373">
        <v>10</v>
      </c>
      <c r="H373">
        <v>17</v>
      </c>
      <c r="I373">
        <v>1</v>
      </c>
      <c r="J373">
        <v>1</v>
      </c>
      <c r="K373">
        <v>1</v>
      </c>
      <c r="L373">
        <v>0</v>
      </c>
      <c r="M373">
        <v>290</v>
      </c>
      <c r="N373">
        <v>17</v>
      </c>
      <c r="O373">
        <v>1.0986123085021973</v>
      </c>
      <c r="P373">
        <v>5.6698808670043945</v>
      </c>
      <c r="Q373">
        <v>17.686712265014648</v>
      </c>
      <c r="R373">
        <v>2.3025851249694824</v>
      </c>
      <c r="S373">
        <v>2.8903717994689941</v>
      </c>
      <c r="T373">
        <v>1.3862943649291992</v>
      </c>
      <c r="U373">
        <v>0</v>
      </c>
      <c r="V373">
        <v>-0.28768205642700195</v>
      </c>
      <c r="W373">
        <v>1</v>
      </c>
      <c r="X373">
        <v>0.84156703948974609</v>
      </c>
      <c r="Y373">
        <v>1.3862953186035156</v>
      </c>
      <c r="Z373">
        <v>9.8362789154052734</v>
      </c>
      <c r="AA373">
        <v>0.15593528747558594</v>
      </c>
      <c r="AB373">
        <v>0</v>
      </c>
      <c r="AC373">
        <v>12.800000190734863</v>
      </c>
      <c r="AD373">
        <v>1.2417131662368774</v>
      </c>
    </row>
    <row r="374" spans="1:30" x14ac:dyDescent="0.35">
      <c r="A374">
        <v>1987</v>
      </c>
      <c r="B374">
        <v>419344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>
        <v>0</v>
      </c>
      <c r="V374" t="e">
        <v>#N/A</v>
      </c>
      <c r="W374">
        <v>0</v>
      </c>
      <c r="X374" t="e">
        <v>#N/A</v>
      </c>
      <c r="Y374" t="e">
        <v>#N/A</v>
      </c>
      <c r="Z374" t="e">
        <v>#N/A</v>
      </c>
      <c r="AA374" t="e">
        <v>#N/A</v>
      </c>
      <c r="AB374" t="e">
        <v>#N/A</v>
      </c>
      <c r="AC374" t="e">
        <v>#N/A</v>
      </c>
      <c r="AD374" t="e">
        <v>#N/A</v>
      </c>
    </row>
    <row r="375" spans="1:30" x14ac:dyDescent="0.35">
      <c r="A375">
        <v>1988</v>
      </c>
      <c r="B375">
        <v>419344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  <c r="H375">
        <v>0</v>
      </c>
      <c r="I375">
        <v>0</v>
      </c>
      <c r="J375">
        <v>0</v>
      </c>
      <c r="K375">
        <v>0</v>
      </c>
      <c r="L375">
        <v>1</v>
      </c>
      <c r="M375">
        <v>0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>
        <v>0</v>
      </c>
      <c r="V375" t="e">
        <v>#N/A</v>
      </c>
      <c r="W375">
        <v>0</v>
      </c>
      <c r="X375" t="e">
        <v>#N/A</v>
      </c>
      <c r="Y375" t="e">
        <v>#N/A</v>
      </c>
      <c r="Z375" t="e">
        <v>#N/A</v>
      </c>
      <c r="AA375" t="e">
        <v>#N/A</v>
      </c>
      <c r="AB375">
        <v>0</v>
      </c>
      <c r="AC375" t="e">
        <v>#N/A</v>
      </c>
      <c r="AD375" t="e">
        <v>#N/A</v>
      </c>
    </row>
    <row r="376" spans="1:30" x14ac:dyDescent="0.35">
      <c r="A376">
        <v>1989</v>
      </c>
      <c r="B376">
        <v>419344</v>
      </c>
      <c r="C376">
        <v>9</v>
      </c>
      <c r="D376">
        <v>1000000</v>
      </c>
      <c r="E376">
        <v>17000</v>
      </c>
      <c r="F376" t="e">
        <v>#N/A</v>
      </c>
      <c r="G376" t="e">
        <v>#N/A</v>
      </c>
      <c r="H376">
        <v>0</v>
      </c>
      <c r="I376">
        <v>0</v>
      </c>
      <c r="J376">
        <v>0</v>
      </c>
      <c r="K376">
        <v>1</v>
      </c>
      <c r="L376">
        <v>0</v>
      </c>
      <c r="M376">
        <v>0</v>
      </c>
      <c r="N376">
        <v>0</v>
      </c>
      <c r="O376" t="e">
        <v>#N/A</v>
      </c>
      <c r="P376">
        <v>2.1972246170043945</v>
      </c>
      <c r="Q376">
        <v>13.815510749816895</v>
      </c>
      <c r="R376" t="e">
        <v>#N/A</v>
      </c>
      <c r="S376">
        <v>0</v>
      </c>
      <c r="T376" t="e">
        <v>#N/A</v>
      </c>
      <c r="U376">
        <v>0</v>
      </c>
      <c r="V376" t="e">
        <v>#N/A</v>
      </c>
      <c r="W376">
        <v>0</v>
      </c>
      <c r="X376" t="e">
        <v>#N/A</v>
      </c>
      <c r="Y376" t="e">
        <v>#N/A</v>
      </c>
      <c r="Z376">
        <v>9.7409687042236328</v>
      </c>
      <c r="AA376" t="e">
        <v>#N/A</v>
      </c>
      <c r="AB376">
        <v>0</v>
      </c>
      <c r="AC376" t="e">
        <v>#N/A</v>
      </c>
      <c r="AD376" t="e">
        <v>#N/A</v>
      </c>
    </row>
    <row r="377" spans="1:30" x14ac:dyDescent="0.35">
      <c r="A377">
        <v>1987</v>
      </c>
      <c r="B377">
        <v>419347</v>
      </c>
      <c r="C377" t="e">
        <v>#N/A</v>
      </c>
      <c r="D377" t="e">
        <v>#N/A</v>
      </c>
      <c r="E377" t="e">
        <v>#N/A</v>
      </c>
      <c r="F377" t="e">
        <v>#N/A</v>
      </c>
      <c r="G377" t="e">
        <v>#N/A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20</v>
      </c>
      <c r="N377" t="e">
        <v>#N/A</v>
      </c>
      <c r="O377" t="e">
        <v>#N/A</v>
      </c>
      <c r="P377" t="e">
        <v>#N/A</v>
      </c>
      <c r="Q377" t="e">
        <v>#N/A</v>
      </c>
      <c r="R377" t="e">
        <v>#N/A</v>
      </c>
      <c r="S377" t="e">
        <v>#N/A</v>
      </c>
      <c r="T377" t="e">
        <v>#N/A</v>
      </c>
      <c r="U377">
        <v>0</v>
      </c>
      <c r="V377" t="e">
        <v>#N/A</v>
      </c>
      <c r="W377">
        <v>0</v>
      </c>
      <c r="X377" t="e">
        <v>#N/A</v>
      </c>
      <c r="Y377" t="e">
        <v>#N/A</v>
      </c>
      <c r="Z377" t="e">
        <v>#N/A</v>
      </c>
      <c r="AA377" t="e">
        <v>#N/A</v>
      </c>
      <c r="AB377" t="e">
        <v>#N/A</v>
      </c>
      <c r="AC377" t="e">
        <v>#N/A</v>
      </c>
      <c r="AD377" t="e">
        <v>#N/A</v>
      </c>
    </row>
    <row r="378" spans="1:30" x14ac:dyDescent="0.35">
      <c r="A378">
        <v>1988</v>
      </c>
      <c r="B378">
        <v>419347</v>
      </c>
      <c r="C378" t="e">
        <v>#N/A</v>
      </c>
      <c r="D378" t="e">
        <v>#N/A</v>
      </c>
      <c r="E378" t="e">
        <v>#N/A</v>
      </c>
      <c r="F378" t="e">
        <v>#N/A</v>
      </c>
      <c r="G378" t="e">
        <v>#N/A</v>
      </c>
      <c r="H378">
        <v>8</v>
      </c>
      <c r="I378">
        <v>0</v>
      </c>
      <c r="J378">
        <v>0</v>
      </c>
      <c r="K378">
        <v>0</v>
      </c>
      <c r="L378">
        <v>1</v>
      </c>
      <c r="M378">
        <v>25</v>
      </c>
      <c r="N378" t="e">
        <v>#N/A</v>
      </c>
      <c r="O378" t="e">
        <v>#N/A</v>
      </c>
      <c r="P378" t="e">
        <v>#N/A</v>
      </c>
      <c r="Q378" t="e">
        <v>#N/A</v>
      </c>
      <c r="R378" t="e">
        <v>#N/A</v>
      </c>
      <c r="S378" t="e">
        <v>#N/A</v>
      </c>
      <c r="T378" t="e">
        <v>#N/A</v>
      </c>
      <c r="U378">
        <v>0</v>
      </c>
      <c r="V378" t="e">
        <v>#N/A</v>
      </c>
      <c r="W378">
        <v>0</v>
      </c>
      <c r="X378" t="e">
        <v>#N/A</v>
      </c>
      <c r="Y378" t="e">
        <v>#N/A</v>
      </c>
      <c r="Z378" t="e">
        <v>#N/A</v>
      </c>
      <c r="AA378" t="e">
        <v>#N/A</v>
      </c>
      <c r="AB378">
        <v>0</v>
      </c>
      <c r="AC378" t="e">
        <v>#N/A</v>
      </c>
      <c r="AD378" t="e">
        <v>#N/A</v>
      </c>
    </row>
    <row r="379" spans="1:30" x14ac:dyDescent="0.35">
      <c r="A379">
        <v>1989</v>
      </c>
      <c r="B379">
        <v>419347</v>
      </c>
      <c r="C379" t="e">
        <v>#N/A</v>
      </c>
      <c r="D379" t="e">
        <v>#N/A</v>
      </c>
      <c r="E379" t="e">
        <v>#N/A</v>
      </c>
      <c r="F379" t="e">
        <v>#N/A</v>
      </c>
      <c r="G379" t="e">
        <v>#N/A</v>
      </c>
      <c r="H379">
        <v>13</v>
      </c>
      <c r="I379">
        <v>0</v>
      </c>
      <c r="J379">
        <v>1</v>
      </c>
      <c r="K379">
        <v>1</v>
      </c>
      <c r="L379">
        <v>0</v>
      </c>
      <c r="M379">
        <v>81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>
        <v>0</v>
      </c>
      <c r="V379" t="e">
        <v>#N/A</v>
      </c>
      <c r="W379">
        <v>1</v>
      </c>
      <c r="X379" t="e">
        <v>#N/A</v>
      </c>
      <c r="Y379" t="e">
        <v>#N/A</v>
      </c>
      <c r="Z379" t="e">
        <v>#N/A</v>
      </c>
      <c r="AA379" t="e">
        <v>#N/A</v>
      </c>
      <c r="AB379">
        <v>0</v>
      </c>
      <c r="AC379" t="e">
        <v>#N/A</v>
      </c>
      <c r="AD379" t="e">
        <v>#N/A</v>
      </c>
    </row>
    <row r="380" spans="1:30" x14ac:dyDescent="0.35">
      <c r="A380">
        <v>1987</v>
      </c>
      <c r="B380">
        <v>419351</v>
      </c>
      <c r="C380">
        <v>12</v>
      </c>
      <c r="D380" t="e">
        <v>#N/A</v>
      </c>
      <c r="E380">
        <v>18000</v>
      </c>
      <c r="F380" t="e">
        <v>#N/A</v>
      </c>
      <c r="G380" t="e">
        <v>#N/A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 t="e">
        <v>#N/A</v>
      </c>
      <c r="P380">
        <v>2.4849066734313965</v>
      </c>
      <c r="Q380" t="e">
        <v>#N/A</v>
      </c>
      <c r="R380" t="e">
        <v>#N/A</v>
      </c>
      <c r="S380">
        <v>0</v>
      </c>
      <c r="T380" t="e">
        <v>#N/A</v>
      </c>
      <c r="U380">
        <v>0</v>
      </c>
      <c r="V380" t="e">
        <v>#N/A</v>
      </c>
      <c r="W380">
        <v>0</v>
      </c>
      <c r="X380" t="e">
        <v>#N/A</v>
      </c>
      <c r="Y380" t="e">
        <v>#N/A</v>
      </c>
      <c r="Z380">
        <v>9.7981271743774414</v>
      </c>
      <c r="AA380" t="e">
        <v>#N/A</v>
      </c>
      <c r="AB380" t="e">
        <v>#N/A</v>
      </c>
      <c r="AC380" t="e">
        <v>#N/A</v>
      </c>
      <c r="AD380" t="e">
        <v>#N/A</v>
      </c>
    </row>
    <row r="381" spans="1:30" x14ac:dyDescent="0.35">
      <c r="A381">
        <v>1988</v>
      </c>
      <c r="B381">
        <v>419351</v>
      </c>
      <c r="C381">
        <v>14</v>
      </c>
      <c r="D381" t="e">
        <v>#N/A</v>
      </c>
      <c r="E381">
        <v>18000</v>
      </c>
      <c r="F381" t="e">
        <v>#N/A</v>
      </c>
      <c r="G381" t="e">
        <v>#N/A</v>
      </c>
      <c r="H381">
        <v>15</v>
      </c>
      <c r="I381">
        <v>0</v>
      </c>
      <c r="J381">
        <v>0</v>
      </c>
      <c r="K381">
        <v>0</v>
      </c>
      <c r="L381">
        <v>1</v>
      </c>
      <c r="M381">
        <v>0</v>
      </c>
      <c r="N381">
        <v>0</v>
      </c>
      <c r="O381" t="e">
        <v>#N/A</v>
      </c>
      <c r="P381">
        <v>2.6390573978424072</v>
      </c>
      <c r="Q381" t="e">
        <v>#N/A</v>
      </c>
      <c r="R381" t="e">
        <v>#N/A</v>
      </c>
      <c r="S381">
        <v>0</v>
      </c>
      <c r="T381" t="e">
        <v>#N/A</v>
      </c>
      <c r="U381">
        <v>0</v>
      </c>
      <c r="V381" t="e">
        <v>#N/A</v>
      </c>
      <c r="W381">
        <v>0</v>
      </c>
      <c r="X381">
        <v>0.15415072441101074</v>
      </c>
      <c r="Y381" t="e">
        <v>#N/A</v>
      </c>
      <c r="Z381">
        <v>9.7981271743774414</v>
      </c>
      <c r="AA381">
        <v>0</v>
      </c>
      <c r="AB381">
        <v>0</v>
      </c>
      <c r="AC381">
        <v>0</v>
      </c>
      <c r="AD381">
        <v>0</v>
      </c>
    </row>
    <row r="382" spans="1:30" x14ac:dyDescent="0.35">
      <c r="A382">
        <v>1989</v>
      </c>
      <c r="B382">
        <v>419351</v>
      </c>
      <c r="C382">
        <v>14</v>
      </c>
      <c r="D382" t="e">
        <v>#N/A</v>
      </c>
      <c r="E382">
        <v>19000</v>
      </c>
      <c r="F382" t="e">
        <v>#N/A</v>
      </c>
      <c r="G382" t="e">
        <v>#N/A</v>
      </c>
      <c r="H382">
        <v>25</v>
      </c>
      <c r="I382">
        <v>0</v>
      </c>
      <c r="J382">
        <v>1</v>
      </c>
      <c r="K382">
        <v>1</v>
      </c>
      <c r="L382">
        <v>0</v>
      </c>
      <c r="M382">
        <v>14</v>
      </c>
      <c r="N382">
        <v>25</v>
      </c>
      <c r="O382" t="e">
        <v>#N/A</v>
      </c>
      <c r="P382">
        <v>2.6390573978424072</v>
      </c>
      <c r="Q382" t="e">
        <v>#N/A</v>
      </c>
      <c r="R382" t="e">
        <v>#N/A</v>
      </c>
      <c r="S382">
        <v>3.25809645652771</v>
      </c>
      <c r="T382" t="e">
        <v>#N/A</v>
      </c>
      <c r="U382">
        <v>0</v>
      </c>
      <c r="V382" t="e">
        <v>#N/A</v>
      </c>
      <c r="W382">
        <v>1</v>
      </c>
      <c r="X382">
        <v>0</v>
      </c>
      <c r="Y382" t="e">
        <v>#N/A</v>
      </c>
      <c r="Z382">
        <v>9.8521938323974609</v>
      </c>
      <c r="AA382">
        <v>5.4066658020019531E-2</v>
      </c>
      <c r="AB382">
        <v>0</v>
      </c>
      <c r="AC382">
        <v>25</v>
      </c>
      <c r="AD382">
        <v>3.25809645652771</v>
      </c>
    </row>
    <row r="383" spans="1:30" x14ac:dyDescent="0.35">
      <c r="A383">
        <v>1987</v>
      </c>
      <c r="B383">
        <v>419357</v>
      </c>
      <c r="C383">
        <v>60</v>
      </c>
      <c r="D383">
        <v>6870314</v>
      </c>
      <c r="E383">
        <v>12750</v>
      </c>
      <c r="F383">
        <v>2</v>
      </c>
      <c r="G383">
        <v>2</v>
      </c>
      <c r="H383">
        <v>50</v>
      </c>
      <c r="I383">
        <v>0</v>
      </c>
      <c r="J383">
        <v>0</v>
      </c>
      <c r="K383">
        <v>0</v>
      </c>
      <c r="L383">
        <v>0</v>
      </c>
      <c r="M383">
        <v>60</v>
      </c>
      <c r="N383">
        <v>50</v>
      </c>
      <c r="O383">
        <v>0.69314718246459961</v>
      </c>
      <c r="P383">
        <v>4.0943446159362793</v>
      </c>
      <c r="Q383">
        <v>15.742720603942871</v>
      </c>
      <c r="R383">
        <v>0.69314718246459961</v>
      </c>
      <c r="S383">
        <v>3.9318256378173828</v>
      </c>
      <c r="T383" t="e">
        <v>#N/A</v>
      </c>
      <c r="U383">
        <v>0</v>
      </c>
      <c r="V383" t="e">
        <v>#N/A</v>
      </c>
      <c r="W383">
        <v>0</v>
      </c>
      <c r="X383" t="e">
        <v>#N/A</v>
      </c>
      <c r="Y383" t="e">
        <v>#N/A</v>
      </c>
      <c r="Z383">
        <v>9.4532861709594727</v>
      </c>
      <c r="AA383" t="e">
        <v>#N/A</v>
      </c>
      <c r="AB383" t="e">
        <v>#N/A</v>
      </c>
      <c r="AC383" t="e">
        <v>#N/A</v>
      </c>
      <c r="AD383" t="e">
        <v>#N/A</v>
      </c>
    </row>
    <row r="384" spans="1:30" x14ac:dyDescent="0.35">
      <c r="A384">
        <v>1988</v>
      </c>
      <c r="B384">
        <v>419357</v>
      </c>
      <c r="C384">
        <v>65</v>
      </c>
      <c r="D384">
        <v>7079852</v>
      </c>
      <c r="E384">
        <v>11875</v>
      </c>
      <c r="F384">
        <v>1</v>
      </c>
      <c r="G384">
        <v>1</v>
      </c>
      <c r="H384">
        <v>75</v>
      </c>
      <c r="I384">
        <v>0</v>
      </c>
      <c r="J384">
        <v>0</v>
      </c>
      <c r="K384">
        <v>0</v>
      </c>
      <c r="L384">
        <v>1</v>
      </c>
      <c r="M384">
        <v>65</v>
      </c>
      <c r="N384">
        <v>75</v>
      </c>
      <c r="O384">
        <v>0</v>
      </c>
      <c r="P384">
        <v>4.1743874549865723</v>
      </c>
      <c r="Q384">
        <v>15.772763252258301</v>
      </c>
      <c r="R384">
        <v>0</v>
      </c>
      <c r="S384">
        <v>4.3307332992553711</v>
      </c>
      <c r="T384">
        <v>0.69314718246459961</v>
      </c>
      <c r="U384">
        <v>0</v>
      </c>
      <c r="V384">
        <v>-0.69314718246459961</v>
      </c>
      <c r="W384">
        <v>0</v>
      </c>
      <c r="X384">
        <v>8.0042839050292969E-2</v>
      </c>
      <c r="Y384">
        <v>3.0042648315429688E-2</v>
      </c>
      <c r="Z384">
        <v>9.3821907043457031</v>
      </c>
      <c r="AA384">
        <v>-7.1095466613769531E-2</v>
      </c>
      <c r="AB384">
        <v>0</v>
      </c>
      <c r="AC384">
        <v>25</v>
      </c>
      <c r="AD384">
        <v>0.39890766143798828</v>
      </c>
    </row>
    <row r="385" spans="1:30" x14ac:dyDescent="0.35">
      <c r="A385">
        <v>1989</v>
      </c>
      <c r="B385">
        <v>419357</v>
      </c>
      <c r="C385">
        <v>75</v>
      </c>
      <c r="D385">
        <v>8040128</v>
      </c>
      <c r="E385">
        <v>12625</v>
      </c>
      <c r="F385">
        <v>0.5</v>
      </c>
      <c r="G385">
        <v>0.5</v>
      </c>
      <c r="H385">
        <v>120</v>
      </c>
      <c r="I385">
        <v>0</v>
      </c>
      <c r="J385">
        <v>1</v>
      </c>
      <c r="K385">
        <v>1</v>
      </c>
      <c r="L385">
        <v>0</v>
      </c>
      <c r="M385">
        <v>75</v>
      </c>
      <c r="N385">
        <v>120</v>
      </c>
      <c r="O385">
        <v>-0.69314718246459961</v>
      </c>
      <c r="P385">
        <v>4.3174881935119629</v>
      </c>
      <c r="Q385">
        <v>15.899955749511719</v>
      </c>
      <c r="R385">
        <v>-0.69314718246459961</v>
      </c>
      <c r="S385">
        <v>4.7957906723022461</v>
      </c>
      <c r="T385">
        <v>0</v>
      </c>
      <c r="U385">
        <v>0</v>
      </c>
      <c r="V385">
        <v>-0.69314718246459961</v>
      </c>
      <c r="W385">
        <v>1</v>
      </c>
      <c r="X385">
        <v>0.14310073852539063</v>
      </c>
      <c r="Y385">
        <v>0.12719249725341797</v>
      </c>
      <c r="Z385">
        <v>9.4434347152709961</v>
      </c>
      <c r="AA385">
        <v>6.1244010925292969E-2</v>
      </c>
      <c r="AB385">
        <v>0</v>
      </c>
      <c r="AC385">
        <v>45</v>
      </c>
      <c r="AD385">
        <v>0.465057373046875</v>
      </c>
    </row>
    <row r="386" spans="1:30" x14ac:dyDescent="0.35">
      <c r="A386">
        <v>1987</v>
      </c>
      <c r="B386">
        <v>419375</v>
      </c>
      <c r="C386" t="e">
        <v>#N/A</v>
      </c>
      <c r="D386">
        <v>2900000</v>
      </c>
      <c r="E386" t="e">
        <v>#N/A</v>
      </c>
      <c r="F386" t="e">
        <v>#N/A</v>
      </c>
      <c r="G386" t="e">
        <v>#N/A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 t="e">
        <v>#N/A</v>
      </c>
      <c r="O386" t="e">
        <v>#N/A</v>
      </c>
      <c r="P386" t="e">
        <v>#N/A</v>
      </c>
      <c r="Q386">
        <v>14.880221366882324</v>
      </c>
      <c r="R386" t="e">
        <v>#N/A</v>
      </c>
      <c r="S386" t="e">
        <v>#N/A</v>
      </c>
      <c r="T386" t="e">
        <v>#N/A</v>
      </c>
      <c r="U386">
        <v>0</v>
      </c>
      <c r="V386" t="e">
        <v>#N/A</v>
      </c>
      <c r="W386">
        <v>0</v>
      </c>
      <c r="X386" t="e">
        <v>#N/A</v>
      </c>
      <c r="Y386" t="e">
        <v>#N/A</v>
      </c>
      <c r="Z386" t="e">
        <v>#N/A</v>
      </c>
      <c r="AA386" t="e">
        <v>#N/A</v>
      </c>
      <c r="AB386" t="e">
        <v>#N/A</v>
      </c>
      <c r="AC386" t="e">
        <v>#N/A</v>
      </c>
      <c r="AD386" t="e">
        <v>#N/A</v>
      </c>
    </row>
    <row r="387" spans="1:30" x14ac:dyDescent="0.35">
      <c r="A387">
        <v>1988</v>
      </c>
      <c r="B387">
        <v>419375</v>
      </c>
      <c r="C387" t="e">
        <v>#N/A</v>
      </c>
      <c r="D387">
        <v>2500000</v>
      </c>
      <c r="E387" t="e">
        <v>#N/A</v>
      </c>
      <c r="F387" t="e">
        <v>#N/A</v>
      </c>
      <c r="G387" t="e">
        <v>#N/A</v>
      </c>
      <c r="H387">
        <v>25</v>
      </c>
      <c r="I387">
        <v>0</v>
      </c>
      <c r="J387">
        <v>0</v>
      </c>
      <c r="K387">
        <v>0</v>
      </c>
      <c r="L387">
        <v>1</v>
      </c>
      <c r="M387">
        <v>10</v>
      </c>
      <c r="N387" t="e">
        <v>#N/A</v>
      </c>
      <c r="O387" t="e">
        <v>#N/A</v>
      </c>
      <c r="P387" t="e">
        <v>#N/A</v>
      </c>
      <c r="Q387">
        <v>14.73180103302002</v>
      </c>
      <c r="R387" t="e">
        <v>#N/A</v>
      </c>
      <c r="S387" t="e">
        <v>#N/A</v>
      </c>
      <c r="T387" t="e">
        <v>#N/A</v>
      </c>
      <c r="U387">
        <v>0</v>
      </c>
      <c r="V387" t="e">
        <v>#N/A</v>
      </c>
      <c r="W387">
        <v>0</v>
      </c>
      <c r="X387" t="e">
        <v>#N/A</v>
      </c>
      <c r="Y387">
        <v>-0.14842033386230469</v>
      </c>
      <c r="Z387" t="e">
        <v>#N/A</v>
      </c>
      <c r="AA387" t="e">
        <v>#N/A</v>
      </c>
      <c r="AB387">
        <v>0</v>
      </c>
      <c r="AC387" t="e">
        <v>#N/A</v>
      </c>
      <c r="AD387" t="e">
        <v>#N/A</v>
      </c>
    </row>
    <row r="388" spans="1:30" x14ac:dyDescent="0.35">
      <c r="A388">
        <v>1989</v>
      </c>
      <c r="B388">
        <v>419375</v>
      </c>
      <c r="C388" t="e">
        <v>#N/A</v>
      </c>
      <c r="D388">
        <v>3100000</v>
      </c>
      <c r="E388" t="e">
        <v>#N/A</v>
      </c>
      <c r="F388" t="e">
        <v>#N/A</v>
      </c>
      <c r="G388" t="e">
        <v>#N/A</v>
      </c>
      <c r="H388">
        <v>140</v>
      </c>
      <c r="I388">
        <v>0</v>
      </c>
      <c r="J388">
        <v>1</v>
      </c>
      <c r="K388">
        <v>1</v>
      </c>
      <c r="L388">
        <v>0</v>
      </c>
      <c r="M388">
        <v>8</v>
      </c>
      <c r="N388" t="e">
        <v>#N/A</v>
      </c>
      <c r="O388" t="e">
        <v>#N/A</v>
      </c>
      <c r="P388" t="e">
        <v>#N/A</v>
      </c>
      <c r="Q388">
        <v>14.94691276550293</v>
      </c>
      <c r="R388" t="e">
        <v>#N/A</v>
      </c>
      <c r="S388" t="e">
        <v>#N/A</v>
      </c>
      <c r="T388" t="e">
        <v>#N/A</v>
      </c>
      <c r="U388">
        <v>0</v>
      </c>
      <c r="V388" t="e">
        <v>#N/A</v>
      </c>
      <c r="W388">
        <v>1</v>
      </c>
      <c r="X388" t="e">
        <v>#N/A</v>
      </c>
      <c r="Y388">
        <v>0.21511173248291016</v>
      </c>
      <c r="Z388" t="e">
        <v>#N/A</v>
      </c>
      <c r="AA388" t="e">
        <v>#N/A</v>
      </c>
      <c r="AB388">
        <v>0</v>
      </c>
      <c r="AC388" t="e">
        <v>#N/A</v>
      </c>
      <c r="AD388" t="e">
        <v>#N/A</v>
      </c>
    </row>
    <row r="389" spans="1:30" x14ac:dyDescent="0.35">
      <c r="A389">
        <v>1987</v>
      </c>
      <c r="B389">
        <v>419376</v>
      </c>
      <c r="C389">
        <v>32</v>
      </c>
      <c r="D389">
        <v>6000000</v>
      </c>
      <c r="E389">
        <v>15250</v>
      </c>
      <c r="F389" t="e">
        <v>#N/A</v>
      </c>
      <c r="G389" t="e">
        <v>#N/A</v>
      </c>
      <c r="H389">
        <v>2</v>
      </c>
      <c r="I389">
        <v>1</v>
      </c>
      <c r="J389">
        <v>0</v>
      </c>
      <c r="K389">
        <v>0</v>
      </c>
      <c r="L389">
        <v>0</v>
      </c>
      <c r="M389">
        <v>5</v>
      </c>
      <c r="N389">
        <v>0.3125</v>
      </c>
      <c r="O389" t="e">
        <v>#N/A</v>
      </c>
      <c r="P389">
        <v>3.465735912322998</v>
      </c>
      <c r="Q389">
        <v>15.607270240783691</v>
      </c>
      <c r="R389" t="e">
        <v>#N/A</v>
      </c>
      <c r="S389">
        <v>0.27193370461463928</v>
      </c>
      <c r="T389" t="e">
        <v>#N/A</v>
      </c>
      <c r="U389">
        <v>0</v>
      </c>
      <c r="V389" t="e">
        <v>#N/A</v>
      </c>
      <c r="W389">
        <v>0</v>
      </c>
      <c r="X389" t="e">
        <v>#N/A</v>
      </c>
      <c r="Y389" t="e">
        <v>#N/A</v>
      </c>
      <c r="Z389">
        <v>9.6323347091674805</v>
      </c>
      <c r="AA389" t="e">
        <v>#N/A</v>
      </c>
      <c r="AB389" t="e">
        <v>#N/A</v>
      </c>
      <c r="AC389" t="e">
        <v>#N/A</v>
      </c>
      <c r="AD389" t="e">
        <v>#N/A</v>
      </c>
    </row>
    <row r="390" spans="1:30" x14ac:dyDescent="0.35">
      <c r="A390">
        <v>1988</v>
      </c>
      <c r="B390">
        <v>419376</v>
      </c>
      <c r="C390">
        <v>36</v>
      </c>
      <c r="D390">
        <v>6100000</v>
      </c>
      <c r="E390">
        <v>16290</v>
      </c>
      <c r="F390" t="e">
        <v>#N/A</v>
      </c>
      <c r="G390" t="e">
        <v>#N/A</v>
      </c>
      <c r="H390">
        <v>4</v>
      </c>
      <c r="I390">
        <v>1</v>
      </c>
      <c r="J390">
        <v>0</v>
      </c>
      <c r="K390">
        <v>0</v>
      </c>
      <c r="L390">
        <v>1</v>
      </c>
      <c r="M390">
        <v>10</v>
      </c>
      <c r="N390">
        <v>1.1111111640930176</v>
      </c>
      <c r="O390" t="e">
        <v>#N/A</v>
      </c>
      <c r="P390">
        <v>3.5835189819335938</v>
      </c>
      <c r="Q390">
        <v>15.623799324035645</v>
      </c>
      <c r="R390" t="e">
        <v>#N/A</v>
      </c>
      <c r="S390">
        <v>0.74721443653106689</v>
      </c>
      <c r="T390" t="e">
        <v>#N/A</v>
      </c>
      <c r="U390">
        <v>0</v>
      </c>
      <c r="V390" t="e">
        <v>#N/A</v>
      </c>
      <c r="W390">
        <v>0</v>
      </c>
      <c r="X390">
        <v>0.1177830696105957</v>
      </c>
      <c r="Y390">
        <v>1.6529083251953125E-2</v>
      </c>
      <c r="Z390">
        <v>9.6983070373535156</v>
      </c>
      <c r="AA390">
        <v>6.5972328186035156E-2</v>
      </c>
      <c r="AB390">
        <v>0</v>
      </c>
      <c r="AC390">
        <v>0.79861116409301758</v>
      </c>
      <c r="AD390">
        <v>0.47528073191642761</v>
      </c>
    </row>
    <row r="391" spans="1:30" x14ac:dyDescent="0.35">
      <c r="A391">
        <v>1989</v>
      </c>
      <c r="B391">
        <v>419376</v>
      </c>
      <c r="C391">
        <v>40</v>
      </c>
      <c r="D391">
        <v>6300000</v>
      </c>
      <c r="E391">
        <v>17370</v>
      </c>
      <c r="F391" t="e">
        <v>#N/A</v>
      </c>
      <c r="G391" t="e">
        <v>#N/A</v>
      </c>
      <c r="H391">
        <v>38</v>
      </c>
      <c r="I391">
        <v>1</v>
      </c>
      <c r="J391">
        <v>1</v>
      </c>
      <c r="K391">
        <v>1</v>
      </c>
      <c r="L391">
        <v>0</v>
      </c>
      <c r="M391">
        <v>40</v>
      </c>
      <c r="N391">
        <v>38</v>
      </c>
      <c r="O391" t="e">
        <v>#N/A</v>
      </c>
      <c r="P391">
        <v>3.6888794898986816</v>
      </c>
      <c r="Q391">
        <v>15.656060218811035</v>
      </c>
      <c r="R391" t="e">
        <v>#N/A</v>
      </c>
      <c r="S391">
        <v>3.6635615825653076</v>
      </c>
      <c r="T391" t="e">
        <v>#N/A</v>
      </c>
      <c r="U391">
        <v>0</v>
      </c>
      <c r="V391" t="e">
        <v>#N/A</v>
      </c>
      <c r="W391">
        <v>1</v>
      </c>
      <c r="X391">
        <v>0.10536050796508789</v>
      </c>
      <c r="Y391">
        <v>3.2260894775390625E-2</v>
      </c>
      <c r="Z391">
        <v>9.7624998092651367</v>
      </c>
      <c r="AA391">
        <v>6.4192771911621094E-2</v>
      </c>
      <c r="AB391">
        <v>0</v>
      </c>
      <c r="AC391">
        <v>36.888889312744141</v>
      </c>
      <c r="AD391">
        <v>2.9163470268249512</v>
      </c>
    </row>
    <row r="392" spans="1:30" x14ac:dyDescent="0.35">
      <c r="A392">
        <v>1987</v>
      </c>
      <c r="B392">
        <v>419378</v>
      </c>
      <c r="C392">
        <v>20</v>
      </c>
      <c r="D392">
        <v>2700000</v>
      </c>
      <c r="E392">
        <v>10920</v>
      </c>
      <c r="F392">
        <v>2.7100000381469727</v>
      </c>
      <c r="G392" t="e">
        <v>#N/A</v>
      </c>
      <c r="H392">
        <v>50</v>
      </c>
      <c r="I392">
        <v>0</v>
      </c>
      <c r="J392">
        <v>0</v>
      </c>
      <c r="K392">
        <v>0</v>
      </c>
      <c r="L392">
        <v>0</v>
      </c>
      <c r="M392">
        <v>5</v>
      </c>
      <c r="N392">
        <v>12.5</v>
      </c>
      <c r="O392">
        <v>0.99694865942001343</v>
      </c>
      <c r="P392">
        <v>2.995732307434082</v>
      </c>
      <c r="Q392">
        <v>14.808762550354004</v>
      </c>
      <c r="R392" t="e">
        <v>#N/A</v>
      </c>
      <c r="S392">
        <v>2.6026897430419922</v>
      </c>
      <c r="T392" t="e">
        <v>#N/A</v>
      </c>
      <c r="U392">
        <v>0</v>
      </c>
      <c r="V392" t="e">
        <v>#N/A</v>
      </c>
      <c r="W392">
        <v>0</v>
      </c>
      <c r="X392" t="e">
        <v>#N/A</v>
      </c>
      <c r="Y392" t="e">
        <v>#N/A</v>
      </c>
      <c r="Z392">
        <v>9.2983512878417969</v>
      </c>
      <c r="AA392" t="e">
        <v>#N/A</v>
      </c>
      <c r="AB392" t="e">
        <v>#N/A</v>
      </c>
      <c r="AC392" t="e">
        <v>#N/A</v>
      </c>
      <c r="AD392" t="e">
        <v>#N/A</v>
      </c>
    </row>
    <row r="393" spans="1:30" x14ac:dyDescent="0.35">
      <c r="A393">
        <v>1988</v>
      </c>
      <c r="B393">
        <v>419378</v>
      </c>
      <c r="C393">
        <v>22</v>
      </c>
      <c r="D393">
        <v>3100000</v>
      </c>
      <c r="E393">
        <v>11856</v>
      </c>
      <c r="F393">
        <v>1.5199999809265137</v>
      </c>
      <c r="G393" t="e">
        <v>#N/A</v>
      </c>
      <c r="H393">
        <v>75</v>
      </c>
      <c r="I393">
        <v>0</v>
      </c>
      <c r="J393">
        <v>0</v>
      </c>
      <c r="K393">
        <v>0</v>
      </c>
      <c r="L393">
        <v>1</v>
      </c>
      <c r="M393">
        <v>12</v>
      </c>
      <c r="N393">
        <v>40.909091949462891</v>
      </c>
      <c r="O393">
        <v>0.41871032118797302</v>
      </c>
      <c r="P393">
        <v>3.0910425186157227</v>
      </c>
      <c r="Q393">
        <v>14.94691276550293</v>
      </c>
      <c r="R393" t="e">
        <v>#N/A</v>
      </c>
      <c r="S393">
        <v>3.7355027198791504</v>
      </c>
      <c r="T393">
        <v>0.99694865942001343</v>
      </c>
      <c r="U393">
        <v>0</v>
      </c>
      <c r="V393">
        <v>-0.57823836803436279</v>
      </c>
      <c r="W393">
        <v>0</v>
      </c>
      <c r="X393">
        <v>9.5310211181640625E-2</v>
      </c>
      <c r="Y393">
        <v>0.13815021514892578</v>
      </c>
      <c r="Z393">
        <v>9.380589485168457</v>
      </c>
      <c r="AA393">
        <v>8.2238197326660156E-2</v>
      </c>
      <c r="AB393">
        <v>0</v>
      </c>
      <c r="AC393">
        <v>28.409091949462891</v>
      </c>
      <c r="AD393">
        <v>1.1328129768371582</v>
      </c>
    </row>
    <row r="394" spans="1:30" x14ac:dyDescent="0.35">
      <c r="A394">
        <v>1989</v>
      </c>
      <c r="B394">
        <v>419378</v>
      </c>
      <c r="C394">
        <v>37</v>
      </c>
      <c r="D394">
        <v>4700000</v>
      </c>
      <c r="E394">
        <v>13520</v>
      </c>
      <c r="F394">
        <v>1.3400000333786011</v>
      </c>
      <c r="G394" t="e">
        <v>#N/A</v>
      </c>
      <c r="H394">
        <v>154</v>
      </c>
      <c r="I394">
        <v>0</v>
      </c>
      <c r="J394">
        <v>1</v>
      </c>
      <c r="K394">
        <v>1</v>
      </c>
      <c r="L394">
        <v>0</v>
      </c>
      <c r="M394">
        <v>37</v>
      </c>
      <c r="N394">
        <v>154</v>
      </c>
      <c r="O394">
        <v>0.2926696240901947</v>
      </c>
      <c r="P394">
        <v>3.6109178066253662</v>
      </c>
      <c r="Q394">
        <v>15.363073348999023</v>
      </c>
      <c r="R394" t="e">
        <v>#N/A</v>
      </c>
      <c r="S394">
        <v>5.0434250831604004</v>
      </c>
      <c r="T394">
        <v>0.41871032118797302</v>
      </c>
      <c r="U394">
        <v>0</v>
      </c>
      <c r="V394">
        <v>-0.12604069709777832</v>
      </c>
      <c r="W394">
        <v>1</v>
      </c>
      <c r="X394">
        <v>0.51987528800964355</v>
      </c>
      <c r="Y394">
        <v>0.41616058349609375</v>
      </c>
      <c r="Z394">
        <v>9.5119256973266602</v>
      </c>
      <c r="AA394">
        <v>0.13133621215820313</v>
      </c>
      <c r="AB394">
        <v>0</v>
      </c>
      <c r="AC394">
        <v>113.09091186523438</v>
      </c>
      <c r="AD394">
        <v>1.30792236328125</v>
      </c>
    </row>
    <row r="395" spans="1:30" x14ac:dyDescent="0.35">
      <c r="A395">
        <v>1987</v>
      </c>
      <c r="B395">
        <v>419379</v>
      </c>
      <c r="C395">
        <v>201</v>
      </c>
      <c r="D395" t="e">
        <v>#N/A</v>
      </c>
      <c r="E395">
        <v>23167</v>
      </c>
      <c r="F395" t="e">
        <v>#N/A</v>
      </c>
      <c r="G395" t="e">
        <v>#N/A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 t="e">
        <v>#N/A</v>
      </c>
      <c r="P395">
        <v>5.3033046722412109</v>
      </c>
      <c r="Q395" t="e">
        <v>#N/A</v>
      </c>
      <c r="R395" t="e">
        <v>#N/A</v>
      </c>
      <c r="S395">
        <v>0</v>
      </c>
      <c r="T395" t="e">
        <v>#N/A</v>
      </c>
      <c r="U395">
        <v>0</v>
      </c>
      <c r="V395" t="e">
        <v>#N/A</v>
      </c>
      <c r="W395">
        <v>0</v>
      </c>
      <c r="X395" t="e">
        <v>#N/A</v>
      </c>
      <c r="Y395" t="e">
        <v>#N/A</v>
      </c>
      <c r="Z395">
        <v>10.050483703613281</v>
      </c>
      <c r="AA395" t="e">
        <v>#N/A</v>
      </c>
      <c r="AB395" t="e">
        <v>#N/A</v>
      </c>
      <c r="AC395" t="e">
        <v>#N/A</v>
      </c>
      <c r="AD395" t="e">
        <v>#N/A</v>
      </c>
    </row>
    <row r="396" spans="1:30" x14ac:dyDescent="0.35">
      <c r="A396">
        <v>1988</v>
      </c>
      <c r="B396">
        <v>419379</v>
      </c>
      <c r="C396">
        <v>201</v>
      </c>
      <c r="D396" t="e">
        <v>#N/A</v>
      </c>
      <c r="E396">
        <v>25929</v>
      </c>
      <c r="F396" t="e">
        <v>#N/A</v>
      </c>
      <c r="G396" t="e">
        <v>#N/A</v>
      </c>
      <c r="H396">
        <v>0</v>
      </c>
      <c r="I396">
        <v>0</v>
      </c>
      <c r="J396">
        <v>0</v>
      </c>
      <c r="K396">
        <v>0</v>
      </c>
      <c r="L396">
        <v>1</v>
      </c>
      <c r="M396">
        <v>0</v>
      </c>
      <c r="N396">
        <v>0</v>
      </c>
      <c r="O396" t="e">
        <v>#N/A</v>
      </c>
      <c r="P396">
        <v>5.3033046722412109</v>
      </c>
      <c r="Q396" t="e">
        <v>#N/A</v>
      </c>
      <c r="R396" t="e">
        <v>#N/A</v>
      </c>
      <c r="S396">
        <v>0</v>
      </c>
      <c r="T396" t="e">
        <v>#N/A</v>
      </c>
      <c r="U396">
        <v>0</v>
      </c>
      <c r="V396" t="e">
        <v>#N/A</v>
      </c>
      <c r="W396">
        <v>0</v>
      </c>
      <c r="X396">
        <v>0</v>
      </c>
      <c r="Y396" t="e">
        <v>#N/A</v>
      </c>
      <c r="Z396">
        <v>10.163117408752441</v>
      </c>
      <c r="AA396">
        <v>0.11263370513916016</v>
      </c>
      <c r="AB396">
        <v>0</v>
      </c>
      <c r="AC396">
        <v>0</v>
      </c>
      <c r="AD396">
        <v>0</v>
      </c>
    </row>
    <row r="397" spans="1:30" x14ac:dyDescent="0.35">
      <c r="A397">
        <v>1989</v>
      </c>
      <c r="B397">
        <v>419379</v>
      </c>
      <c r="C397">
        <v>237</v>
      </c>
      <c r="D397" t="e">
        <v>#N/A</v>
      </c>
      <c r="E397">
        <v>24965</v>
      </c>
      <c r="F397" t="e">
        <v>#N/A</v>
      </c>
      <c r="G397" t="e">
        <v>#N/A</v>
      </c>
      <c r="H397">
        <v>24</v>
      </c>
      <c r="I397">
        <v>0</v>
      </c>
      <c r="J397">
        <v>1</v>
      </c>
      <c r="K397">
        <v>1</v>
      </c>
      <c r="L397">
        <v>0</v>
      </c>
      <c r="M397">
        <v>70</v>
      </c>
      <c r="N397">
        <v>7.0886077880859375</v>
      </c>
      <c r="O397" t="e">
        <v>#N/A</v>
      </c>
      <c r="P397">
        <v>5.4680600166320801</v>
      </c>
      <c r="Q397" t="e">
        <v>#N/A</v>
      </c>
      <c r="R397" t="e">
        <v>#N/A</v>
      </c>
      <c r="S397">
        <v>2.0904567241668701</v>
      </c>
      <c r="T397" t="e">
        <v>#N/A</v>
      </c>
      <c r="U397">
        <v>0</v>
      </c>
      <c r="V397" t="e">
        <v>#N/A</v>
      </c>
      <c r="W397">
        <v>1</v>
      </c>
      <c r="X397">
        <v>0.16475534439086914</v>
      </c>
      <c r="Y397" t="e">
        <v>#N/A</v>
      </c>
      <c r="Z397">
        <v>10.125229835510254</v>
      </c>
      <c r="AA397">
        <v>-3.78875732421875E-2</v>
      </c>
      <c r="AB397">
        <v>0</v>
      </c>
      <c r="AC397">
        <v>7.0886077880859375</v>
      </c>
      <c r="AD397">
        <v>2.0904567241668701</v>
      </c>
    </row>
    <row r="398" spans="1:30" x14ac:dyDescent="0.35">
      <c r="A398">
        <v>1987</v>
      </c>
      <c r="B398">
        <v>419380</v>
      </c>
      <c r="C398">
        <v>45</v>
      </c>
      <c r="D398">
        <v>10000000</v>
      </c>
      <c r="E398" t="e">
        <v>#N/A</v>
      </c>
      <c r="F398" t="e">
        <v>#N/A</v>
      </c>
      <c r="G398" t="e">
        <v>#N/A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 t="e">
        <v>#N/A</v>
      </c>
      <c r="P398">
        <v>3.8066625595092773</v>
      </c>
      <c r="Q398">
        <v>16.118095397949219</v>
      </c>
      <c r="R398" t="e">
        <v>#N/A</v>
      </c>
      <c r="S398">
        <v>0</v>
      </c>
      <c r="T398" t="e">
        <v>#N/A</v>
      </c>
      <c r="U398">
        <v>0</v>
      </c>
      <c r="V398" t="e">
        <v>#N/A</v>
      </c>
      <c r="W398">
        <v>0</v>
      </c>
      <c r="X398" t="e">
        <v>#N/A</v>
      </c>
      <c r="Y398" t="e">
        <v>#N/A</v>
      </c>
      <c r="Z398" t="e">
        <v>#N/A</v>
      </c>
      <c r="AA398" t="e">
        <v>#N/A</v>
      </c>
      <c r="AB398" t="e">
        <v>#N/A</v>
      </c>
      <c r="AC398" t="e">
        <v>#N/A</v>
      </c>
      <c r="AD398" t="e">
        <v>#N/A</v>
      </c>
    </row>
    <row r="399" spans="1:30" x14ac:dyDescent="0.35">
      <c r="A399">
        <v>1988</v>
      </c>
      <c r="B399">
        <v>419380</v>
      </c>
      <c r="C399">
        <v>50</v>
      </c>
      <c r="D399">
        <v>10000000</v>
      </c>
      <c r="E399" t="e">
        <v>#N/A</v>
      </c>
      <c r="F399" t="e">
        <v>#N/A</v>
      </c>
      <c r="G399" t="e">
        <v>#N/A</v>
      </c>
      <c r="H399">
        <v>0</v>
      </c>
      <c r="I399">
        <v>0</v>
      </c>
      <c r="J399">
        <v>0</v>
      </c>
      <c r="K399">
        <v>0</v>
      </c>
      <c r="L399">
        <v>1</v>
      </c>
      <c r="M399">
        <v>0</v>
      </c>
      <c r="N399">
        <v>0</v>
      </c>
      <c r="O399" t="e">
        <v>#N/A</v>
      </c>
      <c r="P399">
        <v>3.9120230674743652</v>
      </c>
      <c r="Q399">
        <v>16.118095397949219</v>
      </c>
      <c r="R399" t="e">
        <v>#N/A</v>
      </c>
      <c r="S399">
        <v>0</v>
      </c>
      <c r="T399" t="e">
        <v>#N/A</v>
      </c>
      <c r="U399">
        <v>0</v>
      </c>
      <c r="V399" t="e">
        <v>#N/A</v>
      </c>
      <c r="W399">
        <v>0</v>
      </c>
      <c r="X399">
        <v>0.10536050796508789</v>
      </c>
      <c r="Y399">
        <v>0</v>
      </c>
      <c r="Z399" t="e">
        <v>#N/A</v>
      </c>
      <c r="AA399" t="e">
        <v>#N/A</v>
      </c>
      <c r="AB399">
        <v>0</v>
      </c>
      <c r="AC399">
        <v>0</v>
      </c>
      <c r="AD399">
        <v>0</v>
      </c>
    </row>
    <row r="400" spans="1:30" x14ac:dyDescent="0.35">
      <c r="A400">
        <v>1989</v>
      </c>
      <c r="B400">
        <v>419380</v>
      </c>
      <c r="C400">
        <v>55</v>
      </c>
      <c r="D400">
        <v>12000000</v>
      </c>
      <c r="E400" t="e">
        <v>#N/A</v>
      </c>
      <c r="F400" t="e">
        <v>#N/A</v>
      </c>
      <c r="G400" t="e">
        <v>#N/A</v>
      </c>
      <c r="H400">
        <v>10</v>
      </c>
      <c r="I400">
        <v>0</v>
      </c>
      <c r="J400">
        <v>0</v>
      </c>
      <c r="K400">
        <v>1</v>
      </c>
      <c r="L400">
        <v>0</v>
      </c>
      <c r="M400">
        <v>55</v>
      </c>
      <c r="N400">
        <v>10</v>
      </c>
      <c r="O400" t="e">
        <v>#N/A</v>
      </c>
      <c r="P400">
        <v>4.0073332786560059</v>
      </c>
      <c r="Q400">
        <v>16.300416946411133</v>
      </c>
      <c r="R400" t="e">
        <v>#N/A</v>
      </c>
      <c r="S400">
        <v>2.397895336151123</v>
      </c>
      <c r="T400" t="e">
        <v>#N/A</v>
      </c>
      <c r="U400">
        <v>0</v>
      </c>
      <c r="V400" t="e">
        <v>#N/A</v>
      </c>
      <c r="W400">
        <v>0</v>
      </c>
      <c r="X400">
        <v>9.5310211181640625E-2</v>
      </c>
      <c r="Y400">
        <v>0.18232154846191406</v>
      </c>
      <c r="Z400" t="e">
        <v>#N/A</v>
      </c>
      <c r="AA400" t="e">
        <v>#N/A</v>
      </c>
      <c r="AB400">
        <v>0</v>
      </c>
      <c r="AC400">
        <v>10</v>
      </c>
      <c r="AD400">
        <v>2.397895336151123</v>
      </c>
    </row>
    <row r="401" spans="1:30" x14ac:dyDescent="0.35">
      <c r="A401">
        <v>1987</v>
      </c>
      <c r="B401">
        <v>419381</v>
      </c>
      <c r="C401">
        <v>14</v>
      </c>
      <c r="D401">
        <v>1585000</v>
      </c>
      <c r="E401">
        <v>14560</v>
      </c>
      <c r="F401">
        <v>0.64999997615814209</v>
      </c>
      <c r="G401" t="e">
        <v>#N/A</v>
      </c>
      <c r="H401">
        <v>60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4.2857141494750977</v>
      </c>
      <c r="O401">
        <v>-0.43078294396400452</v>
      </c>
      <c r="P401">
        <v>2.6390573978424072</v>
      </c>
      <c r="Q401">
        <v>14.276095390319824</v>
      </c>
      <c r="R401" t="e">
        <v>#N/A</v>
      </c>
      <c r="S401">
        <v>1.6650077104568481</v>
      </c>
      <c r="T401" t="e">
        <v>#N/A</v>
      </c>
      <c r="U401">
        <v>0</v>
      </c>
      <c r="V401" t="e">
        <v>#N/A</v>
      </c>
      <c r="W401">
        <v>0</v>
      </c>
      <c r="X401" t="e">
        <v>#N/A</v>
      </c>
      <c r="Y401" t="e">
        <v>#N/A</v>
      </c>
      <c r="Z401">
        <v>9.5860328674316406</v>
      </c>
      <c r="AA401" t="e">
        <v>#N/A</v>
      </c>
      <c r="AB401" t="e">
        <v>#N/A</v>
      </c>
      <c r="AC401" t="e">
        <v>#N/A</v>
      </c>
      <c r="AD401" t="e">
        <v>#N/A</v>
      </c>
    </row>
    <row r="402" spans="1:30" x14ac:dyDescent="0.35">
      <c r="A402">
        <v>1988</v>
      </c>
      <c r="B402">
        <v>419381</v>
      </c>
      <c r="C402">
        <v>11</v>
      </c>
      <c r="D402">
        <v>1560000</v>
      </c>
      <c r="E402">
        <v>19240</v>
      </c>
      <c r="F402">
        <v>0.55000001192092896</v>
      </c>
      <c r="G402" t="e">
        <v>#N/A</v>
      </c>
      <c r="H402">
        <v>0</v>
      </c>
      <c r="I402">
        <v>0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-0.59783697128295898</v>
      </c>
      <c r="P402">
        <v>2.397895336151123</v>
      </c>
      <c r="Q402">
        <v>14.260196685791016</v>
      </c>
      <c r="R402" t="e">
        <v>#N/A</v>
      </c>
      <c r="S402">
        <v>0</v>
      </c>
      <c r="T402">
        <v>-0.43078294396400452</v>
      </c>
      <c r="U402">
        <v>0</v>
      </c>
      <c r="V402">
        <v>-0.16705402731895447</v>
      </c>
      <c r="W402">
        <v>0</v>
      </c>
      <c r="X402">
        <v>-0.24116206169128418</v>
      </c>
      <c r="Y402">
        <v>-1.5898704528808594E-2</v>
      </c>
      <c r="Z402">
        <v>9.8647470474243164</v>
      </c>
      <c r="AA402">
        <v>0.27871417999267578</v>
      </c>
      <c r="AB402">
        <v>0</v>
      </c>
      <c r="AC402">
        <v>-4.2857141494750977</v>
      </c>
      <c r="AD402">
        <v>-1.6650077104568481</v>
      </c>
    </row>
    <row r="403" spans="1:30" x14ac:dyDescent="0.35">
      <c r="A403">
        <v>1989</v>
      </c>
      <c r="B403">
        <v>419381</v>
      </c>
      <c r="C403">
        <v>12</v>
      </c>
      <c r="D403">
        <v>1747000</v>
      </c>
      <c r="E403">
        <v>20280</v>
      </c>
      <c r="F403">
        <v>0.37999999523162842</v>
      </c>
      <c r="G403" t="e">
        <v>#N/A</v>
      </c>
      <c r="H403">
        <v>50</v>
      </c>
      <c r="I403">
        <v>0</v>
      </c>
      <c r="J403">
        <v>1</v>
      </c>
      <c r="K403">
        <v>1</v>
      </c>
      <c r="L403">
        <v>0</v>
      </c>
      <c r="M403">
        <v>12</v>
      </c>
      <c r="N403">
        <v>50</v>
      </c>
      <c r="O403">
        <v>-0.96758401393890381</v>
      </c>
      <c r="P403">
        <v>2.4849066734313965</v>
      </c>
      <c r="Q403">
        <v>14.373410224914551</v>
      </c>
      <c r="R403" t="e">
        <v>#N/A</v>
      </c>
      <c r="S403">
        <v>3.9318256378173828</v>
      </c>
      <c r="T403">
        <v>-0.59783697128295898</v>
      </c>
      <c r="U403">
        <v>0</v>
      </c>
      <c r="V403">
        <v>-0.36974704265594482</v>
      </c>
      <c r="W403">
        <v>1</v>
      </c>
      <c r="X403">
        <v>8.7011337280273438E-2</v>
      </c>
      <c r="Y403">
        <v>0.11321353912353516</v>
      </c>
      <c r="Z403">
        <v>9.9173908233642578</v>
      </c>
      <c r="AA403">
        <v>5.2643775939941406E-2</v>
      </c>
      <c r="AB403">
        <v>0</v>
      </c>
      <c r="AC403">
        <v>50</v>
      </c>
      <c r="AD403">
        <v>3.9318256378173828</v>
      </c>
    </row>
    <row r="404" spans="1:30" x14ac:dyDescent="0.35">
      <c r="A404">
        <v>1987</v>
      </c>
      <c r="B404">
        <v>419384</v>
      </c>
      <c r="C404">
        <v>50</v>
      </c>
      <c r="D404" t="e">
        <v>#N/A</v>
      </c>
      <c r="E404">
        <v>24960</v>
      </c>
      <c r="F404" t="e">
        <v>#N/A</v>
      </c>
      <c r="G404" t="e">
        <v>#N/A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 t="e">
        <v>#N/A</v>
      </c>
      <c r="P404">
        <v>3.9120230674743652</v>
      </c>
      <c r="Q404" t="e">
        <v>#N/A</v>
      </c>
      <c r="R404" t="e">
        <v>#N/A</v>
      </c>
      <c r="S404">
        <v>0</v>
      </c>
      <c r="T404" t="e">
        <v>#N/A</v>
      </c>
      <c r="U404">
        <v>0</v>
      </c>
      <c r="V404" t="e">
        <v>#N/A</v>
      </c>
      <c r="W404">
        <v>0</v>
      </c>
      <c r="X404" t="e">
        <v>#N/A</v>
      </c>
      <c r="Y404" t="e">
        <v>#N/A</v>
      </c>
      <c r="Z404">
        <v>10.125029563903809</v>
      </c>
      <c r="AA404" t="e">
        <v>#N/A</v>
      </c>
      <c r="AB404" t="e">
        <v>#N/A</v>
      </c>
      <c r="AC404" t="e">
        <v>#N/A</v>
      </c>
      <c r="AD404" t="e">
        <v>#N/A</v>
      </c>
    </row>
    <row r="405" spans="1:30" x14ac:dyDescent="0.35">
      <c r="A405">
        <v>1988</v>
      </c>
      <c r="B405">
        <v>419384</v>
      </c>
      <c r="C405">
        <v>73</v>
      </c>
      <c r="D405" t="e">
        <v>#N/A</v>
      </c>
      <c r="E405">
        <v>26520</v>
      </c>
      <c r="F405" t="e">
        <v>#N/A</v>
      </c>
      <c r="G405" t="e">
        <v>#N/A</v>
      </c>
      <c r="H405">
        <v>0</v>
      </c>
      <c r="I405">
        <v>0</v>
      </c>
      <c r="J405">
        <v>0</v>
      </c>
      <c r="K405">
        <v>0</v>
      </c>
      <c r="L405">
        <v>1</v>
      </c>
      <c r="M405">
        <v>2</v>
      </c>
      <c r="N405">
        <v>0</v>
      </c>
      <c r="O405" t="e">
        <v>#N/A</v>
      </c>
      <c r="P405">
        <v>4.2904596328735352</v>
      </c>
      <c r="Q405" t="e">
        <v>#N/A</v>
      </c>
      <c r="R405" t="e">
        <v>#N/A</v>
      </c>
      <c r="S405">
        <v>0</v>
      </c>
      <c r="T405" t="e">
        <v>#N/A</v>
      </c>
      <c r="U405">
        <v>0</v>
      </c>
      <c r="V405" t="e">
        <v>#N/A</v>
      </c>
      <c r="W405">
        <v>0</v>
      </c>
      <c r="X405">
        <v>0.37843656539916992</v>
      </c>
      <c r="Y405" t="e">
        <v>#N/A</v>
      </c>
      <c r="Z405">
        <v>10.185654640197754</v>
      </c>
      <c r="AA405">
        <v>6.0625076293945313E-2</v>
      </c>
      <c r="AB405">
        <v>0</v>
      </c>
      <c r="AC405">
        <v>0</v>
      </c>
      <c r="AD405">
        <v>0</v>
      </c>
    </row>
    <row r="406" spans="1:30" x14ac:dyDescent="0.35">
      <c r="A406">
        <v>1989</v>
      </c>
      <c r="B406">
        <v>419384</v>
      </c>
      <c r="C406">
        <v>83</v>
      </c>
      <c r="D406" t="e">
        <v>#N/A</v>
      </c>
      <c r="E406">
        <v>28080</v>
      </c>
      <c r="F406" t="e">
        <v>#N/A</v>
      </c>
      <c r="G406" t="e">
        <v>#N/A</v>
      </c>
      <c r="H406">
        <v>110</v>
      </c>
      <c r="I406">
        <v>0</v>
      </c>
      <c r="J406">
        <v>1</v>
      </c>
      <c r="K406">
        <v>1</v>
      </c>
      <c r="L406">
        <v>0</v>
      </c>
      <c r="M406">
        <v>30</v>
      </c>
      <c r="N406">
        <v>39.759037017822266</v>
      </c>
      <c r="O406" t="e">
        <v>#N/A</v>
      </c>
      <c r="P406">
        <v>4.4188404083251953</v>
      </c>
      <c r="Q406" t="e">
        <v>#N/A</v>
      </c>
      <c r="R406" t="e">
        <v>#N/A</v>
      </c>
      <c r="S406">
        <v>3.7076776027679443</v>
      </c>
      <c r="T406" t="e">
        <v>#N/A</v>
      </c>
      <c r="U406">
        <v>0</v>
      </c>
      <c r="V406" t="e">
        <v>#N/A</v>
      </c>
      <c r="W406">
        <v>1</v>
      </c>
      <c r="X406">
        <v>0.12838077545166016</v>
      </c>
      <c r="Y406" t="e">
        <v>#N/A</v>
      </c>
      <c r="Z406">
        <v>10.242813110351563</v>
      </c>
      <c r="AA406">
        <v>5.7158470153808594E-2</v>
      </c>
      <c r="AB406">
        <v>0</v>
      </c>
      <c r="AC406">
        <v>39.759037017822266</v>
      </c>
      <c r="AD406">
        <v>3.7076776027679443</v>
      </c>
    </row>
    <row r="407" spans="1:30" x14ac:dyDescent="0.35">
      <c r="A407">
        <v>1987</v>
      </c>
      <c r="B407">
        <v>419388</v>
      </c>
      <c r="C407">
        <v>40</v>
      </c>
      <c r="D407">
        <v>2400000</v>
      </c>
      <c r="E407">
        <v>16307</v>
      </c>
      <c r="F407">
        <v>11</v>
      </c>
      <c r="G407">
        <v>9</v>
      </c>
      <c r="H407">
        <v>2</v>
      </c>
      <c r="I407">
        <v>0</v>
      </c>
      <c r="J407">
        <v>0</v>
      </c>
      <c r="K407">
        <v>0</v>
      </c>
      <c r="L407">
        <v>0</v>
      </c>
      <c r="M407">
        <v>10</v>
      </c>
      <c r="N407">
        <v>0.5</v>
      </c>
      <c r="O407">
        <v>2.397895336151123</v>
      </c>
      <c r="P407">
        <v>3.6888794898986816</v>
      </c>
      <c r="Q407">
        <v>14.69097900390625</v>
      </c>
      <c r="R407">
        <v>2.1972246170043945</v>
      </c>
      <c r="S407">
        <v>0.40546509623527527</v>
      </c>
      <c r="T407" t="e">
        <v>#N/A</v>
      </c>
      <c r="U407">
        <v>0</v>
      </c>
      <c r="V407" t="e">
        <v>#N/A</v>
      </c>
      <c r="W407">
        <v>0</v>
      </c>
      <c r="X407" t="e">
        <v>#N/A</v>
      </c>
      <c r="Y407" t="e">
        <v>#N/A</v>
      </c>
      <c r="Z407">
        <v>9.6993494033813477</v>
      </c>
      <c r="AA407" t="e">
        <v>#N/A</v>
      </c>
      <c r="AB407" t="e">
        <v>#N/A</v>
      </c>
      <c r="AC407" t="e">
        <v>#N/A</v>
      </c>
      <c r="AD407" t="e">
        <v>#N/A</v>
      </c>
    </row>
    <row r="408" spans="1:30" x14ac:dyDescent="0.35">
      <c r="A408">
        <v>1988</v>
      </c>
      <c r="B408">
        <v>419388</v>
      </c>
      <c r="C408">
        <v>36</v>
      </c>
      <c r="D408">
        <v>2300000</v>
      </c>
      <c r="E408">
        <v>16827</v>
      </c>
      <c r="F408">
        <v>8</v>
      </c>
      <c r="G408">
        <v>7</v>
      </c>
      <c r="H408">
        <v>4</v>
      </c>
      <c r="I408">
        <v>0</v>
      </c>
      <c r="J408">
        <v>0</v>
      </c>
      <c r="K408">
        <v>0</v>
      </c>
      <c r="L408">
        <v>1</v>
      </c>
      <c r="M408">
        <v>15</v>
      </c>
      <c r="N408">
        <v>1.6666666269302368</v>
      </c>
      <c r="O408">
        <v>2.0794415473937988</v>
      </c>
      <c r="P408">
        <v>3.5835189819335938</v>
      </c>
      <c r="Q408">
        <v>14.648419380187988</v>
      </c>
      <c r="R408">
        <v>1.9459100961685181</v>
      </c>
      <c r="S408">
        <v>0.98082923889160156</v>
      </c>
      <c r="T408">
        <v>2.397895336151123</v>
      </c>
      <c r="U408">
        <v>0</v>
      </c>
      <c r="V408">
        <v>-0.31845378875732422</v>
      </c>
      <c r="W408">
        <v>0</v>
      </c>
      <c r="X408">
        <v>-0.10536050796508789</v>
      </c>
      <c r="Y408">
        <v>-4.2559623718261719E-2</v>
      </c>
      <c r="Z408">
        <v>9.7307395935058594</v>
      </c>
      <c r="AA408">
        <v>3.1390190124511719E-2</v>
      </c>
      <c r="AB408">
        <v>0</v>
      </c>
      <c r="AC408">
        <v>1.1666666269302368</v>
      </c>
      <c r="AD408">
        <v>0.57536411285400391</v>
      </c>
    </row>
    <row r="409" spans="1:30" x14ac:dyDescent="0.35">
      <c r="A409">
        <v>1989</v>
      </c>
      <c r="B409">
        <v>419388</v>
      </c>
      <c r="C409">
        <v>33</v>
      </c>
      <c r="D409">
        <v>2700000</v>
      </c>
      <c r="E409">
        <v>17347</v>
      </c>
      <c r="F409">
        <v>6</v>
      </c>
      <c r="G409">
        <v>3</v>
      </c>
      <c r="H409">
        <v>18</v>
      </c>
      <c r="I409">
        <v>0</v>
      </c>
      <c r="J409">
        <v>1</v>
      </c>
      <c r="K409">
        <v>1</v>
      </c>
      <c r="L409">
        <v>0</v>
      </c>
      <c r="M409">
        <v>33</v>
      </c>
      <c r="N409">
        <v>18</v>
      </c>
      <c r="O409">
        <v>1.7917594909667969</v>
      </c>
      <c r="P409">
        <v>3.4965076446533203</v>
      </c>
      <c r="Q409">
        <v>14.808762550354004</v>
      </c>
      <c r="R409">
        <v>1.0986123085021973</v>
      </c>
      <c r="S409">
        <v>2.9444389343261719</v>
      </c>
      <c r="T409">
        <v>2.0794415473937988</v>
      </c>
      <c r="U409">
        <v>0</v>
      </c>
      <c r="V409">
        <v>-0.28768205642700195</v>
      </c>
      <c r="W409">
        <v>1</v>
      </c>
      <c r="X409">
        <v>-8.7011337280273438E-2</v>
      </c>
      <c r="Y409">
        <v>0.16034317016601563</v>
      </c>
      <c r="Z409">
        <v>9.7611751556396484</v>
      </c>
      <c r="AA409">
        <v>3.0435562133789063E-2</v>
      </c>
      <c r="AB409">
        <v>0</v>
      </c>
      <c r="AC409">
        <v>16.333333969116211</v>
      </c>
      <c r="AD409">
        <v>1.9636096954345703</v>
      </c>
    </row>
    <row r="410" spans="1:30" x14ac:dyDescent="0.35">
      <c r="A410">
        <v>1987</v>
      </c>
      <c r="B410">
        <v>419392</v>
      </c>
      <c r="C410">
        <v>15</v>
      </c>
      <c r="D410" t="e">
        <v>#N/A</v>
      </c>
      <c r="E410">
        <v>18000</v>
      </c>
      <c r="F410" t="e">
        <v>#N/A</v>
      </c>
      <c r="G410" t="e">
        <v>#N/A</v>
      </c>
      <c r="H410" t="e">
        <v>#N/A</v>
      </c>
      <c r="I410">
        <v>0</v>
      </c>
      <c r="J410">
        <v>0</v>
      </c>
      <c r="K410">
        <v>0</v>
      </c>
      <c r="L410">
        <v>0</v>
      </c>
      <c r="M410">
        <v>15</v>
      </c>
      <c r="N410" t="e">
        <v>#N/A</v>
      </c>
      <c r="O410" t="e">
        <v>#N/A</v>
      </c>
      <c r="P410">
        <v>2.7080502510070801</v>
      </c>
      <c r="Q410" t="e">
        <v>#N/A</v>
      </c>
      <c r="R410" t="e">
        <v>#N/A</v>
      </c>
      <c r="S410" t="e">
        <v>#N/A</v>
      </c>
      <c r="T410" t="e">
        <v>#N/A</v>
      </c>
      <c r="U410">
        <v>0</v>
      </c>
      <c r="V410" t="e">
        <v>#N/A</v>
      </c>
      <c r="W410">
        <v>0</v>
      </c>
      <c r="X410" t="e">
        <v>#N/A</v>
      </c>
      <c r="Y410" t="e">
        <v>#N/A</v>
      </c>
      <c r="Z410">
        <v>9.7981271743774414</v>
      </c>
      <c r="AA410" t="e">
        <v>#N/A</v>
      </c>
      <c r="AB410" t="e">
        <v>#N/A</v>
      </c>
      <c r="AC410" t="e">
        <v>#N/A</v>
      </c>
      <c r="AD410" t="e">
        <v>#N/A</v>
      </c>
    </row>
    <row r="411" spans="1:30" x14ac:dyDescent="0.35">
      <c r="A411">
        <v>1988</v>
      </c>
      <c r="B411">
        <v>419392</v>
      </c>
      <c r="C411">
        <v>18</v>
      </c>
      <c r="D411" t="e">
        <v>#N/A</v>
      </c>
      <c r="E411">
        <v>19500</v>
      </c>
      <c r="F411" t="e">
        <v>#N/A</v>
      </c>
      <c r="G411" t="e">
        <v>#N/A</v>
      </c>
      <c r="H411" t="e">
        <v>#N/A</v>
      </c>
      <c r="I411">
        <v>0</v>
      </c>
      <c r="J411">
        <v>0</v>
      </c>
      <c r="K411">
        <v>0</v>
      </c>
      <c r="L411">
        <v>1</v>
      </c>
      <c r="M411">
        <v>18</v>
      </c>
      <c r="N411" t="e">
        <v>#N/A</v>
      </c>
      <c r="O411" t="e">
        <v>#N/A</v>
      </c>
      <c r="P411">
        <v>2.8903717994689941</v>
      </c>
      <c r="Q411" t="e">
        <v>#N/A</v>
      </c>
      <c r="R411" t="e">
        <v>#N/A</v>
      </c>
      <c r="S411" t="e">
        <v>#N/A</v>
      </c>
      <c r="T411" t="e">
        <v>#N/A</v>
      </c>
      <c r="U411">
        <v>0</v>
      </c>
      <c r="V411" t="e">
        <v>#N/A</v>
      </c>
      <c r="W411">
        <v>0</v>
      </c>
      <c r="X411">
        <v>0.18232154846191406</v>
      </c>
      <c r="Y411" t="e">
        <v>#N/A</v>
      </c>
      <c r="Z411">
        <v>9.8781700134277344</v>
      </c>
      <c r="AA411">
        <v>8.0042839050292969E-2</v>
      </c>
      <c r="AB411">
        <v>0</v>
      </c>
      <c r="AC411" t="e">
        <v>#N/A</v>
      </c>
      <c r="AD411" t="e">
        <v>#N/A</v>
      </c>
    </row>
    <row r="412" spans="1:30" x14ac:dyDescent="0.35">
      <c r="A412">
        <v>1989</v>
      </c>
      <c r="B412">
        <v>419392</v>
      </c>
      <c r="C412">
        <v>21</v>
      </c>
      <c r="D412" t="e">
        <v>#N/A</v>
      </c>
      <c r="E412">
        <v>20900</v>
      </c>
      <c r="F412" t="e">
        <v>#N/A</v>
      </c>
      <c r="G412" t="e">
        <v>#N/A</v>
      </c>
      <c r="H412" t="e">
        <v>#N/A</v>
      </c>
      <c r="I412">
        <v>0</v>
      </c>
      <c r="J412">
        <v>0</v>
      </c>
      <c r="K412">
        <v>1</v>
      </c>
      <c r="L412">
        <v>0</v>
      </c>
      <c r="M412">
        <v>21</v>
      </c>
      <c r="N412" t="e">
        <v>#N/A</v>
      </c>
      <c r="O412" t="e">
        <v>#N/A</v>
      </c>
      <c r="P412">
        <v>3.0445225238800049</v>
      </c>
      <c r="Q412" t="e">
        <v>#N/A</v>
      </c>
      <c r="R412" t="e">
        <v>#N/A</v>
      </c>
      <c r="S412" t="e">
        <v>#N/A</v>
      </c>
      <c r="T412" t="e">
        <v>#N/A</v>
      </c>
      <c r="U412">
        <v>0</v>
      </c>
      <c r="V412" t="e">
        <v>#N/A</v>
      </c>
      <c r="W412">
        <v>0</v>
      </c>
      <c r="X412">
        <v>0.15415072441101074</v>
      </c>
      <c r="Y412" t="e">
        <v>#N/A</v>
      </c>
      <c r="Z412">
        <v>9.9475040435791016</v>
      </c>
      <c r="AA412">
        <v>6.9334030151367188E-2</v>
      </c>
      <c r="AB412">
        <v>0</v>
      </c>
      <c r="AC412" t="e">
        <v>#N/A</v>
      </c>
      <c r="AD412" t="e">
        <v>#N/A</v>
      </c>
    </row>
    <row r="413" spans="1:30" x14ac:dyDescent="0.35">
      <c r="A413">
        <v>1987</v>
      </c>
      <c r="B413">
        <v>419400</v>
      </c>
      <c r="C413">
        <v>6</v>
      </c>
      <c r="D413">
        <v>373164</v>
      </c>
      <c r="E413">
        <v>17680</v>
      </c>
      <c r="F413" t="e">
        <v>#N/A</v>
      </c>
      <c r="G413" t="e">
        <v>#N/A</v>
      </c>
      <c r="H413">
        <v>170</v>
      </c>
      <c r="I413">
        <v>0</v>
      </c>
      <c r="J413">
        <v>0</v>
      </c>
      <c r="K413">
        <v>0</v>
      </c>
      <c r="L413">
        <v>0</v>
      </c>
      <c r="M413">
        <v>2</v>
      </c>
      <c r="N413">
        <v>56.666667938232422</v>
      </c>
      <c r="O413" t="e">
        <v>#N/A</v>
      </c>
      <c r="P413">
        <v>1.7917594909667969</v>
      </c>
      <c r="Q413">
        <v>12.82977294921875</v>
      </c>
      <c r="R413" t="e">
        <v>#N/A</v>
      </c>
      <c r="S413">
        <v>4.0546793937683105</v>
      </c>
      <c r="T413" t="e">
        <v>#N/A</v>
      </c>
      <c r="U413">
        <v>0</v>
      </c>
      <c r="V413" t="e">
        <v>#N/A</v>
      </c>
      <c r="W413">
        <v>0</v>
      </c>
      <c r="X413" t="e">
        <v>#N/A</v>
      </c>
      <c r="Y413" t="e">
        <v>#N/A</v>
      </c>
      <c r="Z413">
        <v>9.7801895141601563</v>
      </c>
      <c r="AA413" t="e">
        <v>#N/A</v>
      </c>
      <c r="AB413" t="e">
        <v>#N/A</v>
      </c>
      <c r="AC413" t="e">
        <v>#N/A</v>
      </c>
      <c r="AD413" t="e">
        <v>#N/A</v>
      </c>
    </row>
    <row r="414" spans="1:30" x14ac:dyDescent="0.35">
      <c r="A414">
        <v>1988</v>
      </c>
      <c r="B414">
        <v>419400</v>
      </c>
      <c r="C414">
        <v>8</v>
      </c>
      <c r="D414">
        <v>422611</v>
      </c>
      <c r="E414">
        <v>17680</v>
      </c>
      <c r="F414" t="e">
        <v>#N/A</v>
      </c>
      <c r="G414" t="e">
        <v>#N/A</v>
      </c>
      <c r="H414">
        <v>170</v>
      </c>
      <c r="I414">
        <v>0</v>
      </c>
      <c r="J414">
        <v>0</v>
      </c>
      <c r="K414">
        <v>0</v>
      </c>
      <c r="L414">
        <v>1</v>
      </c>
      <c r="M414">
        <v>4</v>
      </c>
      <c r="N414">
        <v>85</v>
      </c>
      <c r="O414" t="e">
        <v>#N/A</v>
      </c>
      <c r="P414">
        <v>2.0794415473937988</v>
      </c>
      <c r="Q414">
        <v>12.954207420349121</v>
      </c>
      <c r="R414" t="e">
        <v>#N/A</v>
      </c>
      <c r="S414">
        <v>4.4543471336364746</v>
      </c>
      <c r="T414" t="e">
        <v>#N/A</v>
      </c>
      <c r="U414">
        <v>0</v>
      </c>
      <c r="V414" t="e">
        <v>#N/A</v>
      </c>
      <c r="W414">
        <v>0</v>
      </c>
      <c r="X414">
        <v>0.28768205642700195</v>
      </c>
      <c r="Y414">
        <v>0.12443447113037109</v>
      </c>
      <c r="Z414">
        <v>9.7801895141601563</v>
      </c>
      <c r="AA414">
        <v>0</v>
      </c>
      <c r="AB414">
        <v>0</v>
      </c>
      <c r="AC414">
        <v>28.333332061767578</v>
      </c>
      <c r="AD414">
        <v>0.39966773986816406</v>
      </c>
    </row>
    <row r="415" spans="1:30" x14ac:dyDescent="0.35">
      <c r="A415">
        <v>1989</v>
      </c>
      <c r="B415">
        <v>419400</v>
      </c>
      <c r="C415">
        <v>9</v>
      </c>
      <c r="D415">
        <v>390210</v>
      </c>
      <c r="E415">
        <v>17846</v>
      </c>
      <c r="F415" t="e">
        <v>#N/A</v>
      </c>
      <c r="G415" t="e">
        <v>#N/A</v>
      </c>
      <c r="H415">
        <v>170</v>
      </c>
      <c r="I415">
        <v>0</v>
      </c>
      <c r="J415">
        <v>0</v>
      </c>
      <c r="K415">
        <v>1</v>
      </c>
      <c r="L415">
        <v>0</v>
      </c>
      <c r="M415">
        <v>4</v>
      </c>
      <c r="N415">
        <v>75.555557250976563</v>
      </c>
      <c r="O415" t="e">
        <v>#N/A</v>
      </c>
      <c r="P415">
        <v>2.1972246170043945</v>
      </c>
      <c r="Q415">
        <v>12.87444019317627</v>
      </c>
      <c r="R415" t="e">
        <v>#N/A</v>
      </c>
      <c r="S415">
        <v>4.3380165100097656</v>
      </c>
      <c r="T415" t="e">
        <v>#N/A</v>
      </c>
      <c r="U415">
        <v>0</v>
      </c>
      <c r="V415" t="e">
        <v>#N/A</v>
      </c>
      <c r="W415">
        <v>0</v>
      </c>
      <c r="X415">
        <v>0.1177830696105957</v>
      </c>
      <c r="Y415">
        <v>-7.9767227172851563E-2</v>
      </c>
      <c r="Z415">
        <v>9.7895345687866211</v>
      </c>
      <c r="AA415">
        <v>9.3450546264648438E-3</v>
      </c>
      <c r="AB415">
        <v>0</v>
      </c>
      <c r="AC415">
        <v>-9.4444427490234375</v>
      </c>
      <c r="AD415">
        <v>-0.11633062362670898</v>
      </c>
    </row>
    <row r="416" spans="1:30" x14ac:dyDescent="0.35">
      <c r="A416">
        <v>1987</v>
      </c>
      <c r="B416">
        <v>419401</v>
      </c>
      <c r="C416">
        <v>62</v>
      </c>
      <c r="D416">
        <v>5000000</v>
      </c>
      <c r="E416">
        <v>29000</v>
      </c>
      <c r="F416" t="e">
        <v>#N/A</v>
      </c>
      <c r="G416" t="e">
        <v>#N/A</v>
      </c>
      <c r="H416">
        <v>72</v>
      </c>
      <c r="I416">
        <v>0</v>
      </c>
      <c r="J416">
        <v>0</v>
      </c>
      <c r="K416">
        <v>0</v>
      </c>
      <c r="L416">
        <v>0</v>
      </c>
      <c r="M416">
        <v>13</v>
      </c>
      <c r="N416">
        <v>15.096774101257324</v>
      </c>
      <c r="O416" t="e">
        <v>#N/A</v>
      </c>
      <c r="P416">
        <v>4.1271343231201172</v>
      </c>
      <c r="Q416">
        <v>15.424948692321777</v>
      </c>
      <c r="R416" t="e">
        <v>#N/A</v>
      </c>
      <c r="S416">
        <v>2.7786188125610352</v>
      </c>
      <c r="T416" t="e">
        <v>#N/A</v>
      </c>
      <c r="U416">
        <v>0</v>
      </c>
      <c r="V416" t="e">
        <v>#N/A</v>
      </c>
      <c r="W416">
        <v>0</v>
      </c>
      <c r="X416" t="e">
        <v>#N/A</v>
      </c>
      <c r="Y416" t="e">
        <v>#N/A</v>
      </c>
      <c r="Z416">
        <v>10.275051116943359</v>
      </c>
      <c r="AA416" t="e">
        <v>#N/A</v>
      </c>
      <c r="AB416" t="e">
        <v>#N/A</v>
      </c>
      <c r="AC416" t="e">
        <v>#N/A</v>
      </c>
      <c r="AD416" t="e">
        <v>#N/A</v>
      </c>
    </row>
    <row r="417" spans="1:30" x14ac:dyDescent="0.35">
      <c r="A417">
        <v>1988</v>
      </c>
      <c r="B417">
        <v>419401</v>
      </c>
      <c r="C417">
        <v>74</v>
      </c>
      <c r="D417">
        <v>6000000</v>
      </c>
      <c r="E417">
        <v>34000</v>
      </c>
      <c r="F417" t="e">
        <v>#N/A</v>
      </c>
      <c r="G417" t="e">
        <v>#N/A</v>
      </c>
      <c r="H417">
        <v>72</v>
      </c>
      <c r="I417">
        <v>0</v>
      </c>
      <c r="J417">
        <v>0</v>
      </c>
      <c r="K417">
        <v>0</v>
      </c>
      <c r="L417">
        <v>1</v>
      </c>
      <c r="M417">
        <v>13</v>
      </c>
      <c r="N417">
        <v>12.648648262023926</v>
      </c>
      <c r="O417" t="e">
        <v>#N/A</v>
      </c>
      <c r="P417">
        <v>4.3040652275085449</v>
      </c>
      <c r="Q417">
        <v>15.607270240783691</v>
      </c>
      <c r="R417" t="e">
        <v>#N/A</v>
      </c>
      <c r="S417">
        <v>2.6136405467987061</v>
      </c>
      <c r="T417" t="e">
        <v>#N/A</v>
      </c>
      <c r="U417">
        <v>0</v>
      </c>
      <c r="V417" t="e">
        <v>#N/A</v>
      </c>
      <c r="W417">
        <v>0</v>
      </c>
      <c r="X417">
        <v>0.17693090438842773</v>
      </c>
      <c r="Y417">
        <v>0.18232154846191406</v>
      </c>
      <c r="Z417">
        <v>10.434115409851074</v>
      </c>
      <c r="AA417">
        <v>0.15906429290771484</v>
      </c>
      <c r="AB417">
        <v>0</v>
      </c>
      <c r="AC417">
        <v>-2.4481258392333984</v>
      </c>
      <c r="AD417">
        <v>-0.1649782657623291</v>
      </c>
    </row>
    <row r="418" spans="1:30" x14ac:dyDescent="0.35">
      <c r="A418">
        <v>1989</v>
      </c>
      <c r="B418">
        <v>419401</v>
      </c>
      <c r="C418">
        <v>82</v>
      </c>
      <c r="D418">
        <v>8000000</v>
      </c>
      <c r="E418">
        <v>39000</v>
      </c>
      <c r="F418" t="e">
        <v>#N/A</v>
      </c>
      <c r="G418" t="e">
        <v>#N/A</v>
      </c>
      <c r="H418">
        <v>72</v>
      </c>
      <c r="I418">
        <v>0</v>
      </c>
      <c r="J418">
        <v>0</v>
      </c>
      <c r="K418">
        <v>1</v>
      </c>
      <c r="L418">
        <v>0</v>
      </c>
      <c r="M418">
        <v>13</v>
      </c>
      <c r="N418">
        <v>11.414633750915527</v>
      </c>
      <c r="O418" t="e">
        <v>#N/A</v>
      </c>
      <c r="P418">
        <v>4.4067192077636719</v>
      </c>
      <c r="Q418">
        <v>15.894951820373535</v>
      </c>
      <c r="R418" t="e">
        <v>#N/A</v>
      </c>
      <c r="S418">
        <v>2.5188758373260498</v>
      </c>
      <c r="T418" t="e">
        <v>#N/A</v>
      </c>
      <c r="U418">
        <v>0</v>
      </c>
      <c r="V418" t="e">
        <v>#N/A</v>
      </c>
      <c r="W418">
        <v>0</v>
      </c>
      <c r="X418">
        <v>0.10265398025512695</v>
      </c>
      <c r="Y418">
        <v>0.28768157958984375</v>
      </c>
      <c r="Z418">
        <v>10.571316719055176</v>
      </c>
      <c r="AA418">
        <v>0.13720130920410156</v>
      </c>
      <c r="AB418">
        <v>0</v>
      </c>
      <c r="AC418">
        <v>-1.2340145111083984</v>
      </c>
      <c r="AD418">
        <v>-9.476470947265625E-2</v>
      </c>
    </row>
    <row r="419" spans="1:30" x14ac:dyDescent="0.35">
      <c r="A419">
        <v>1987</v>
      </c>
      <c r="B419">
        <v>419406</v>
      </c>
      <c r="C419" t="e">
        <v>#N/A</v>
      </c>
      <c r="D419">
        <v>1842243</v>
      </c>
      <c r="E419" t="e">
        <v>#N/A</v>
      </c>
      <c r="F419" t="e">
        <v>#N/A</v>
      </c>
      <c r="G419" t="e">
        <v>#N/A</v>
      </c>
      <c r="H419" t="e">
        <v>#N/A</v>
      </c>
      <c r="I419">
        <v>0</v>
      </c>
      <c r="J419">
        <v>0</v>
      </c>
      <c r="K419">
        <v>0</v>
      </c>
      <c r="L419">
        <v>0</v>
      </c>
      <c r="M419" t="e">
        <v>#N/A</v>
      </c>
      <c r="N419" t="e">
        <v>#N/A</v>
      </c>
      <c r="O419" t="e">
        <v>#N/A</v>
      </c>
      <c r="P419" t="e">
        <v>#N/A</v>
      </c>
      <c r="Q419">
        <v>14.426494598388672</v>
      </c>
      <c r="R419" t="e">
        <v>#N/A</v>
      </c>
      <c r="S419" t="e">
        <v>#N/A</v>
      </c>
      <c r="T419" t="e">
        <v>#N/A</v>
      </c>
      <c r="U419">
        <v>0</v>
      </c>
      <c r="V419" t="e">
        <v>#N/A</v>
      </c>
      <c r="W419">
        <v>0</v>
      </c>
      <c r="X419" t="e">
        <v>#N/A</v>
      </c>
      <c r="Y419" t="e">
        <v>#N/A</v>
      </c>
      <c r="Z419" t="e">
        <v>#N/A</v>
      </c>
      <c r="AA419" t="e">
        <v>#N/A</v>
      </c>
      <c r="AB419" t="e">
        <v>#N/A</v>
      </c>
      <c r="AC419" t="e">
        <v>#N/A</v>
      </c>
      <c r="AD419" t="e">
        <v>#N/A</v>
      </c>
    </row>
    <row r="420" spans="1:30" x14ac:dyDescent="0.35">
      <c r="A420">
        <v>1988</v>
      </c>
      <c r="B420">
        <v>419406</v>
      </c>
      <c r="C420" t="e">
        <v>#N/A</v>
      </c>
      <c r="D420">
        <v>2072633</v>
      </c>
      <c r="E420" t="e">
        <v>#N/A</v>
      </c>
      <c r="F420" t="e">
        <v>#N/A</v>
      </c>
      <c r="G420" t="e">
        <v>#N/A</v>
      </c>
      <c r="H420" t="e">
        <v>#N/A</v>
      </c>
      <c r="I420">
        <v>0</v>
      </c>
      <c r="J420">
        <v>0</v>
      </c>
      <c r="K420">
        <v>0</v>
      </c>
      <c r="L420">
        <v>1</v>
      </c>
      <c r="M420" t="e">
        <v>#N/A</v>
      </c>
      <c r="N420" t="e">
        <v>#N/A</v>
      </c>
      <c r="O420" t="e">
        <v>#N/A</v>
      </c>
      <c r="P420" t="e">
        <v>#N/A</v>
      </c>
      <c r="Q420">
        <v>14.544330596923828</v>
      </c>
      <c r="R420" t="e">
        <v>#N/A</v>
      </c>
      <c r="S420" t="e">
        <v>#N/A</v>
      </c>
      <c r="T420" t="e">
        <v>#N/A</v>
      </c>
      <c r="U420">
        <v>0</v>
      </c>
      <c r="V420" t="e">
        <v>#N/A</v>
      </c>
      <c r="W420">
        <v>0</v>
      </c>
      <c r="X420" t="e">
        <v>#N/A</v>
      </c>
      <c r="Y420">
        <v>0.11783599853515625</v>
      </c>
      <c r="Z420" t="e">
        <v>#N/A</v>
      </c>
      <c r="AA420" t="e">
        <v>#N/A</v>
      </c>
      <c r="AB420">
        <v>0</v>
      </c>
      <c r="AC420" t="e">
        <v>#N/A</v>
      </c>
      <c r="AD420" t="e">
        <v>#N/A</v>
      </c>
    </row>
    <row r="421" spans="1:30" x14ac:dyDescent="0.35">
      <c r="A421">
        <v>1989</v>
      </c>
      <c r="B421">
        <v>419406</v>
      </c>
      <c r="C421" t="e">
        <v>#N/A</v>
      </c>
      <c r="D421">
        <v>2314928</v>
      </c>
      <c r="E421" t="e">
        <v>#N/A</v>
      </c>
      <c r="F421" t="e">
        <v>#N/A</v>
      </c>
      <c r="G421" t="e">
        <v>#N/A</v>
      </c>
      <c r="H421" t="e">
        <v>#N/A</v>
      </c>
      <c r="I421">
        <v>0</v>
      </c>
      <c r="J421">
        <v>0</v>
      </c>
      <c r="K421">
        <v>1</v>
      </c>
      <c r="L421">
        <v>0</v>
      </c>
      <c r="M421" t="e">
        <v>#N/A</v>
      </c>
      <c r="N421" t="e">
        <v>#N/A</v>
      </c>
      <c r="O421" t="e">
        <v>#N/A</v>
      </c>
      <c r="P421" t="e">
        <v>#N/A</v>
      </c>
      <c r="Q421">
        <v>14.654889106750488</v>
      </c>
      <c r="R421" t="e">
        <v>#N/A</v>
      </c>
      <c r="S421" t="e">
        <v>#N/A</v>
      </c>
      <c r="T421" t="e">
        <v>#N/A</v>
      </c>
      <c r="U421">
        <v>0</v>
      </c>
      <c r="V421" t="e">
        <v>#N/A</v>
      </c>
      <c r="W421">
        <v>0</v>
      </c>
      <c r="X421" t="e">
        <v>#N/A</v>
      </c>
      <c r="Y421">
        <v>0.11055850982666016</v>
      </c>
      <c r="Z421" t="e">
        <v>#N/A</v>
      </c>
      <c r="AA421" t="e">
        <v>#N/A</v>
      </c>
      <c r="AB421">
        <v>0</v>
      </c>
      <c r="AC421" t="e">
        <v>#N/A</v>
      </c>
      <c r="AD421" t="e">
        <v>#N/A</v>
      </c>
    </row>
    <row r="422" spans="1:30" x14ac:dyDescent="0.35">
      <c r="A422">
        <v>1987</v>
      </c>
      <c r="B422">
        <v>419409</v>
      </c>
      <c r="C422">
        <v>75</v>
      </c>
      <c r="D422">
        <v>8450000</v>
      </c>
      <c r="E422">
        <v>13416</v>
      </c>
      <c r="F422">
        <v>2.25</v>
      </c>
      <c r="G422">
        <v>0.5</v>
      </c>
      <c r="H422">
        <v>20</v>
      </c>
      <c r="I422">
        <v>0</v>
      </c>
      <c r="J422">
        <v>0</v>
      </c>
      <c r="K422">
        <v>0</v>
      </c>
      <c r="L422">
        <v>0</v>
      </c>
      <c r="M422">
        <v>40</v>
      </c>
      <c r="N422">
        <v>10.666666984558105</v>
      </c>
      <c r="O422">
        <v>0.81093019247055054</v>
      </c>
      <c r="P422">
        <v>4.3174881935119629</v>
      </c>
      <c r="Q422">
        <v>15.949677467346191</v>
      </c>
      <c r="R422">
        <v>-0.69314718246459961</v>
      </c>
      <c r="S422">
        <v>2.4567358493804932</v>
      </c>
      <c r="T422" t="e">
        <v>#N/A</v>
      </c>
      <c r="U422">
        <v>0</v>
      </c>
      <c r="V422" t="e">
        <v>#N/A</v>
      </c>
      <c r="W422">
        <v>0</v>
      </c>
      <c r="X422" t="e">
        <v>#N/A</v>
      </c>
      <c r="Y422" t="e">
        <v>#N/A</v>
      </c>
      <c r="Z422">
        <v>9.5042028427124023</v>
      </c>
      <c r="AA422" t="e">
        <v>#N/A</v>
      </c>
      <c r="AB422" t="e">
        <v>#N/A</v>
      </c>
      <c r="AC422" t="e">
        <v>#N/A</v>
      </c>
      <c r="AD422" t="e">
        <v>#N/A</v>
      </c>
    </row>
    <row r="423" spans="1:30" x14ac:dyDescent="0.35">
      <c r="A423">
        <v>1988</v>
      </c>
      <c r="B423">
        <v>419409</v>
      </c>
      <c r="C423">
        <v>72</v>
      </c>
      <c r="D423">
        <v>10298000</v>
      </c>
      <c r="E423">
        <v>15184</v>
      </c>
      <c r="F423">
        <v>2.5</v>
      </c>
      <c r="G423">
        <v>0.5</v>
      </c>
      <c r="H423">
        <v>26</v>
      </c>
      <c r="I423">
        <v>0</v>
      </c>
      <c r="J423">
        <v>0</v>
      </c>
      <c r="K423">
        <v>0</v>
      </c>
      <c r="L423">
        <v>1</v>
      </c>
      <c r="M423">
        <v>72</v>
      </c>
      <c r="N423">
        <v>26</v>
      </c>
      <c r="O423">
        <v>0.9162907600402832</v>
      </c>
      <c r="P423">
        <v>4.2766661643981934</v>
      </c>
      <c r="Q423">
        <v>16.1474609375</v>
      </c>
      <c r="R423">
        <v>-0.69314718246459961</v>
      </c>
      <c r="S423">
        <v>3.2958369255065918</v>
      </c>
      <c r="T423">
        <v>0.81093019247055054</v>
      </c>
      <c r="U423">
        <v>0</v>
      </c>
      <c r="V423">
        <v>0.10536056756973267</v>
      </c>
      <c r="W423">
        <v>0</v>
      </c>
      <c r="X423">
        <v>-4.0822029113769531E-2</v>
      </c>
      <c r="Y423">
        <v>0.19778347015380859</v>
      </c>
      <c r="Z423">
        <v>9.6279973983764648</v>
      </c>
      <c r="AA423">
        <v>0.1237945556640625</v>
      </c>
      <c r="AB423">
        <v>0</v>
      </c>
      <c r="AC423">
        <v>15.333333015441895</v>
      </c>
      <c r="AD423">
        <v>0.83910107612609863</v>
      </c>
    </row>
    <row r="424" spans="1:30" x14ac:dyDescent="0.35">
      <c r="A424">
        <v>1989</v>
      </c>
      <c r="B424">
        <v>419409</v>
      </c>
      <c r="C424">
        <v>75</v>
      </c>
      <c r="D424">
        <v>10155000</v>
      </c>
      <c r="E424">
        <v>17451</v>
      </c>
      <c r="F424">
        <v>2</v>
      </c>
      <c r="G424">
        <v>0.5</v>
      </c>
      <c r="H424">
        <v>60</v>
      </c>
      <c r="I424">
        <v>0</v>
      </c>
      <c r="J424">
        <v>1</v>
      </c>
      <c r="K424">
        <v>1</v>
      </c>
      <c r="L424">
        <v>0</v>
      </c>
      <c r="M424">
        <v>75</v>
      </c>
      <c r="N424">
        <v>60</v>
      </c>
      <c r="O424">
        <v>0.69314718246459961</v>
      </c>
      <c r="P424">
        <v>4.3174881935119629</v>
      </c>
      <c r="Q424">
        <v>16.133476257324219</v>
      </c>
      <c r="R424">
        <v>-0.69314718246459961</v>
      </c>
      <c r="S424">
        <v>4.1108736991882324</v>
      </c>
      <c r="T424">
        <v>0.9162907600402832</v>
      </c>
      <c r="U424">
        <v>0</v>
      </c>
      <c r="V424">
        <v>-0.22314357757568359</v>
      </c>
      <c r="W424">
        <v>1</v>
      </c>
      <c r="X424">
        <v>4.0822029113769531E-2</v>
      </c>
      <c r="Y424">
        <v>-1.398468017578125E-2</v>
      </c>
      <c r="Z424">
        <v>9.7671518325805664</v>
      </c>
      <c r="AA424">
        <v>0.13915443420410156</v>
      </c>
      <c r="AB424">
        <v>0</v>
      </c>
      <c r="AC424">
        <v>34</v>
      </c>
      <c r="AD424">
        <v>0.81503677368164063</v>
      </c>
    </row>
    <row r="425" spans="1:30" x14ac:dyDescent="0.35">
      <c r="A425">
        <v>1987</v>
      </c>
      <c r="B425">
        <v>419410</v>
      </c>
      <c r="C425">
        <v>26</v>
      </c>
      <c r="D425" t="e">
        <v>#N/A</v>
      </c>
      <c r="E425">
        <v>26667</v>
      </c>
      <c r="F425" t="e">
        <v>#N/A</v>
      </c>
      <c r="G425">
        <v>14</v>
      </c>
      <c r="H425">
        <v>100</v>
      </c>
      <c r="I425">
        <v>0</v>
      </c>
      <c r="J425">
        <v>0</v>
      </c>
      <c r="K425">
        <v>0</v>
      </c>
      <c r="L425">
        <v>0</v>
      </c>
      <c r="M425">
        <v>6</v>
      </c>
      <c r="N425">
        <v>23.076923370361328</v>
      </c>
      <c r="O425" t="e">
        <v>#N/A</v>
      </c>
      <c r="P425">
        <v>3.25809645652771</v>
      </c>
      <c r="Q425" t="e">
        <v>#N/A</v>
      </c>
      <c r="R425">
        <v>2.6390573978424072</v>
      </c>
      <c r="S425">
        <v>3.1812539100646973</v>
      </c>
      <c r="T425" t="e">
        <v>#N/A</v>
      </c>
      <c r="U425">
        <v>0</v>
      </c>
      <c r="V425" t="e">
        <v>#N/A</v>
      </c>
      <c r="W425">
        <v>0</v>
      </c>
      <c r="X425" t="e">
        <v>#N/A</v>
      </c>
      <c r="Y425" t="e">
        <v>#N/A</v>
      </c>
      <c r="Z425">
        <v>10.191182136535645</v>
      </c>
      <c r="AA425" t="e">
        <v>#N/A</v>
      </c>
      <c r="AB425" t="e">
        <v>#N/A</v>
      </c>
      <c r="AC425" t="e">
        <v>#N/A</v>
      </c>
      <c r="AD425" t="e">
        <v>#N/A</v>
      </c>
    </row>
    <row r="426" spans="1:30" x14ac:dyDescent="0.35">
      <c r="A426">
        <v>1988</v>
      </c>
      <c r="B426">
        <v>419410</v>
      </c>
      <c r="C426">
        <v>24</v>
      </c>
      <c r="D426" t="e">
        <v>#N/A</v>
      </c>
      <c r="E426">
        <v>24856</v>
      </c>
      <c r="F426" t="e">
        <v>#N/A</v>
      </c>
      <c r="G426">
        <v>10</v>
      </c>
      <c r="H426">
        <v>100</v>
      </c>
      <c r="I426">
        <v>0</v>
      </c>
      <c r="J426">
        <v>0</v>
      </c>
      <c r="K426">
        <v>0</v>
      </c>
      <c r="L426">
        <v>1</v>
      </c>
      <c r="M426">
        <v>8</v>
      </c>
      <c r="N426">
        <v>33.333332061767578</v>
      </c>
      <c r="O426" t="e">
        <v>#N/A</v>
      </c>
      <c r="P426">
        <v>3.1780538558959961</v>
      </c>
      <c r="Q426" t="e">
        <v>#N/A</v>
      </c>
      <c r="R426">
        <v>2.3025851249694824</v>
      </c>
      <c r="S426">
        <v>3.5361166000366211</v>
      </c>
      <c r="T426" t="e">
        <v>#N/A</v>
      </c>
      <c r="U426">
        <v>0</v>
      </c>
      <c r="V426" t="e">
        <v>#N/A</v>
      </c>
      <c r="W426">
        <v>0</v>
      </c>
      <c r="X426">
        <v>-8.0042600631713867E-2</v>
      </c>
      <c r="Y426" t="e">
        <v>#N/A</v>
      </c>
      <c r="Z426">
        <v>10.120854377746582</v>
      </c>
      <c r="AA426">
        <v>-7.03277587890625E-2</v>
      </c>
      <c r="AB426">
        <v>0</v>
      </c>
      <c r="AC426">
        <v>10.25640869140625</v>
      </c>
      <c r="AD426">
        <v>0.35486268997192383</v>
      </c>
    </row>
    <row r="427" spans="1:30" x14ac:dyDescent="0.35">
      <c r="A427">
        <v>1989</v>
      </c>
      <c r="B427">
        <v>419410</v>
      </c>
      <c r="C427">
        <v>23</v>
      </c>
      <c r="D427" t="e">
        <v>#N/A</v>
      </c>
      <c r="E427">
        <v>25280</v>
      </c>
      <c r="F427" t="e">
        <v>#N/A</v>
      </c>
      <c r="G427">
        <v>9</v>
      </c>
      <c r="H427">
        <v>120</v>
      </c>
      <c r="I427">
        <v>0</v>
      </c>
      <c r="J427">
        <v>1</v>
      </c>
      <c r="K427">
        <v>1</v>
      </c>
      <c r="L427">
        <v>0</v>
      </c>
      <c r="M427">
        <v>23</v>
      </c>
      <c r="N427">
        <v>120</v>
      </c>
      <c r="O427" t="e">
        <v>#N/A</v>
      </c>
      <c r="P427">
        <v>3.1354942321777344</v>
      </c>
      <c r="Q427" t="e">
        <v>#N/A</v>
      </c>
      <c r="R427">
        <v>2.1972246170043945</v>
      </c>
      <c r="S427">
        <v>4.7957906723022461</v>
      </c>
      <c r="T427" t="e">
        <v>#N/A</v>
      </c>
      <c r="U427">
        <v>0</v>
      </c>
      <c r="V427" t="e">
        <v>#N/A</v>
      </c>
      <c r="W427">
        <v>1</v>
      </c>
      <c r="X427">
        <v>-4.2559623718261719E-2</v>
      </c>
      <c r="Y427" t="e">
        <v>#N/A</v>
      </c>
      <c r="Z427">
        <v>10.137768745422363</v>
      </c>
      <c r="AA427">
        <v>1.691436767578125E-2</v>
      </c>
      <c r="AB427">
        <v>0</v>
      </c>
      <c r="AC427">
        <v>86.666671752929688</v>
      </c>
      <c r="AD427">
        <v>1.259674072265625</v>
      </c>
    </row>
    <row r="428" spans="1:30" x14ac:dyDescent="0.35">
      <c r="A428">
        <v>1987</v>
      </c>
      <c r="B428">
        <v>419420</v>
      </c>
      <c r="C428">
        <v>19</v>
      </c>
      <c r="D428">
        <v>1980000</v>
      </c>
      <c r="E428">
        <v>15600</v>
      </c>
      <c r="F428" t="e">
        <v>#N/A</v>
      </c>
      <c r="G428" t="e">
        <v>#N/A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 t="e">
        <v>#N/A</v>
      </c>
      <c r="P428">
        <v>2.9444389343261719</v>
      </c>
      <c r="Q428">
        <v>14.498607635498047</v>
      </c>
      <c r="R428" t="e">
        <v>#N/A</v>
      </c>
      <c r="S428">
        <v>0</v>
      </c>
      <c r="T428" t="e">
        <v>#N/A</v>
      </c>
      <c r="U428">
        <v>0</v>
      </c>
      <c r="V428" t="e">
        <v>#N/A</v>
      </c>
      <c r="W428">
        <v>0</v>
      </c>
      <c r="X428" t="e">
        <v>#N/A</v>
      </c>
      <c r="Y428" t="e">
        <v>#N/A</v>
      </c>
      <c r="Z428">
        <v>9.6550264358520508</v>
      </c>
      <c r="AA428" t="e">
        <v>#N/A</v>
      </c>
      <c r="AB428" t="e">
        <v>#N/A</v>
      </c>
      <c r="AC428" t="e">
        <v>#N/A</v>
      </c>
      <c r="AD428" t="e">
        <v>#N/A</v>
      </c>
    </row>
    <row r="429" spans="1:30" x14ac:dyDescent="0.35">
      <c r="A429">
        <v>1988</v>
      </c>
      <c r="B429">
        <v>419420</v>
      </c>
      <c r="C429">
        <v>15</v>
      </c>
      <c r="D429">
        <v>1600000</v>
      </c>
      <c r="E429">
        <v>17160</v>
      </c>
      <c r="F429" t="e">
        <v>#N/A</v>
      </c>
      <c r="G429" t="e">
        <v>#N/A</v>
      </c>
      <c r="H429">
        <v>0</v>
      </c>
      <c r="I429">
        <v>0</v>
      </c>
      <c r="J429">
        <v>0</v>
      </c>
      <c r="K429">
        <v>0</v>
      </c>
      <c r="L429">
        <v>1</v>
      </c>
      <c r="M429">
        <v>0</v>
      </c>
      <c r="N429">
        <v>0</v>
      </c>
      <c r="O429" t="e">
        <v>#N/A</v>
      </c>
      <c r="P429">
        <v>2.7080502510070801</v>
      </c>
      <c r="Q429">
        <v>14.285513877868652</v>
      </c>
      <c r="R429" t="e">
        <v>#N/A</v>
      </c>
      <c r="S429">
        <v>0</v>
      </c>
      <c r="T429" t="e">
        <v>#N/A</v>
      </c>
      <c r="U429">
        <v>0</v>
      </c>
      <c r="V429" t="e">
        <v>#N/A</v>
      </c>
      <c r="W429">
        <v>0</v>
      </c>
      <c r="X429">
        <v>-0.2363886833190918</v>
      </c>
      <c r="Y429">
        <v>-0.21309375762939453</v>
      </c>
      <c r="Z429">
        <v>9.7503366470336914</v>
      </c>
      <c r="AA429">
        <v>9.5310211181640625E-2</v>
      </c>
      <c r="AB429">
        <v>0</v>
      </c>
      <c r="AC429">
        <v>0</v>
      </c>
      <c r="AD429">
        <v>0</v>
      </c>
    </row>
    <row r="430" spans="1:30" x14ac:dyDescent="0.35">
      <c r="A430">
        <v>1989</v>
      </c>
      <c r="B430">
        <v>419420</v>
      </c>
      <c r="C430">
        <v>12</v>
      </c>
      <c r="D430">
        <v>1430000</v>
      </c>
      <c r="E430">
        <v>18720</v>
      </c>
      <c r="F430" t="e">
        <v>#N/A</v>
      </c>
      <c r="G430" t="e">
        <v>#N/A</v>
      </c>
      <c r="H430">
        <v>80</v>
      </c>
      <c r="I430">
        <v>0</v>
      </c>
      <c r="J430">
        <v>1</v>
      </c>
      <c r="K430">
        <v>1</v>
      </c>
      <c r="L430">
        <v>0</v>
      </c>
      <c r="M430">
        <v>12</v>
      </c>
      <c r="N430">
        <v>80</v>
      </c>
      <c r="O430" t="e">
        <v>#N/A</v>
      </c>
      <c r="P430">
        <v>2.4849066734313965</v>
      </c>
      <c r="Q430">
        <v>14.173185348510742</v>
      </c>
      <c r="R430" t="e">
        <v>#N/A</v>
      </c>
      <c r="S430">
        <v>4.3944492340087891</v>
      </c>
      <c r="T430" t="e">
        <v>#N/A</v>
      </c>
      <c r="U430">
        <v>0</v>
      </c>
      <c r="V430" t="e">
        <v>#N/A</v>
      </c>
      <c r="W430">
        <v>1</v>
      </c>
      <c r="X430">
        <v>-0.22314357757568359</v>
      </c>
      <c r="Y430">
        <v>-0.11232852935791016</v>
      </c>
      <c r="Z430">
        <v>9.8373479843139648</v>
      </c>
      <c r="AA430">
        <v>8.7011337280273438E-2</v>
      </c>
      <c r="AB430">
        <v>0</v>
      </c>
      <c r="AC430">
        <v>80</v>
      </c>
      <c r="AD430">
        <v>4.3944492340087891</v>
      </c>
    </row>
    <row r="431" spans="1:30" x14ac:dyDescent="0.35">
      <c r="A431">
        <v>1987</v>
      </c>
      <c r="B431">
        <v>419432</v>
      </c>
      <c r="C431">
        <v>250</v>
      </c>
      <c r="D431">
        <v>6000000</v>
      </c>
      <c r="E431">
        <v>14352</v>
      </c>
      <c r="F431">
        <v>5</v>
      </c>
      <c r="G431">
        <v>3</v>
      </c>
      <c r="H431" t="e">
        <v>#N/A</v>
      </c>
      <c r="I431">
        <v>0</v>
      </c>
      <c r="J431">
        <v>0</v>
      </c>
      <c r="K431">
        <v>0</v>
      </c>
      <c r="L431">
        <v>0</v>
      </c>
      <c r="M431">
        <v>250</v>
      </c>
      <c r="N431" t="e">
        <v>#N/A</v>
      </c>
      <c r="O431">
        <v>1.6094379425048828</v>
      </c>
      <c r="P431">
        <v>5.521461009979248</v>
      </c>
      <c r="Q431">
        <v>15.607270240783691</v>
      </c>
      <c r="R431">
        <v>1.0986123085021973</v>
      </c>
      <c r="S431" t="e">
        <v>#N/A</v>
      </c>
      <c r="T431" t="e">
        <v>#N/A</v>
      </c>
      <c r="U431">
        <v>0</v>
      </c>
      <c r="V431" t="e">
        <v>#N/A</v>
      </c>
      <c r="W431">
        <v>0</v>
      </c>
      <c r="X431" t="e">
        <v>#N/A</v>
      </c>
      <c r="Y431" t="e">
        <v>#N/A</v>
      </c>
      <c r="Z431">
        <v>9.5716447830200195</v>
      </c>
      <c r="AA431" t="e">
        <v>#N/A</v>
      </c>
      <c r="AB431" t="e">
        <v>#N/A</v>
      </c>
      <c r="AC431" t="e">
        <v>#N/A</v>
      </c>
      <c r="AD431" t="e">
        <v>#N/A</v>
      </c>
    </row>
    <row r="432" spans="1:30" x14ac:dyDescent="0.35">
      <c r="A432">
        <v>1988</v>
      </c>
      <c r="B432">
        <v>419432</v>
      </c>
      <c r="C432">
        <v>290</v>
      </c>
      <c r="D432">
        <v>18000000</v>
      </c>
      <c r="E432">
        <v>15184</v>
      </c>
      <c r="F432">
        <v>4.8000001907348633</v>
      </c>
      <c r="G432">
        <v>3</v>
      </c>
      <c r="H432" t="e">
        <v>#N/A</v>
      </c>
      <c r="I432">
        <v>0</v>
      </c>
      <c r="J432">
        <v>0</v>
      </c>
      <c r="K432">
        <v>0</v>
      </c>
      <c r="L432">
        <v>1</v>
      </c>
      <c r="M432">
        <v>290</v>
      </c>
      <c r="N432" t="e">
        <v>#N/A</v>
      </c>
      <c r="O432">
        <v>1.5686159133911133</v>
      </c>
      <c r="P432">
        <v>5.6698808670043945</v>
      </c>
      <c r="Q432">
        <v>16.705883026123047</v>
      </c>
      <c r="R432">
        <v>1.0986123085021973</v>
      </c>
      <c r="S432" t="e">
        <v>#N/A</v>
      </c>
      <c r="T432">
        <v>1.6094379425048828</v>
      </c>
      <c r="U432">
        <v>0</v>
      </c>
      <c r="V432">
        <v>-4.0822029113769531E-2</v>
      </c>
      <c r="W432">
        <v>0</v>
      </c>
      <c r="X432">
        <v>0.14841985702514648</v>
      </c>
      <c r="Y432">
        <v>1.0986127853393555</v>
      </c>
      <c r="Z432">
        <v>9.6279973983764648</v>
      </c>
      <c r="AA432">
        <v>5.6352615356445313E-2</v>
      </c>
      <c r="AB432">
        <v>0</v>
      </c>
      <c r="AC432" t="e">
        <v>#N/A</v>
      </c>
      <c r="AD432" t="e">
        <v>#N/A</v>
      </c>
    </row>
    <row r="433" spans="1:30" x14ac:dyDescent="0.35">
      <c r="A433">
        <v>1989</v>
      </c>
      <c r="B433">
        <v>419432</v>
      </c>
      <c r="C433">
        <v>350</v>
      </c>
      <c r="D433">
        <v>54000000</v>
      </c>
      <c r="E433">
        <v>16432</v>
      </c>
      <c r="F433">
        <v>5.1999998092651367</v>
      </c>
      <c r="G433">
        <v>4</v>
      </c>
      <c r="H433" t="e">
        <v>#N/A</v>
      </c>
      <c r="I433">
        <v>0</v>
      </c>
      <c r="J433">
        <v>0</v>
      </c>
      <c r="K433">
        <v>1</v>
      </c>
      <c r="L433">
        <v>0</v>
      </c>
      <c r="M433">
        <v>350</v>
      </c>
      <c r="N433" t="e">
        <v>#N/A</v>
      </c>
      <c r="O433">
        <v>1.6486586332321167</v>
      </c>
      <c r="P433">
        <v>5.8579330444335938</v>
      </c>
      <c r="Q433">
        <v>17.804494857788086</v>
      </c>
      <c r="R433">
        <v>1.3862943649291992</v>
      </c>
      <c r="S433" t="e">
        <v>#N/A</v>
      </c>
      <c r="T433">
        <v>1.5686159133911133</v>
      </c>
      <c r="U433">
        <v>0</v>
      </c>
      <c r="V433">
        <v>8.0042719841003418E-2</v>
      </c>
      <c r="W433">
        <v>0</v>
      </c>
      <c r="X433">
        <v>0.18805217742919922</v>
      </c>
      <c r="Y433">
        <v>1.0986118316650391</v>
      </c>
      <c r="Z433">
        <v>9.7069854736328125</v>
      </c>
      <c r="AA433">
        <v>7.8988075256347656E-2</v>
      </c>
      <c r="AB433">
        <v>0</v>
      </c>
      <c r="AC433" t="e">
        <v>#N/A</v>
      </c>
      <c r="AD433" t="e">
        <v>#N/A</v>
      </c>
    </row>
    <row r="434" spans="1:30" x14ac:dyDescent="0.35">
      <c r="A434">
        <v>1987</v>
      </c>
      <c r="B434">
        <v>419433</v>
      </c>
      <c r="C434">
        <v>19</v>
      </c>
      <c r="D434">
        <v>1700000</v>
      </c>
      <c r="E434">
        <v>16640</v>
      </c>
      <c r="F434" t="e">
        <v>#N/A</v>
      </c>
      <c r="G434" t="e">
        <v>#N/A</v>
      </c>
      <c r="H434">
        <v>50</v>
      </c>
      <c r="I434">
        <v>0</v>
      </c>
      <c r="J434">
        <v>0</v>
      </c>
      <c r="K434">
        <v>0</v>
      </c>
      <c r="L434">
        <v>0</v>
      </c>
      <c r="M434">
        <v>4</v>
      </c>
      <c r="N434">
        <v>10.526315689086914</v>
      </c>
      <c r="O434" t="e">
        <v>#N/A</v>
      </c>
      <c r="P434">
        <v>2.9444389343261719</v>
      </c>
      <c r="Q434">
        <v>14.346138954162598</v>
      </c>
      <c r="R434" t="e">
        <v>#N/A</v>
      </c>
      <c r="S434">
        <v>2.4446327686309814</v>
      </c>
      <c r="T434" t="e">
        <v>#N/A</v>
      </c>
      <c r="U434">
        <v>0</v>
      </c>
      <c r="V434" t="e">
        <v>#N/A</v>
      </c>
      <c r="W434">
        <v>0</v>
      </c>
      <c r="X434" t="e">
        <v>#N/A</v>
      </c>
      <c r="Y434" t="e">
        <v>#N/A</v>
      </c>
      <c r="Z434">
        <v>9.7195644378662109</v>
      </c>
      <c r="AA434" t="e">
        <v>#N/A</v>
      </c>
      <c r="AB434" t="e">
        <v>#N/A</v>
      </c>
      <c r="AC434" t="e">
        <v>#N/A</v>
      </c>
      <c r="AD434" t="e">
        <v>#N/A</v>
      </c>
    </row>
    <row r="435" spans="1:30" x14ac:dyDescent="0.35">
      <c r="A435">
        <v>1988</v>
      </c>
      <c r="B435">
        <v>419433</v>
      </c>
      <c r="C435">
        <v>19</v>
      </c>
      <c r="D435">
        <v>2000000</v>
      </c>
      <c r="E435">
        <v>17160</v>
      </c>
      <c r="F435" t="e">
        <v>#N/A</v>
      </c>
      <c r="G435" t="e">
        <v>#N/A</v>
      </c>
      <c r="H435">
        <v>15</v>
      </c>
      <c r="I435">
        <v>0</v>
      </c>
      <c r="J435">
        <v>0</v>
      </c>
      <c r="K435">
        <v>0</v>
      </c>
      <c r="L435">
        <v>1</v>
      </c>
      <c r="M435">
        <v>19</v>
      </c>
      <c r="N435">
        <v>15</v>
      </c>
      <c r="O435" t="e">
        <v>#N/A</v>
      </c>
      <c r="P435">
        <v>2.9444389343261719</v>
      </c>
      <c r="Q435">
        <v>14.508657455444336</v>
      </c>
      <c r="R435" t="e">
        <v>#N/A</v>
      </c>
      <c r="S435">
        <v>2.7725887298583984</v>
      </c>
      <c r="T435" t="e">
        <v>#N/A</v>
      </c>
      <c r="U435">
        <v>0</v>
      </c>
      <c r="V435" t="e">
        <v>#N/A</v>
      </c>
      <c r="W435">
        <v>0</v>
      </c>
      <c r="X435">
        <v>0</v>
      </c>
      <c r="Y435">
        <v>0.16251850128173828</v>
      </c>
      <c r="Z435">
        <v>9.7503366470336914</v>
      </c>
      <c r="AA435">
        <v>3.0772209167480469E-2</v>
      </c>
      <c r="AB435">
        <v>0</v>
      </c>
      <c r="AC435">
        <v>4.4736843109130859</v>
      </c>
      <c r="AD435">
        <v>0.32795596122741699</v>
      </c>
    </row>
    <row r="436" spans="1:30" x14ac:dyDescent="0.35">
      <c r="A436">
        <v>1989</v>
      </c>
      <c r="B436">
        <v>419433</v>
      </c>
      <c r="C436">
        <v>21</v>
      </c>
      <c r="D436">
        <v>2200000</v>
      </c>
      <c r="E436">
        <v>17680</v>
      </c>
      <c r="F436" t="e">
        <v>#N/A</v>
      </c>
      <c r="G436" t="e">
        <v>#N/A</v>
      </c>
      <c r="H436">
        <v>49</v>
      </c>
      <c r="I436">
        <v>0</v>
      </c>
      <c r="J436">
        <v>1</v>
      </c>
      <c r="K436">
        <v>1</v>
      </c>
      <c r="L436">
        <v>0</v>
      </c>
      <c r="M436">
        <v>11</v>
      </c>
      <c r="N436">
        <v>25.666666030883789</v>
      </c>
      <c r="O436" t="e">
        <v>#N/A</v>
      </c>
      <c r="P436">
        <v>3.0445225238800049</v>
      </c>
      <c r="Q436">
        <v>14.603967666625977</v>
      </c>
      <c r="R436" t="e">
        <v>#N/A</v>
      </c>
      <c r="S436">
        <v>3.283414363861084</v>
      </c>
      <c r="T436" t="e">
        <v>#N/A</v>
      </c>
      <c r="U436">
        <v>0</v>
      </c>
      <c r="V436" t="e">
        <v>#N/A</v>
      </c>
      <c r="W436">
        <v>1</v>
      </c>
      <c r="X436">
        <v>0.10008358955383301</v>
      </c>
      <c r="Y436">
        <v>9.5310211181640625E-2</v>
      </c>
      <c r="Z436">
        <v>9.7801895141601563</v>
      </c>
      <c r="AA436">
        <v>2.9852867126464844E-2</v>
      </c>
      <c r="AB436">
        <v>0</v>
      </c>
      <c r="AC436">
        <v>10.666666030883789</v>
      </c>
      <c r="AD436">
        <v>0.51082563400268555</v>
      </c>
    </row>
    <row r="437" spans="1:30" x14ac:dyDescent="0.35">
      <c r="A437">
        <v>1987</v>
      </c>
      <c r="B437">
        <v>419434</v>
      </c>
      <c r="C437">
        <v>89</v>
      </c>
      <c r="D437">
        <v>11380000</v>
      </c>
      <c r="E437">
        <v>14394</v>
      </c>
      <c r="F437" t="e">
        <v>#N/A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 t="e">
        <v>#N/A</v>
      </c>
      <c r="P437">
        <v>4.4886364936828613</v>
      </c>
      <c r="Q437">
        <v>16.247367858886719</v>
      </c>
      <c r="R437" t="e">
        <v>#N/A</v>
      </c>
      <c r="S437">
        <v>0</v>
      </c>
      <c r="T437" t="e">
        <v>#N/A</v>
      </c>
      <c r="U437">
        <v>0</v>
      </c>
      <c r="V437" t="e">
        <v>#N/A</v>
      </c>
      <c r="W437">
        <v>0</v>
      </c>
      <c r="X437" t="e">
        <v>#N/A</v>
      </c>
      <c r="Y437" t="e">
        <v>#N/A</v>
      </c>
      <c r="Z437">
        <v>9.5745668411254883</v>
      </c>
      <c r="AA437" t="e">
        <v>#N/A</v>
      </c>
      <c r="AB437" t="e">
        <v>#N/A</v>
      </c>
      <c r="AC437" t="e">
        <v>#N/A</v>
      </c>
      <c r="AD437" t="e">
        <v>#N/A</v>
      </c>
    </row>
    <row r="438" spans="1:30" x14ac:dyDescent="0.35">
      <c r="A438">
        <v>1988</v>
      </c>
      <c r="B438">
        <v>419434</v>
      </c>
      <c r="C438">
        <v>59</v>
      </c>
      <c r="D438">
        <v>4748000</v>
      </c>
      <c r="E438">
        <v>15454</v>
      </c>
      <c r="F438" t="e">
        <v>#N/A</v>
      </c>
      <c r="G438">
        <v>3.9999999105930328E-2</v>
      </c>
      <c r="H438">
        <v>0</v>
      </c>
      <c r="I438">
        <v>0</v>
      </c>
      <c r="J438">
        <v>0</v>
      </c>
      <c r="K438">
        <v>0</v>
      </c>
      <c r="L438">
        <v>1</v>
      </c>
      <c r="M438">
        <v>0</v>
      </c>
      <c r="N438">
        <v>0</v>
      </c>
      <c r="O438" t="e">
        <v>#N/A</v>
      </c>
      <c r="P438">
        <v>4.0775375366210938</v>
      </c>
      <c r="Q438">
        <v>15.373233795166016</v>
      </c>
      <c r="R438">
        <v>-3.2188758850097656</v>
      </c>
      <c r="S438">
        <v>0</v>
      </c>
      <c r="T438" t="e">
        <v>#N/A</v>
      </c>
      <c r="U438">
        <v>0</v>
      </c>
      <c r="V438" t="e">
        <v>#N/A</v>
      </c>
      <c r="W438">
        <v>0</v>
      </c>
      <c r="X438">
        <v>-0.41109895706176758</v>
      </c>
      <c r="Y438">
        <v>-0.87413406372070313</v>
      </c>
      <c r="Z438">
        <v>9.6456232070922852</v>
      </c>
      <c r="AA438">
        <v>7.1056365966796875E-2</v>
      </c>
      <c r="AB438">
        <v>0</v>
      </c>
      <c r="AC438">
        <v>0</v>
      </c>
      <c r="AD438">
        <v>0</v>
      </c>
    </row>
    <row r="439" spans="1:30" x14ac:dyDescent="0.35">
      <c r="A439">
        <v>1989</v>
      </c>
      <c r="B439">
        <v>419434</v>
      </c>
      <c r="C439">
        <v>105</v>
      </c>
      <c r="D439">
        <v>7175000</v>
      </c>
      <c r="E439">
        <v>15558</v>
      </c>
      <c r="F439" t="e">
        <v>#N/A</v>
      </c>
      <c r="G439">
        <v>0.14000000059604645</v>
      </c>
      <c r="H439">
        <v>10</v>
      </c>
      <c r="I439">
        <v>0</v>
      </c>
      <c r="J439">
        <v>0</v>
      </c>
      <c r="K439">
        <v>1</v>
      </c>
      <c r="L439">
        <v>0</v>
      </c>
      <c r="M439">
        <v>105</v>
      </c>
      <c r="N439">
        <v>10</v>
      </c>
      <c r="O439" t="e">
        <v>#N/A</v>
      </c>
      <c r="P439">
        <v>4.6539602279663086</v>
      </c>
      <c r="Q439">
        <v>15.786113739013672</v>
      </c>
      <c r="R439">
        <v>-1.9661128520965576</v>
      </c>
      <c r="S439">
        <v>2.397895336151123</v>
      </c>
      <c r="T439" t="e">
        <v>#N/A</v>
      </c>
      <c r="U439">
        <v>0</v>
      </c>
      <c r="V439" t="e">
        <v>#N/A</v>
      </c>
      <c r="W439">
        <v>0</v>
      </c>
      <c r="X439">
        <v>0.57642269134521484</v>
      </c>
      <c r="Y439">
        <v>0.41287994384765625</v>
      </c>
      <c r="Z439">
        <v>9.6523303985595703</v>
      </c>
      <c r="AA439">
        <v>6.7071914672851563E-3</v>
      </c>
      <c r="AB439">
        <v>0</v>
      </c>
      <c r="AC439">
        <v>10</v>
      </c>
      <c r="AD439">
        <v>2.397895336151123</v>
      </c>
    </row>
    <row r="440" spans="1:30" x14ac:dyDescent="0.35">
      <c r="A440">
        <v>1987</v>
      </c>
      <c r="B440">
        <v>419449</v>
      </c>
      <c r="C440">
        <v>40</v>
      </c>
      <c r="D440">
        <v>3317000</v>
      </c>
      <c r="E440">
        <v>16640</v>
      </c>
      <c r="F440" t="e">
        <v>#N/A</v>
      </c>
      <c r="G440" t="e">
        <v>#N/A</v>
      </c>
      <c r="H440">
        <v>30</v>
      </c>
      <c r="I440">
        <v>0</v>
      </c>
      <c r="J440">
        <v>0</v>
      </c>
      <c r="K440">
        <v>0</v>
      </c>
      <c r="L440">
        <v>0</v>
      </c>
      <c r="M440">
        <v>40</v>
      </c>
      <c r="N440">
        <v>30</v>
      </c>
      <c r="O440" t="e">
        <v>#N/A</v>
      </c>
      <c r="P440">
        <v>3.6888794898986816</v>
      </c>
      <c r="Q440">
        <v>15.014571189880371</v>
      </c>
      <c r="R440" t="e">
        <v>#N/A</v>
      </c>
      <c r="S440">
        <v>3.4339871406555176</v>
      </c>
      <c r="T440" t="e">
        <v>#N/A</v>
      </c>
      <c r="U440">
        <v>0</v>
      </c>
      <c r="V440" t="e">
        <v>#N/A</v>
      </c>
      <c r="W440">
        <v>0</v>
      </c>
      <c r="X440" t="e">
        <v>#N/A</v>
      </c>
      <c r="Y440" t="e">
        <v>#N/A</v>
      </c>
      <c r="Z440">
        <v>9.7195644378662109</v>
      </c>
      <c r="AA440" t="e">
        <v>#N/A</v>
      </c>
      <c r="AB440" t="e">
        <v>#N/A</v>
      </c>
      <c r="AC440" t="e">
        <v>#N/A</v>
      </c>
      <c r="AD440" t="e">
        <v>#N/A</v>
      </c>
    </row>
    <row r="441" spans="1:30" x14ac:dyDescent="0.35">
      <c r="A441">
        <v>1988</v>
      </c>
      <c r="B441">
        <v>419449</v>
      </c>
      <c r="C441">
        <v>55</v>
      </c>
      <c r="D441">
        <v>3692000</v>
      </c>
      <c r="E441">
        <v>16640</v>
      </c>
      <c r="F441" t="e">
        <v>#N/A</v>
      </c>
      <c r="G441" t="e">
        <v>#N/A</v>
      </c>
      <c r="H441">
        <v>30</v>
      </c>
      <c r="I441">
        <v>0</v>
      </c>
      <c r="J441">
        <v>0</v>
      </c>
      <c r="K441">
        <v>0</v>
      </c>
      <c r="L441">
        <v>1</v>
      </c>
      <c r="M441">
        <v>55</v>
      </c>
      <c r="N441">
        <v>30</v>
      </c>
      <c r="O441" t="e">
        <v>#N/A</v>
      </c>
      <c r="P441">
        <v>4.0073332786560059</v>
      </c>
      <c r="Q441">
        <v>15.121679306030273</v>
      </c>
      <c r="R441" t="e">
        <v>#N/A</v>
      </c>
      <c r="S441">
        <v>3.4339871406555176</v>
      </c>
      <c r="T441" t="e">
        <v>#N/A</v>
      </c>
      <c r="U441">
        <v>0</v>
      </c>
      <c r="V441" t="e">
        <v>#N/A</v>
      </c>
      <c r="W441">
        <v>0</v>
      </c>
      <c r="X441">
        <v>0.31845378875732422</v>
      </c>
      <c r="Y441">
        <v>0.10710811614990234</v>
      </c>
      <c r="Z441">
        <v>9.7195644378662109</v>
      </c>
      <c r="AA441">
        <v>0</v>
      </c>
      <c r="AB441">
        <v>0</v>
      </c>
      <c r="AC441">
        <v>0</v>
      </c>
      <c r="AD441">
        <v>0</v>
      </c>
    </row>
    <row r="442" spans="1:30" x14ac:dyDescent="0.35">
      <c r="A442">
        <v>1989</v>
      </c>
      <c r="B442">
        <v>419449</v>
      </c>
      <c r="C442">
        <v>65</v>
      </c>
      <c r="D442">
        <v>3252000</v>
      </c>
      <c r="E442">
        <v>16640</v>
      </c>
      <c r="F442" t="e">
        <v>#N/A</v>
      </c>
      <c r="G442" t="e">
        <v>#N/A</v>
      </c>
      <c r="H442">
        <v>30</v>
      </c>
      <c r="I442">
        <v>0</v>
      </c>
      <c r="J442">
        <v>0</v>
      </c>
      <c r="K442">
        <v>1</v>
      </c>
      <c r="L442">
        <v>0</v>
      </c>
      <c r="M442">
        <v>15</v>
      </c>
      <c r="N442">
        <v>6.9230771064758301</v>
      </c>
      <c r="O442" t="e">
        <v>#N/A</v>
      </c>
      <c r="P442">
        <v>4.1743874549865723</v>
      </c>
      <c r="Q442">
        <v>14.994780540466309</v>
      </c>
      <c r="R442" t="e">
        <v>#N/A</v>
      </c>
      <c r="S442">
        <v>2.069779634475708</v>
      </c>
      <c r="T442" t="e">
        <v>#N/A</v>
      </c>
      <c r="U442">
        <v>0</v>
      </c>
      <c r="V442" t="e">
        <v>#N/A</v>
      </c>
      <c r="W442">
        <v>0</v>
      </c>
      <c r="X442">
        <v>0.16705417633056641</v>
      </c>
      <c r="Y442">
        <v>-0.12689876556396484</v>
      </c>
      <c r="Z442">
        <v>9.7195644378662109</v>
      </c>
      <c r="AA442">
        <v>0</v>
      </c>
      <c r="AB442">
        <v>0</v>
      </c>
      <c r="AC442">
        <v>-23.076923370361328</v>
      </c>
      <c r="AD442">
        <v>-1.3642075061798096</v>
      </c>
    </row>
    <row r="443" spans="1:30" x14ac:dyDescent="0.35">
      <c r="A443">
        <v>1987</v>
      </c>
      <c r="B443">
        <v>419450</v>
      </c>
      <c r="C443">
        <v>175</v>
      </c>
      <c r="D443">
        <v>12500000</v>
      </c>
      <c r="E443">
        <v>9360</v>
      </c>
      <c r="F443" t="e">
        <v>#N/A</v>
      </c>
      <c r="G443" t="e">
        <v>#N/A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 t="e">
        <v>#N/A</v>
      </c>
      <c r="P443">
        <v>5.1647858619689941</v>
      </c>
      <c r="Q443">
        <v>16.341239929199219</v>
      </c>
      <c r="R443" t="e">
        <v>#N/A</v>
      </c>
      <c r="S443">
        <v>0</v>
      </c>
      <c r="T443" t="e">
        <v>#N/A</v>
      </c>
      <c r="U443">
        <v>0</v>
      </c>
      <c r="V443" t="e">
        <v>#N/A</v>
      </c>
      <c r="W443">
        <v>0</v>
      </c>
      <c r="X443" t="e">
        <v>#N/A</v>
      </c>
      <c r="Y443" t="e">
        <v>#N/A</v>
      </c>
      <c r="Z443">
        <v>9.144200325012207</v>
      </c>
      <c r="AA443" t="e">
        <v>#N/A</v>
      </c>
      <c r="AB443" t="e">
        <v>#N/A</v>
      </c>
      <c r="AC443" t="e">
        <v>#N/A</v>
      </c>
      <c r="AD443" t="e">
        <v>#N/A</v>
      </c>
    </row>
    <row r="444" spans="1:30" x14ac:dyDescent="0.35">
      <c r="A444">
        <v>1988</v>
      </c>
      <c r="B444">
        <v>419450</v>
      </c>
      <c r="C444">
        <v>225</v>
      </c>
      <c r="D444">
        <v>12500000</v>
      </c>
      <c r="E444">
        <v>10400</v>
      </c>
      <c r="F444" t="e">
        <v>#N/A</v>
      </c>
      <c r="G444" t="e">
        <v>#N/A</v>
      </c>
      <c r="H444">
        <v>0</v>
      </c>
      <c r="I444">
        <v>0</v>
      </c>
      <c r="J444">
        <v>0</v>
      </c>
      <c r="K444">
        <v>0</v>
      </c>
      <c r="L444">
        <v>1</v>
      </c>
      <c r="M444">
        <v>0</v>
      </c>
      <c r="N444">
        <v>0</v>
      </c>
      <c r="O444" t="e">
        <v>#N/A</v>
      </c>
      <c r="P444">
        <v>5.4161005020141602</v>
      </c>
      <c r="Q444">
        <v>16.341239929199219</v>
      </c>
      <c r="R444" t="e">
        <v>#N/A</v>
      </c>
      <c r="S444">
        <v>0</v>
      </c>
      <c r="T444" t="e">
        <v>#N/A</v>
      </c>
      <c r="U444">
        <v>0</v>
      </c>
      <c r="V444" t="e">
        <v>#N/A</v>
      </c>
      <c r="W444">
        <v>0</v>
      </c>
      <c r="X444">
        <v>0.25131464004516602</v>
      </c>
      <c r="Y444">
        <v>0</v>
      </c>
      <c r="Z444">
        <v>9.2495613098144531</v>
      </c>
      <c r="AA444">
        <v>0.10536098480224609</v>
      </c>
      <c r="AB444">
        <v>0</v>
      </c>
      <c r="AC444">
        <v>0</v>
      </c>
      <c r="AD444">
        <v>0</v>
      </c>
    </row>
    <row r="445" spans="1:30" x14ac:dyDescent="0.35">
      <c r="A445">
        <v>1989</v>
      </c>
      <c r="B445">
        <v>419450</v>
      </c>
      <c r="C445">
        <v>275</v>
      </c>
      <c r="D445">
        <v>18200000</v>
      </c>
      <c r="E445">
        <v>11440</v>
      </c>
      <c r="F445" t="e">
        <v>#N/A</v>
      </c>
      <c r="G445" t="e">
        <v>#N/A</v>
      </c>
      <c r="H445">
        <v>3</v>
      </c>
      <c r="I445">
        <v>0</v>
      </c>
      <c r="J445">
        <v>0</v>
      </c>
      <c r="K445">
        <v>1</v>
      </c>
      <c r="L445">
        <v>0</v>
      </c>
      <c r="M445">
        <v>200</v>
      </c>
      <c r="N445">
        <v>2.1818182468414307</v>
      </c>
      <c r="O445" t="e">
        <v>#N/A</v>
      </c>
      <c r="P445">
        <v>5.6167712211608887</v>
      </c>
      <c r="Q445">
        <v>16.71693229675293</v>
      </c>
      <c r="R445" t="e">
        <v>#N/A</v>
      </c>
      <c r="S445">
        <v>1.1574528217315674</v>
      </c>
      <c r="T445" t="e">
        <v>#N/A</v>
      </c>
      <c r="U445">
        <v>0</v>
      </c>
      <c r="V445" t="e">
        <v>#N/A</v>
      </c>
      <c r="W445">
        <v>0</v>
      </c>
      <c r="X445">
        <v>0.20067071914672852</v>
      </c>
      <c r="Y445">
        <v>0.37569236755371094</v>
      </c>
      <c r="Z445">
        <v>9.3448715209960938</v>
      </c>
      <c r="AA445">
        <v>9.5310211181640625E-2</v>
      </c>
      <c r="AB445">
        <v>0</v>
      </c>
      <c r="AC445">
        <v>2.1818182468414307</v>
      </c>
      <c r="AD445">
        <v>1.1574528217315674</v>
      </c>
    </row>
    <row r="446" spans="1:30" x14ac:dyDescent="0.35">
      <c r="A446">
        <v>1987</v>
      </c>
      <c r="B446">
        <v>419459</v>
      </c>
      <c r="C446">
        <v>110</v>
      </c>
      <c r="D446">
        <v>15100000</v>
      </c>
      <c r="E446">
        <v>21000</v>
      </c>
      <c r="F446">
        <v>1.6699999570846558</v>
      </c>
      <c r="G446">
        <v>0.20999999344348907</v>
      </c>
      <c r="H446">
        <v>20</v>
      </c>
      <c r="I446">
        <v>1</v>
      </c>
      <c r="J446">
        <v>0</v>
      </c>
      <c r="K446">
        <v>0</v>
      </c>
      <c r="L446">
        <v>0</v>
      </c>
      <c r="M446">
        <v>35</v>
      </c>
      <c r="N446">
        <v>6.3636364936828613</v>
      </c>
      <c r="O446">
        <v>0.51282358169555664</v>
      </c>
      <c r="P446">
        <v>4.7004804611206055</v>
      </c>
      <c r="Q446">
        <v>16.530204772949219</v>
      </c>
      <c r="R446">
        <v>-1.56064772605896</v>
      </c>
      <c r="S446">
        <v>1.996553897857666</v>
      </c>
      <c r="T446" t="e">
        <v>#N/A</v>
      </c>
      <c r="U446">
        <v>0</v>
      </c>
      <c r="V446" t="e">
        <v>#N/A</v>
      </c>
      <c r="W446">
        <v>0</v>
      </c>
      <c r="X446" t="e">
        <v>#N/A</v>
      </c>
      <c r="Y446" t="e">
        <v>#N/A</v>
      </c>
      <c r="Z446">
        <v>9.9522781372070313</v>
      </c>
      <c r="AA446" t="e">
        <v>#N/A</v>
      </c>
      <c r="AB446" t="e">
        <v>#N/A</v>
      </c>
      <c r="AC446" t="e">
        <v>#N/A</v>
      </c>
      <c r="AD446" t="e">
        <v>#N/A</v>
      </c>
    </row>
    <row r="447" spans="1:30" x14ac:dyDescent="0.35">
      <c r="A447">
        <v>1988</v>
      </c>
      <c r="B447">
        <v>419459</v>
      </c>
      <c r="C447">
        <v>125</v>
      </c>
      <c r="D447">
        <v>16000000</v>
      </c>
      <c r="E447">
        <v>21000</v>
      </c>
      <c r="F447">
        <v>2.5</v>
      </c>
      <c r="G447">
        <v>0.23000000417232513</v>
      </c>
      <c r="H447">
        <v>20</v>
      </c>
      <c r="I447">
        <v>1</v>
      </c>
      <c r="J447">
        <v>0</v>
      </c>
      <c r="K447">
        <v>0</v>
      </c>
      <c r="L447">
        <v>1</v>
      </c>
      <c r="M447">
        <v>40</v>
      </c>
      <c r="N447">
        <v>6.4000000953674316</v>
      </c>
      <c r="O447">
        <v>0.9162907600402832</v>
      </c>
      <c r="P447">
        <v>4.8283138275146484</v>
      </c>
      <c r="Q447">
        <v>16.588098526000977</v>
      </c>
      <c r="R447">
        <v>-1.4696758985519409</v>
      </c>
      <c r="S447">
        <v>2.0014801025390625</v>
      </c>
      <c r="T447">
        <v>0.51282358169555664</v>
      </c>
      <c r="U447">
        <v>0</v>
      </c>
      <c r="V447">
        <v>0.40346717834472656</v>
      </c>
      <c r="W447">
        <v>0</v>
      </c>
      <c r="X447">
        <v>0.12783336639404297</v>
      </c>
      <c r="Y447">
        <v>5.7893753051757813E-2</v>
      </c>
      <c r="Z447">
        <v>9.9522781372070313</v>
      </c>
      <c r="AA447">
        <v>0</v>
      </c>
      <c r="AB447">
        <v>0</v>
      </c>
      <c r="AC447">
        <v>3.6363601684570313E-2</v>
      </c>
      <c r="AD447">
        <v>4.9262046813964844E-3</v>
      </c>
    </row>
    <row r="448" spans="1:30" x14ac:dyDescent="0.35">
      <c r="A448">
        <v>1989</v>
      </c>
      <c r="B448">
        <v>419459</v>
      </c>
      <c r="C448">
        <v>225</v>
      </c>
      <c r="D448">
        <v>28900000</v>
      </c>
      <c r="E448">
        <v>21000</v>
      </c>
      <c r="F448">
        <v>1.1200000047683716</v>
      </c>
      <c r="G448">
        <v>0.15000000596046448</v>
      </c>
      <c r="H448">
        <v>20</v>
      </c>
      <c r="I448">
        <v>1</v>
      </c>
      <c r="J448">
        <v>0</v>
      </c>
      <c r="K448">
        <v>1</v>
      </c>
      <c r="L448">
        <v>0</v>
      </c>
      <c r="M448">
        <v>160</v>
      </c>
      <c r="N448">
        <v>14.222222328186035</v>
      </c>
      <c r="O448">
        <v>0.11332868784666061</v>
      </c>
      <c r="P448">
        <v>5.4161005020141602</v>
      </c>
      <c r="Q448">
        <v>17.179351806640625</v>
      </c>
      <c r="R448">
        <v>-1.8971199989318848</v>
      </c>
      <c r="S448">
        <v>2.7227563858032227</v>
      </c>
      <c r="T448">
        <v>0.9162907600402832</v>
      </c>
      <c r="U448">
        <v>0</v>
      </c>
      <c r="V448">
        <v>-0.80296206474304199</v>
      </c>
      <c r="W448">
        <v>0</v>
      </c>
      <c r="X448">
        <v>0.58778667449951172</v>
      </c>
      <c r="Y448">
        <v>0.59125328063964844</v>
      </c>
      <c r="Z448">
        <v>9.9522781372070313</v>
      </c>
      <c r="AA448">
        <v>0</v>
      </c>
      <c r="AB448">
        <v>0</v>
      </c>
      <c r="AC448">
        <v>7.8222222328186035</v>
      </c>
      <c r="AD448">
        <v>0.72127628326416016</v>
      </c>
    </row>
    <row r="449" spans="1:30" x14ac:dyDescent="0.35">
      <c r="A449">
        <v>1987</v>
      </c>
      <c r="B449">
        <v>419461</v>
      </c>
      <c r="C449">
        <v>24</v>
      </c>
      <c r="D449" t="e">
        <v>#N/A</v>
      </c>
      <c r="E449">
        <v>14800</v>
      </c>
      <c r="F449" t="e">
        <v>#N/A</v>
      </c>
      <c r="G449" t="e">
        <v>#N/A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 t="e">
        <v>#N/A</v>
      </c>
      <c r="P449">
        <v>3.1780538558959961</v>
      </c>
      <c r="Q449" t="e">
        <v>#N/A</v>
      </c>
      <c r="R449" t="e">
        <v>#N/A</v>
      </c>
      <c r="S449">
        <v>0</v>
      </c>
      <c r="T449" t="e">
        <v>#N/A</v>
      </c>
      <c r="U449">
        <v>0</v>
      </c>
      <c r="V449" t="e">
        <v>#N/A</v>
      </c>
      <c r="W449">
        <v>0</v>
      </c>
      <c r="X449" t="e">
        <v>#N/A</v>
      </c>
      <c r="Y449" t="e">
        <v>#N/A</v>
      </c>
      <c r="Z449">
        <v>9.6023826599121094</v>
      </c>
      <c r="AA449" t="e">
        <v>#N/A</v>
      </c>
      <c r="AB449" t="e">
        <v>#N/A</v>
      </c>
      <c r="AC449" t="e">
        <v>#N/A</v>
      </c>
      <c r="AD449" t="e">
        <v>#N/A</v>
      </c>
    </row>
    <row r="450" spans="1:30" x14ac:dyDescent="0.35">
      <c r="A450">
        <v>1988</v>
      </c>
      <c r="B450">
        <v>419461</v>
      </c>
      <c r="C450">
        <v>23</v>
      </c>
      <c r="D450" t="e">
        <v>#N/A</v>
      </c>
      <c r="E450">
        <v>15200</v>
      </c>
      <c r="F450" t="e">
        <v>#N/A</v>
      </c>
      <c r="G450" t="e">
        <v>#N/A</v>
      </c>
      <c r="H450">
        <v>0</v>
      </c>
      <c r="I450">
        <v>0</v>
      </c>
      <c r="J450">
        <v>0</v>
      </c>
      <c r="K450">
        <v>0</v>
      </c>
      <c r="L450">
        <v>1</v>
      </c>
      <c r="M450">
        <v>0</v>
      </c>
      <c r="N450">
        <v>0</v>
      </c>
      <c r="O450" t="e">
        <v>#N/A</v>
      </c>
      <c r="P450">
        <v>3.1354942321777344</v>
      </c>
      <c r="Q450" t="e">
        <v>#N/A</v>
      </c>
      <c r="R450" t="e">
        <v>#N/A</v>
      </c>
      <c r="S450">
        <v>0</v>
      </c>
      <c r="T450" t="e">
        <v>#N/A</v>
      </c>
      <c r="U450">
        <v>0</v>
      </c>
      <c r="V450" t="e">
        <v>#N/A</v>
      </c>
      <c r="W450">
        <v>0</v>
      </c>
      <c r="X450">
        <v>-4.2559623718261719E-2</v>
      </c>
      <c r="Y450" t="e">
        <v>#N/A</v>
      </c>
      <c r="Z450">
        <v>9.6290502548217773</v>
      </c>
      <c r="AA450">
        <v>2.6667594909667969E-2</v>
      </c>
      <c r="AB450">
        <v>0</v>
      </c>
      <c r="AC450">
        <v>0</v>
      </c>
      <c r="AD450">
        <v>0</v>
      </c>
    </row>
    <row r="451" spans="1:30" x14ac:dyDescent="0.35">
      <c r="A451">
        <v>1989</v>
      </c>
      <c r="B451">
        <v>419461</v>
      </c>
      <c r="C451">
        <v>36</v>
      </c>
      <c r="D451" t="e">
        <v>#N/A</v>
      </c>
      <c r="E451">
        <v>15800</v>
      </c>
      <c r="F451" t="e">
        <v>#N/A</v>
      </c>
      <c r="G451" t="e">
        <v>#N/A</v>
      </c>
      <c r="H451">
        <v>40</v>
      </c>
      <c r="I451">
        <v>0</v>
      </c>
      <c r="J451">
        <v>1</v>
      </c>
      <c r="K451">
        <v>1</v>
      </c>
      <c r="L451">
        <v>0</v>
      </c>
      <c r="M451">
        <v>30</v>
      </c>
      <c r="N451">
        <v>33.333332061767578</v>
      </c>
      <c r="O451" t="e">
        <v>#N/A</v>
      </c>
      <c r="P451">
        <v>3.5835189819335938</v>
      </c>
      <c r="Q451" t="e">
        <v>#N/A</v>
      </c>
      <c r="R451" t="e">
        <v>#N/A</v>
      </c>
      <c r="S451">
        <v>3.5361166000366211</v>
      </c>
      <c r="T451" t="e">
        <v>#N/A</v>
      </c>
      <c r="U451">
        <v>0</v>
      </c>
      <c r="V451" t="e">
        <v>#N/A</v>
      </c>
      <c r="W451">
        <v>1</v>
      </c>
      <c r="X451">
        <v>0.44802474975585938</v>
      </c>
      <c r="Y451" t="e">
        <v>#N/A</v>
      </c>
      <c r="Z451">
        <v>9.6677656173706055</v>
      </c>
      <c r="AA451">
        <v>3.8715362548828125E-2</v>
      </c>
      <c r="AB451">
        <v>0</v>
      </c>
      <c r="AC451">
        <v>33.333332061767578</v>
      </c>
      <c r="AD451">
        <v>3.5361166000366211</v>
      </c>
    </row>
    <row r="452" spans="1:30" x14ac:dyDescent="0.35">
      <c r="A452">
        <v>1987</v>
      </c>
      <c r="B452">
        <v>419467</v>
      </c>
      <c r="C452">
        <v>4</v>
      </c>
      <c r="D452">
        <v>1494764</v>
      </c>
      <c r="E452">
        <v>30000</v>
      </c>
      <c r="F452" t="e">
        <v>#N/A</v>
      </c>
      <c r="G452" t="e">
        <v>#N/A</v>
      </c>
      <c r="H452">
        <v>80</v>
      </c>
      <c r="I452">
        <v>0</v>
      </c>
      <c r="J452">
        <v>0</v>
      </c>
      <c r="K452">
        <v>0</v>
      </c>
      <c r="L452">
        <v>0</v>
      </c>
      <c r="M452">
        <v>4</v>
      </c>
      <c r="N452">
        <v>80</v>
      </c>
      <c r="O452" t="e">
        <v>#N/A</v>
      </c>
      <c r="P452">
        <v>1.3862943649291992</v>
      </c>
      <c r="Q452">
        <v>14.21747875213623</v>
      </c>
      <c r="R452" t="e">
        <v>#N/A</v>
      </c>
      <c r="S452">
        <v>4.3944492340087891</v>
      </c>
      <c r="T452" t="e">
        <v>#N/A</v>
      </c>
      <c r="U452">
        <v>0</v>
      </c>
      <c r="V452" t="e">
        <v>#N/A</v>
      </c>
      <c r="W452">
        <v>0</v>
      </c>
      <c r="X452" t="e">
        <v>#N/A</v>
      </c>
      <c r="Y452" t="e">
        <v>#N/A</v>
      </c>
      <c r="Z452">
        <v>10.308952331542969</v>
      </c>
      <c r="AA452" t="e">
        <v>#N/A</v>
      </c>
      <c r="AB452" t="e">
        <v>#N/A</v>
      </c>
      <c r="AC452" t="e">
        <v>#N/A</v>
      </c>
      <c r="AD452" t="e">
        <v>#N/A</v>
      </c>
    </row>
    <row r="453" spans="1:30" x14ac:dyDescent="0.35">
      <c r="A453">
        <v>1988</v>
      </c>
      <c r="B453">
        <v>419467</v>
      </c>
      <c r="C453">
        <v>5</v>
      </c>
      <c r="D453">
        <v>2566104</v>
      </c>
      <c r="E453">
        <v>31000</v>
      </c>
      <c r="F453" t="e">
        <v>#N/A</v>
      </c>
      <c r="G453" t="e">
        <v>#N/A</v>
      </c>
      <c r="H453">
        <v>100</v>
      </c>
      <c r="I453">
        <v>0</v>
      </c>
      <c r="J453">
        <v>0</v>
      </c>
      <c r="K453">
        <v>0</v>
      </c>
      <c r="L453">
        <v>1</v>
      </c>
      <c r="M453">
        <v>5</v>
      </c>
      <c r="N453">
        <v>100</v>
      </c>
      <c r="O453" t="e">
        <v>#N/A</v>
      </c>
      <c r="P453">
        <v>1.6094379425048828</v>
      </c>
      <c r="Q453">
        <v>14.757899284362793</v>
      </c>
      <c r="R453" t="e">
        <v>#N/A</v>
      </c>
      <c r="S453">
        <v>4.6151204109191895</v>
      </c>
      <c r="T453" t="e">
        <v>#N/A</v>
      </c>
      <c r="U453">
        <v>0</v>
      </c>
      <c r="V453" t="e">
        <v>#N/A</v>
      </c>
      <c r="W453">
        <v>0</v>
      </c>
      <c r="X453">
        <v>0.22314357757568359</v>
      </c>
      <c r="Y453">
        <v>0.5404205322265625</v>
      </c>
      <c r="Z453">
        <v>10.341742515563965</v>
      </c>
      <c r="AA453">
        <v>3.2790184020996094E-2</v>
      </c>
      <c r="AB453">
        <v>0</v>
      </c>
      <c r="AC453">
        <v>20</v>
      </c>
      <c r="AD453">
        <v>0.22067117691040039</v>
      </c>
    </row>
    <row r="454" spans="1:30" x14ac:dyDescent="0.35">
      <c r="A454">
        <v>1989</v>
      </c>
      <c r="B454">
        <v>419467</v>
      </c>
      <c r="C454">
        <v>10</v>
      </c>
      <c r="D454">
        <v>2191680</v>
      </c>
      <c r="E454">
        <v>35000</v>
      </c>
      <c r="F454" t="e">
        <v>#N/A</v>
      </c>
      <c r="G454" t="e">
        <v>#N/A</v>
      </c>
      <c r="H454">
        <v>100</v>
      </c>
      <c r="I454">
        <v>0</v>
      </c>
      <c r="J454">
        <v>0</v>
      </c>
      <c r="K454">
        <v>1</v>
      </c>
      <c r="L454">
        <v>0</v>
      </c>
      <c r="M454">
        <v>10</v>
      </c>
      <c r="N454">
        <v>100</v>
      </c>
      <c r="O454" t="e">
        <v>#N/A</v>
      </c>
      <c r="P454">
        <v>2.3025851249694824</v>
      </c>
      <c r="Q454">
        <v>14.600178718566895</v>
      </c>
      <c r="R454" t="e">
        <v>#N/A</v>
      </c>
      <c r="S454">
        <v>4.6151204109191895</v>
      </c>
      <c r="T454" t="e">
        <v>#N/A</v>
      </c>
      <c r="U454">
        <v>0</v>
      </c>
      <c r="V454" t="e">
        <v>#N/A</v>
      </c>
      <c r="W454">
        <v>0</v>
      </c>
      <c r="X454">
        <v>0.69314718246459961</v>
      </c>
      <c r="Y454">
        <v>-0.15772056579589844</v>
      </c>
      <c r="Z454">
        <v>10.463103294372559</v>
      </c>
      <c r="AA454">
        <v>0.12136077880859375</v>
      </c>
      <c r="AB454">
        <v>0</v>
      </c>
      <c r="AC454">
        <v>0</v>
      </c>
      <c r="AD454">
        <v>0</v>
      </c>
    </row>
    <row r="455" spans="1:30" x14ac:dyDescent="0.35">
      <c r="A455">
        <v>1987</v>
      </c>
      <c r="B455">
        <v>419472</v>
      </c>
      <c r="C455">
        <v>120</v>
      </c>
      <c r="D455" t="e">
        <v>#N/A</v>
      </c>
      <c r="E455">
        <v>13000</v>
      </c>
      <c r="F455" t="e">
        <v>#N/A</v>
      </c>
      <c r="G455" t="e">
        <v>#N/A</v>
      </c>
      <c r="H455">
        <v>20</v>
      </c>
      <c r="I455">
        <v>0</v>
      </c>
      <c r="J455">
        <v>0</v>
      </c>
      <c r="K455">
        <v>0</v>
      </c>
      <c r="L455">
        <v>0</v>
      </c>
      <c r="M455">
        <v>25</v>
      </c>
      <c r="N455">
        <v>4.1666665077209473</v>
      </c>
      <c r="O455" t="e">
        <v>#N/A</v>
      </c>
      <c r="P455">
        <v>4.7874917984008789</v>
      </c>
      <c r="Q455" t="e">
        <v>#N/A</v>
      </c>
      <c r="R455" t="e">
        <v>#N/A</v>
      </c>
      <c r="S455">
        <v>1.6422276496887207</v>
      </c>
      <c r="T455" t="e">
        <v>#N/A</v>
      </c>
      <c r="U455">
        <v>0</v>
      </c>
      <c r="V455" t="e">
        <v>#N/A</v>
      </c>
      <c r="W455">
        <v>0</v>
      </c>
      <c r="X455" t="e">
        <v>#N/A</v>
      </c>
      <c r="Y455" t="e">
        <v>#N/A</v>
      </c>
      <c r="Z455">
        <v>9.4727048873901367</v>
      </c>
      <c r="AA455" t="e">
        <v>#N/A</v>
      </c>
      <c r="AB455" t="e">
        <v>#N/A</v>
      </c>
      <c r="AC455" t="e">
        <v>#N/A</v>
      </c>
      <c r="AD455" t="e">
        <v>#N/A</v>
      </c>
    </row>
    <row r="456" spans="1:30" x14ac:dyDescent="0.35">
      <c r="A456">
        <v>1988</v>
      </c>
      <c r="B456">
        <v>419472</v>
      </c>
      <c r="C456">
        <v>100</v>
      </c>
      <c r="D456" t="e">
        <v>#N/A</v>
      </c>
      <c r="E456">
        <v>13500</v>
      </c>
      <c r="F456" t="e">
        <v>#N/A</v>
      </c>
      <c r="G456" t="e">
        <v>#N/A</v>
      </c>
      <c r="H456">
        <v>20</v>
      </c>
      <c r="I456">
        <v>0</v>
      </c>
      <c r="J456">
        <v>0</v>
      </c>
      <c r="K456">
        <v>0</v>
      </c>
      <c r="L456">
        <v>1</v>
      </c>
      <c r="M456">
        <v>25</v>
      </c>
      <c r="N456">
        <v>5</v>
      </c>
      <c r="O456" t="e">
        <v>#N/A</v>
      </c>
      <c r="P456">
        <v>4.6051702499389648</v>
      </c>
      <c r="Q456" t="e">
        <v>#N/A</v>
      </c>
      <c r="R456" t="e">
        <v>#N/A</v>
      </c>
      <c r="S456">
        <v>1.7917594909667969</v>
      </c>
      <c r="T456" t="e">
        <v>#N/A</v>
      </c>
      <c r="U456">
        <v>0</v>
      </c>
      <c r="V456" t="e">
        <v>#N/A</v>
      </c>
      <c r="W456">
        <v>0</v>
      </c>
      <c r="X456">
        <v>-0.18232154846191406</v>
      </c>
      <c r="Y456" t="e">
        <v>#N/A</v>
      </c>
      <c r="Z456">
        <v>9.5104446411132813</v>
      </c>
      <c r="AA456">
        <v>3.7739753723144531E-2</v>
      </c>
      <c r="AB456">
        <v>0</v>
      </c>
      <c r="AC456">
        <v>0.83333349227905273</v>
      </c>
      <c r="AD456">
        <v>0.14953184127807617</v>
      </c>
    </row>
    <row r="457" spans="1:30" x14ac:dyDescent="0.35">
      <c r="A457">
        <v>1989</v>
      </c>
      <c r="B457">
        <v>419472</v>
      </c>
      <c r="C457">
        <v>100</v>
      </c>
      <c r="D457" t="e">
        <v>#N/A</v>
      </c>
      <c r="E457">
        <v>14000</v>
      </c>
      <c r="F457" t="e">
        <v>#N/A</v>
      </c>
      <c r="G457" t="e">
        <v>#N/A</v>
      </c>
      <c r="H457">
        <v>60</v>
      </c>
      <c r="I457">
        <v>0</v>
      </c>
      <c r="J457">
        <v>1</v>
      </c>
      <c r="K457">
        <v>1</v>
      </c>
      <c r="L457">
        <v>0</v>
      </c>
      <c r="M457">
        <v>100</v>
      </c>
      <c r="N457">
        <v>60</v>
      </c>
      <c r="O457" t="e">
        <v>#N/A</v>
      </c>
      <c r="P457">
        <v>4.6051702499389648</v>
      </c>
      <c r="Q457" t="e">
        <v>#N/A</v>
      </c>
      <c r="R457" t="e">
        <v>#N/A</v>
      </c>
      <c r="S457">
        <v>4.1108736991882324</v>
      </c>
      <c r="T457" t="e">
        <v>#N/A</v>
      </c>
      <c r="U457">
        <v>0</v>
      </c>
      <c r="V457" t="e">
        <v>#N/A</v>
      </c>
      <c r="W457">
        <v>1</v>
      </c>
      <c r="X457">
        <v>0</v>
      </c>
      <c r="Y457" t="e">
        <v>#N/A</v>
      </c>
      <c r="Z457">
        <v>9.5468130111694336</v>
      </c>
      <c r="AA457">
        <v>3.6368370056152344E-2</v>
      </c>
      <c r="AB457">
        <v>0</v>
      </c>
      <c r="AC457">
        <v>55</v>
      </c>
      <c r="AD457">
        <v>2.3191142082214355</v>
      </c>
    </row>
    <row r="458" spans="1:30" x14ac:dyDescent="0.35">
      <c r="A458">
        <v>1987</v>
      </c>
      <c r="B458">
        <v>419473</v>
      </c>
      <c r="C458">
        <v>18</v>
      </c>
      <c r="D458" t="e">
        <v>#N/A</v>
      </c>
      <c r="E458" t="e">
        <v>#N/A</v>
      </c>
      <c r="F458" t="e">
        <v>#N/A</v>
      </c>
      <c r="G458" t="e">
        <v>#N/A</v>
      </c>
      <c r="H458">
        <v>0</v>
      </c>
      <c r="I458">
        <v>1</v>
      </c>
      <c r="J458">
        <v>0</v>
      </c>
      <c r="K458">
        <v>0</v>
      </c>
      <c r="L458">
        <v>0</v>
      </c>
      <c r="M458">
        <v>0</v>
      </c>
      <c r="N458">
        <v>0</v>
      </c>
      <c r="O458" t="e">
        <v>#N/A</v>
      </c>
      <c r="P458">
        <v>2.8903717994689941</v>
      </c>
      <c r="Q458" t="e">
        <v>#N/A</v>
      </c>
      <c r="R458" t="e">
        <v>#N/A</v>
      </c>
      <c r="S458">
        <v>0</v>
      </c>
      <c r="T458" t="e">
        <v>#N/A</v>
      </c>
      <c r="U458">
        <v>0</v>
      </c>
      <c r="V458" t="e">
        <v>#N/A</v>
      </c>
      <c r="W458">
        <v>0</v>
      </c>
      <c r="X458" t="e">
        <v>#N/A</v>
      </c>
      <c r="Y458" t="e">
        <v>#N/A</v>
      </c>
      <c r="Z458" t="e">
        <v>#N/A</v>
      </c>
      <c r="AA458" t="e">
        <v>#N/A</v>
      </c>
      <c r="AB458" t="e">
        <v>#N/A</v>
      </c>
      <c r="AC458" t="e">
        <v>#N/A</v>
      </c>
      <c r="AD458" t="e">
        <v>#N/A</v>
      </c>
    </row>
    <row r="459" spans="1:30" x14ac:dyDescent="0.35">
      <c r="A459">
        <v>1988</v>
      </c>
      <c r="B459">
        <v>419473</v>
      </c>
      <c r="C459">
        <v>18</v>
      </c>
      <c r="D459" t="e">
        <v>#N/A</v>
      </c>
      <c r="E459" t="e">
        <v>#N/A</v>
      </c>
      <c r="F459" t="e">
        <v>#N/A</v>
      </c>
      <c r="G459" t="e">
        <v>#N/A</v>
      </c>
      <c r="H459">
        <v>3</v>
      </c>
      <c r="I459">
        <v>1</v>
      </c>
      <c r="J459">
        <v>0</v>
      </c>
      <c r="K459">
        <v>0</v>
      </c>
      <c r="L459">
        <v>1</v>
      </c>
      <c r="M459">
        <v>18</v>
      </c>
      <c r="N459">
        <v>3</v>
      </c>
      <c r="O459" t="e">
        <v>#N/A</v>
      </c>
      <c r="P459">
        <v>2.8903717994689941</v>
      </c>
      <c r="Q459" t="e">
        <v>#N/A</v>
      </c>
      <c r="R459" t="e">
        <v>#N/A</v>
      </c>
      <c r="S459">
        <v>1.3862943649291992</v>
      </c>
      <c r="T459" t="e">
        <v>#N/A</v>
      </c>
      <c r="U459">
        <v>0</v>
      </c>
      <c r="V459" t="e">
        <v>#N/A</v>
      </c>
      <c r="W459">
        <v>0</v>
      </c>
      <c r="X459">
        <v>0</v>
      </c>
      <c r="Y459" t="e">
        <v>#N/A</v>
      </c>
      <c r="Z459" t="e">
        <v>#N/A</v>
      </c>
      <c r="AA459" t="e">
        <v>#N/A</v>
      </c>
      <c r="AB459">
        <v>0</v>
      </c>
      <c r="AC459">
        <v>3</v>
      </c>
      <c r="AD459">
        <v>1.3862943649291992</v>
      </c>
    </row>
    <row r="460" spans="1:30" x14ac:dyDescent="0.35">
      <c r="A460">
        <v>1989</v>
      </c>
      <c r="B460">
        <v>419473</v>
      </c>
      <c r="C460">
        <v>18</v>
      </c>
      <c r="D460" t="e">
        <v>#N/A</v>
      </c>
      <c r="E460" t="e">
        <v>#N/A</v>
      </c>
      <c r="F460" t="e">
        <v>#N/A</v>
      </c>
      <c r="G460" t="e">
        <v>#N/A</v>
      </c>
      <c r="H460">
        <v>35</v>
      </c>
      <c r="I460">
        <v>1</v>
      </c>
      <c r="J460">
        <v>1</v>
      </c>
      <c r="K460">
        <v>1</v>
      </c>
      <c r="L460">
        <v>0</v>
      </c>
      <c r="M460">
        <v>18</v>
      </c>
      <c r="N460">
        <v>35</v>
      </c>
      <c r="O460" t="e">
        <v>#N/A</v>
      </c>
      <c r="P460">
        <v>2.8903717994689941</v>
      </c>
      <c r="Q460" t="e">
        <v>#N/A</v>
      </c>
      <c r="R460" t="e">
        <v>#N/A</v>
      </c>
      <c r="S460">
        <v>3.5835189819335938</v>
      </c>
      <c r="T460" t="e">
        <v>#N/A</v>
      </c>
      <c r="U460">
        <v>0</v>
      </c>
      <c r="V460" t="e">
        <v>#N/A</v>
      </c>
      <c r="W460">
        <v>1</v>
      </c>
      <c r="X460">
        <v>0</v>
      </c>
      <c r="Y460" t="e">
        <v>#N/A</v>
      </c>
      <c r="Z460" t="e">
        <v>#N/A</v>
      </c>
      <c r="AA460" t="e">
        <v>#N/A</v>
      </c>
      <c r="AB460">
        <v>0</v>
      </c>
      <c r="AC460">
        <v>32</v>
      </c>
      <c r="AD460">
        <v>2.1972246170043945</v>
      </c>
    </row>
    <row r="461" spans="1:30" x14ac:dyDescent="0.35">
      <c r="A461">
        <v>1987</v>
      </c>
      <c r="B461">
        <v>419479</v>
      </c>
      <c r="C461" t="e">
        <v>#N/A</v>
      </c>
      <c r="D461" t="e">
        <v>#N/A</v>
      </c>
      <c r="E461" t="e">
        <v>#N/A</v>
      </c>
      <c r="F461" t="e">
        <v>#N/A</v>
      </c>
      <c r="G461" t="e">
        <v>#N/A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>
        <v>0</v>
      </c>
      <c r="V461" t="e">
        <v>#N/A</v>
      </c>
      <c r="W461">
        <v>0</v>
      </c>
      <c r="X461" t="e">
        <v>#N/A</v>
      </c>
      <c r="Y461" t="e">
        <v>#N/A</v>
      </c>
      <c r="Z461" t="e">
        <v>#N/A</v>
      </c>
      <c r="AA461" t="e">
        <v>#N/A</v>
      </c>
      <c r="AB461" t="e">
        <v>#N/A</v>
      </c>
      <c r="AC461" t="e">
        <v>#N/A</v>
      </c>
      <c r="AD461" t="e">
        <v>#N/A</v>
      </c>
    </row>
    <row r="462" spans="1:30" x14ac:dyDescent="0.35">
      <c r="A462">
        <v>1988</v>
      </c>
      <c r="B462">
        <v>419479</v>
      </c>
      <c r="C462">
        <v>30</v>
      </c>
      <c r="D462">
        <v>1503906</v>
      </c>
      <c r="E462">
        <v>15500</v>
      </c>
      <c r="F462" t="e">
        <v>#N/A</v>
      </c>
      <c r="G462" t="e">
        <v>#N/A</v>
      </c>
      <c r="H462">
        <v>0</v>
      </c>
      <c r="I462">
        <v>0</v>
      </c>
      <c r="J462">
        <v>0</v>
      </c>
      <c r="K462">
        <v>0</v>
      </c>
      <c r="L462">
        <v>1</v>
      </c>
      <c r="M462">
        <v>0</v>
      </c>
      <c r="N462">
        <v>0</v>
      </c>
      <c r="O462" t="e">
        <v>#N/A</v>
      </c>
      <c r="P462">
        <v>3.4011974334716797</v>
      </c>
      <c r="Q462">
        <v>14.223576545715332</v>
      </c>
      <c r="R462" t="e">
        <v>#N/A</v>
      </c>
      <c r="S462">
        <v>0</v>
      </c>
      <c r="T462" t="e">
        <v>#N/A</v>
      </c>
      <c r="U462">
        <v>0</v>
      </c>
      <c r="V462" t="e">
        <v>#N/A</v>
      </c>
      <c r="W462">
        <v>0</v>
      </c>
      <c r="X462" t="e">
        <v>#N/A</v>
      </c>
      <c r="Y462" t="e">
        <v>#N/A</v>
      </c>
      <c r="Z462">
        <v>9.648594856262207</v>
      </c>
      <c r="AA462" t="e">
        <v>#N/A</v>
      </c>
      <c r="AB462">
        <v>0</v>
      </c>
      <c r="AC462" t="e">
        <v>#N/A</v>
      </c>
      <c r="AD462" t="e">
        <v>#N/A</v>
      </c>
    </row>
    <row r="463" spans="1:30" x14ac:dyDescent="0.35">
      <c r="A463">
        <v>1989</v>
      </c>
      <c r="B463">
        <v>419479</v>
      </c>
      <c r="C463">
        <v>30</v>
      </c>
      <c r="D463">
        <v>1360372</v>
      </c>
      <c r="E463">
        <v>16500</v>
      </c>
      <c r="F463" t="e">
        <v>#N/A</v>
      </c>
      <c r="G463" t="e">
        <v>#N/A</v>
      </c>
      <c r="H463">
        <v>20</v>
      </c>
      <c r="I463">
        <v>0</v>
      </c>
      <c r="J463">
        <v>0</v>
      </c>
      <c r="K463">
        <v>1</v>
      </c>
      <c r="L463">
        <v>0</v>
      </c>
      <c r="M463">
        <v>13</v>
      </c>
      <c r="N463">
        <v>8.6666669845581055</v>
      </c>
      <c r="O463" t="e">
        <v>#N/A</v>
      </c>
      <c r="P463">
        <v>3.4011974334716797</v>
      </c>
      <c r="Q463">
        <v>14.123269081115723</v>
      </c>
      <c r="R463" t="e">
        <v>#N/A</v>
      </c>
      <c r="S463">
        <v>2.2686836719512939</v>
      </c>
      <c r="T463" t="e">
        <v>#N/A</v>
      </c>
      <c r="U463">
        <v>0</v>
      </c>
      <c r="V463" t="e">
        <v>#N/A</v>
      </c>
      <c r="W463">
        <v>0</v>
      </c>
      <c r="X463">
        <v>0</v>
      </c>
      <c r="Y463">
        <v>-0.10030746459960938</v>
      </c>
      <c r="Z463">
        <v>9.711115837097168</v>
      </c>
      <c r="AA463">
        <v>6.2520980834960938E-2</v>
      </c>
      <c r="AB463">
        <v>0</v>
      </c>
      <c r="AC463">
        <v>8.6666669845581055</v>
      </c>
      <c r="AD463">
        <v>2.2686836719512939</v>
      </c>
    </row>
    <row r="464" spans="1:30" x14ac:dyDescent="0.35">
      <c r="A464">
        <v>1987</v>
      </c>
      <c r="B464">
        <v>419482</v>
      </c>
      <c r="C464">
        <v>15</v>
      </c>
      <c r="D464" t="e">
        <v>#N/A</v>
      </c>
      <c r="E464" t="e">
        <v>#N/A</v>
      </c>
      <c r="F464">
        <v>2.7000000476837158</v>
      </c>
      <c r="G464" t="e">
        <v>#N/A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0.99325180053710938</v>
      </c>
      <c r="P464">
        <v>2.7080502510070801</v>
      </c>
      <c r="Q464" t="e">
        <v>#N/A</v>
      </c>
      <c r="R464" t="e">
        <v>#N/A</v>
      </c>
      <c r="S464">
        <v>0</v>
      </c>
      <c r="T464" t="e">
        <v>#N/A</v>
      </c>
      <c r="U464">
        <v>0</v>
      </c>
      <c r="V464" t="e">
        <v>#N/A</v>
      </c>
      <c r="W464">
        <v>0</v>
      </c>
      <c r="X464" t="e">
        <v>#N/A</v>
      </c>
      <c r="Y464" t="e">
        <v>#N/A</v>
      </c>
      <c r="Z464" t="e">
        <v>#N/A</v>
      </c>
      <c r="AA464" t="e">
        <v>#N/A</v>
      </c>
      <c r="AB464" t="e">
        <v>#N/A</v>
      </c>
      <c r="AC464" t="e">
        <v>#N/A</v>
      </c>
      <c r="AD464" t="e">
        <v>#N/A</v>
      </c>
    </row>
    <row r="465" spans="1:30" x14ac:dyDescent="0.35">
      <c r="A465">
        <v>1988</v>
      </c>
      <c r="B465">
        <v>419482</v>
      </c>
      <c r="C465">
        <v>15</v>
      </c>
      <c r="D465">
        <v>1000000</v>
      </c>
      <c r="E465">
        <v>10000</v>
      </c>
      <c r="F465">
        <v>2.5899999141693115</v>
      </c>
      <c r="G465" t="e">
        <v>#N/A</v>
      </c>
      <c r="H465">
        <v>0</v>
      </c>
      <c r="I465">
        <v>0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0.95165783166885376</v>
      </c>
      <c r="P465">
        <v>2.7080502510070801</v>
      </c>
      <c r="Q465">
        <v>13.815510749816895</v>
      </c>
      <c r="R465" t="e">
        <v>#N/A</v>
      </c>
      <c r="S465">
        <v>0</v>
      </c>
      <c r="T465">
        <v>0.99325180053710938</v>
      </c>
      <c r="U465">
        <v>0</v>
      </c>
      <c r="V465">
        <v>-4.1593968868255615E-2</v>
      </c>
      <c r="W465">
        <v>0</v>
      </c>
      <c r="X465">
        <v>0</v>
      </c>
      <c r="Y465" t="e">
        <v>#N/A</v>
      </c>
      <c r="Z465">
        <v>9.2103404998779297</v>
      </c>
      <c r="AA465" t="e">
        <v>#N/A</v>
      </c>
      <c r="AB465">
        <v>0</v>
      </c>
      <c r="AC465">
        <v>0</v>
      </c>
      <c r="AD465">
        <v>0</v>
      </c>
    </row>
    <row r="466" spans="1:30" x14ac:dyDescent="0.35">
      <c r="A466">
        <v>1989</v>
      </c>
      <c r="B466">
        <v>419482</v>
      </c>
      <c r="C466">
        <v>18</v>
      </c>
      <c r="D466">
        <v>1000000</v>
      </c>
      <c r="E466">
        <v>10000</v>
      </c>
      <c r="F466">
        <v>2.7999999523162842</v>
      </c>
      <c r="G466" t="e">
        <v>#N/A</v>
      </c>
      <c r="H466">
        <v>24</v>
      </c>
      <c r="I466">
        <v>0</v>
      </c>
      <c r="J466">
        <v>0</v>
      </c>
      <c r="K466">
        <v>1</v>
      </c>
      <c r="L466">
        <v>0</v>
      </c>
      <c r="M466">
        <v>18</v>
      </c>
      <c r="N466">
        <v>24</v>
      </c>
      <c r="O466">
        <v>1.0296194553375244</v>
      </c>
      <c r="P466">
        <v>2.8903717994689941</v>
      </c>
      <c r="Q466">
        <v>13.815510749816895</v>
      </c>
      <c r="R466" t="e">
        <v>#N/A</v>
      </c>
      <c r="S466">
        <v>3.2188758850097656</v>
      </c>
      <c r="T466">
        <v>0.95165783166885376</v>
      </c>
      <c r="U466">
        <v>0</v>
      </c>
      <c r="V466">
        <v>7.7961623668670654E-2</v>
      </c>
      <c r="W466">
        <v>0</v>
      </c>
      <c r="X466">
        <v>0.18232154846191406</v>
      </c>
      <c r="Y466">
        <v>0</v>
      </c>
      <c r="Z466">
        <v>9.2103404998779297</v>
      </c>
      <c r="AA466">
        <v>0</v>
      </c>
      <c r="AB466">
        <v>0</v>
      </c>
      <c r="AC466">
        <v>24</v>
      </c>
      <c r="AD466">
        <v>3.2188758850097656</v>
      </c>
    </row>
    <row r="467" spans="1:30" x14ac:dyDescent="0.35">
      <c r="A467">
        <v>1987</v>
      </c>
      <c r="B467">
        <v>419483</v>
      </c>
      <c r="C467">
        <v>133</v>
      </c>
      <c r="D467">
        <v>11000000</v>
      </c>
      <c r="E467">
        <v>13957</v>
      </c>
      <c r="F467">
        <v>20</v>
      </c>
      <c r="G467" t="e">
        <v>#N/A</v>
      </c>
      <c r="H467">
        <v>0</v>
      </c>
      <c r="I467">
        <v>1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2.995732307434082</v>
      </c>
      <c r="P467">
        <v>4.8903489112854004</v>
      </c>
      <c r="Q467">
        <v>16.213405609130859</v>
      </c>
      <c r="R467" t="e">
        <v>#N/A</v>
      </c>
      <c r="S467">
        <v>0</v>
      </c>
      <c r="T467" t="e">
        <v>#N/A</v>
      </c>
      <c r="U467">
        <v>0</v>
      </c>
      <c r="V467" t="e">
        <v>#N/A</v>
      </c>
      <c r="W467">
        <v>0</v>
      </c>
      <c r="X467" t="e">
        <v>#N/A</v>
      </c>
      <c r="Y467" t="e">
        <v>#N/A</v>
      </c>
      <c r="Z467">
        <v>9.543736457824707</v>
      </c>
      <c r="AA467" t="e">
        <v>#N/A</v>
      </c>
      <c r="AB467" t="e">
        <v>#N/A</v>
      </c>
      <c r="AC467" t="e">
        <v>#N/A</v>
      </c>
      <c r="AD467" t="e">
        <v>#N/A</v>
      </c>
    </row>
    <row r="468" spans="1:30" x14ac:dyDescent="0.35">
      <c r="A468">
        <v>1988</v>
      </c>
      <c r="B468">
        <v>419483</v>
      </c>
      <c r="C468">
        <v>108</v>
      </c>
      <c r="D468">
        <v>11500000</v>
      </c>
      <c r="E468">
        <v>14810</v>
      </c>
      <c r="F468">
        <v>25</v>
      </c>
      <c r="G468" t="e">
        <v>#N/A</v>
      </c>
      <c r="H468">
        <v>0</v>
      </c>
      <c r="I468">
        <v>1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3.2188758850097656</v>
      </c>
      <c r="P468">
        <v>4.682131290435791</v>
      </c>
      <c r="Q468">
        <v>16.257858276367188</v>
      </c>
      <c r="R468" t="e">
        <v>#N/A</v>
      </c>
      <c r="S468">
        <v>0</v>
      </c>
      <c r="T468">
        <v>2.995732307434082</v>
      </c>
      <c r="U468">
        <v>0</v>
      </c>
      <c r="V468">
        <v>0.22314357757568359</v>
      </c>
      <c r="W468">
        <v>0</v>
      </c>
      <c r="X468">
        <v>-0.20821762084960938</v>
      </c>
      <c r="Y468">
        <v>4.4452667236328125E-2</v>
      </c>
      <c r="Z468">
        <v>9.603057861328125</v>
      </c>
      <c r="AA468">
        <v>5.9321403503417969E-2</v>
      </c>
      <c r="AB468">
        <v>0</v>
      </c>
      <c r="AC468">
        <v>0</v>
      </c>
      <c r="AD468">
        <v>0</v>
      </c>
    </row>
    <row r="469" spans="1:30" x14ac:dyDescent="0.35">
      <c r="A469">
        <v>1989</v>
      </c>
      <c r="B469">
        <v>419483</v>
      </c>
      <c r="C469">
        <v>129</v>
      </c>
      <c r="D469">
        <v>12000000</v>
      </c>
      <c r="E469">
        <v>14227</v>
      </c>
      <c r="F469">
        <v>30</v>
      </c>
      <c r="G469" t="e">
        <v>#N/A</v>
      </c>
      <c r="H469">
        <v>20</v>
      </c>
      <c r="I469">
        <v>1</v>
      </c>
      <c r="J469">
        <v>0</v>
      </c>
      <c r="K469">
        <v>1</v>
      </c>
      <c r="L469">
        <v>0</v>
      </c>
      <c r="M469">
        <v>20</v>
      </c>
      <c r="N469">
        <v>3.1007752418518066</v>
      </c>
      <c r="O469">
        <v>3.4011974334716797</v>
      </c>
      <c r="P469">
        <v>4.8598122596740723</v>
      </c>
      <c r="Q469">
        <v>16.300416946411133</v>
      </c>
      <c r="R469" t="e">
        <v>#N/A</v>
      </c>
      <c r="S469">
        <v>1.4111760854721069</v>
      </c>
      <c r="T469">
        <v>3.2188758850097656</v>
      </c>
      <c r="U469">
        <v>0</v>
      </c>
      <c r="V469">
        <v>0.18232154846191406</v>
      </c>
      <c r="W469">
        <v>0</v>
      </c>
      <c r="X469">
        <v>0.17768096923828125</v>
      </c>
      <c r="Y469">
        <v>4.2558670043945313E-2</v>
      </c>
      <c r="Z469">
        <v>9.562896728515625</v>
      </c>
      <c r="AA469">
        <v>-4.01611328125E-2</v>
      </c>
      <c r="AB469">
        <v>0</v>
      </c>
      <c r="AC469">
        <v>3.1007752418518066</v>
      </c>
      <c r="AD469">
        <v>1.4111760854721069</v>
      </c>
    </row>
    <row r="470" spans="1:30" x14ac:dyDescent="0.35">
      <c r="A470">
        <v>1987</v>
      </c>
      <c r="B470">
        <v>419486</v>
      </c>
      <c r="C470">
        <v>80</v>
      </c>
      <c r="D470">
        <v>7000000</v>
      </c>
      <c r="E470">
        <v>16000</v>
      </c>
      <c r="F470" t="e">
        <v>#N/A</v>
      </c>
      <c r="G470" t="e">
        <v>#N/A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 t="e">
        <v>#N/A</v>
      </c>
      <c r="P470">
        <v>4.3820266723632813</v>
      </c>
      <c r="Q470">
        <v>15.761420249938965</v>
      </c>
      <c r="R470" t="e">
        <v>#N/A</v>
      </c>
      <c r="S470">
        <v>0</v>
      </c>
      <c r="T470" t="e">
        <v>#N/A</v>
      </c>
      <c r="U470">
        <v>0</v>
      </c>
      <c r="V470" t="e">
        <v>#N/A</v>
      </c>
      <c r="W470">
        <v>0</v>
      </c>
      <c r="X470" t="e">
        <v>#N/A</v>
      </c>
      <c r="Y470" t="e">
        <v>#N/A</v>
      </c>
      <c r="Z470">
        <v>9.6803436279296875</v>
      </c>
      <c r="AA470" t="e">
        <v>#N/A</v>
      </c>
      <c r="AB470" t="e">
        <v>#N/A</v>
      </c>
      <c r="AC470" t="e">
        <v>#N/A</v>
      </c>
      <c r="AD470" t="e">
        <v>#N/A</v>
      </c>
    </row>
    <row r="471" spans="1:30" x14ac:dyDescent="0.35">
      <c r="A471">
        <v>1988</v>
      </c>
      <c r="B471">
        <v>419486</v>
      </c>
      <c r="C471">
        <v>90</v>
      </c>
      <c r="D471">
        <v>8500000</v>
      </c>
      <c r="E471">
        <v>17000</v>
      </c>
      <c r="F471" t="e">
        <v>#N/A</v>
      </c>
      <c r="G471" t="e">
        <v>#N/A</v>
      </c>
      <c r="H471">
        <v>0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  <c r="O471" t="e">
        <v>#N/A</v>
      </c>
      <c r="P471">
        <v>4.499809741973877</v>
      </c>
      <c r="Q471">
        <v>15.95557689666748</v>
      </c>
      <c r="R471" t="e">
        <v>#N/A</v>
      </c>
      <c r="S471">
        <v>0</v>
      </c>
      <c r="T471" t="e">
        <v>#N/A</v>
      </c>
      <c r="U471">
        <v>0</v>
      </c>
      <c r="V471" t="e">
        <v>#N/A</v>
      </c>
      <c r="W471">
        <v>0</v>
      </c>
      <c r="X471">
        <v>0.1177830696105957</v>
      </c>
      <c r="Y471">
        <v>0.19415664672851563</v>
      </c>
      <c r="Z471">
        <v>9.7409687042236328</v>
      </c>
      <c r="AA471">
        <v>6.0625076293945313E-2</v>
      </c>
      <c r="AB471">
        <v>0</v>
      </c>
      <c r="AC471">
        <v>0</v>
      </c>
      <c r="AD471">
        <v>0</v>
      </c>
    </row>
    <row r="472" spans="1:30" x14ac:dyDescent="0.35">
      <c r="A472">
        <v>1989</v>
      </c>
      <c r="B472">
        <v>419486</v>
      </c>
      <c r="C472">
        <v>100</v>
      </c>
      <c r="D472">
        <v>9900000</v>
      </c>
      <c r="E472">
        <v>18000</v>
      </c>
      <c r="F472" t="e">
        <v>#N/A</v>
      </c>
      <c r="G472" t="e">
        <v>#N/A</v>
      </c>
      <c r="H472">
        <v>40</v>
      </c>
      <c r="I472">
        <v>0</v>
      </c>
      <c r="J472">
        <v>1</v>
      </c>
      <c r="K472">
        <v>1</v>
      </c>
      <c r="L472">
        <v>0</v>
      </c>
      <c r="M472">
        <v>90</v>
      </c>
      <c r="N472">
        <v>36</v>
      </c>
      <c r="O472" t="e">
        <v>#N/A</v>
      </c>
      <c r="P472">
        <v>4.6051702499389648</v>
      </c>
      <c r="Q472">
        <v>16.10804557800293</v>
      </c>
      <c r="R472" t="e">
        <v>#N/A</v>
      </c>
      <c r="S472">
        <v>3.6109178066253662</v>
      </c>
      <c r="T472" t="e">
        <v>#N/A</v>
      </c>
      <c r="U472">
        <v>0</v>
      </c>
      <c r="V472" t="e">
        <v>#N/A</v>
      </c>
      <c r="W472">
        <v>1</v>
      </c>
      <c r="X472">
        <v>0.10536050796508789</v>
      </c>
      <c r="Y472">
        <v>0.15246868133544922</v>
      </c>
      <c r="Z472">
        <v>9.7981271743774414</v>
      </c>
      <c r="AA472">
        <v>5.7158470153808594E-2</v>
      </c>
      <c r="AB472">
        <v>0</v>
      </c>
      <c r="AC472">
        <v>36</v>
      </c>
      <c r="AD472">
        <v>3.6109178066253662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D9471-D0FE-46A6-A6DE-B7587B7C6219}">
  <dimension ref="A1:AA472"/>
  <sheetViews>
    <sheetView topLeftCell="O17" zoomScale="160" zoomScaleNormal="160" workbookViewId="0">
      <selection activeCell="O17" sqref="O17"/>
    </sheetView>
  </sheetViews>
  <sheetFormatPr baseColWidth="10" defaultRowHeight="14.5" x14ac:dyDescent="0.35"/>
  <cols>
    <col min="15" max="15" width="47.90625" bestFit="1" customWidth="1"/>
    <col min="17" max="17" width="52.81640625" style="8" bestFit="1" customWidth="1"/>
    <col min="21" max="21" width="11.36328125" bestFit="1" customWidth="1"/>
  </cols>
  <sheetData>
    <row r="1" spans="1:27" s="1" customFormat="1" x14ac:dyDescent="0.35">
      <c r="A1" s="1" t="s">
        <v>104</v>
      </c>
      <c r="B1" s="1" t="s">
        <v>109</v>
      </c>
      <c r="C1" s="1" t="s">
        <v>137</v>
      </c>
      <c r="D1" s="1" t="s">
        <v>107</v>
      </c>
      <c r="E1" s="1" t="s">
        <v>106</v>
      </c>
      <c r="F1" s="1" t="s">
        <v>117</v>
      </c>
      <c r="G1" s="1" t="s">
        <v>138</v>
      </c>
      <c r="H1" s="1" t="s">
        <v>139</v>
      </c>
      <c r="I1" s="1" t="s">
        <v>112</v>
      </c>
      <c r="J1" s="1" t="s">
        <v>134</v>
      </c>
      <c r="K1" s="1" t="s">
        <v>135</v>
      </c>
      <c r="L1" s="1" t="s">
        <v>136</v>
      </c>
      <c r="M1" s="1" t="s">
        <v>88</v>
      </c>
      <c r="O1" s="2" t="s">
        <v>6</v>
      </c>
      <c r="P1" s="7"/>
      <c r="Q1" s="7" t="str" cm="1">
        <f t="array" ref="Q1:Q19">_xll.R.MR_Lineal.C(C1:C30,F1:H30,,,M1:M30,,,O2)</f>
        <v>R4XCL_ModeloEstimado</v>
      </c>
      <c r="R1" s="7"/>
      <c r="U1" s="7"/>
      <c r="V1" s="9"/>
      <c r="AA1" s="2"/>
    </row>
    <row r="2" spans="1:27" x14ac:dyDescent="0.35">
      <c r="A2">
        <v>1987</v>
      </c>
      <c r="B2">
        <v>5.9999998658895493E-2</v>
      </c>
      <c r="C2">
        <f t="shared" ref="C2:C65" si="0">LN(B2)</f>
        <v>-2.8134107391117782</v>
      </c>
      <c r="D2">
        <v>8000000</v>
      </c>
      <c r="E2">
        <v>70</v>
      </c>
      <c r="F2">
        <v>20</v>
      </c>
      <c r="G2">
        <f t="shared" ref="G2:G65" si="1">LN(D2)</f>
        <v>15.89495209964411</v>
      </c>
      <c r="H2">
        <f t="shared" ref="H2:H65" si="2">LN(E2)</f>
        <v>4.2484952420493594</v>
      </c>
      <c r="I2">
        <v>0</v>
      </c>
      <c r="J2">
        <f t="shared" ref="J2:J65" si="3">IF(A2=1987,1,0)</f>
        <v>1</v>
      </c>
      <c r="K2">
        <f t="shared" ref="K2:K65" si="4">IF(ISNUMBER(SUM(C2:G2)),1,0)</f>
        <v>1</v>
      </c>
      <c r="L2">
        <f t="shared" ref="L2:L65" si="5">IF(I2=0,1,0)</f>
        <v>1</v>
      </c>
      <c r="M2">
        <f t="shared" ref="M2:M65" si="6">IF(SUM(J2:L2)=3,0,1)</f>
        <v>0</v>
      </c>
      <c r="O2" s="5">
        <v>1</v>
      </c>
      <c r="Q2" s="3" t="str">
        <v/>
      </c>
    </row>
    <row r="3" spans="1:27" x14ac:dyDescent="0.35">
      <c r="A3">
        <v>1987</v>
      </c>
      <c r="B3">
        <v>7</v>
      </c>
      <c r="C3">
        <f t="shared" si="0"/>
        <v>1.9459101490553132</v>
      </c>
      <c r="D3">
        <v>2101581</v>
      </c>
      <c r="E3">
        <v>14</v>
      </c>
      <c r="F3">
        <v>6.8571429252624512</v>
      </c>
      <c r="G3">
        <f t="shared" si="1"/>
        <v>14.558200476581728</v>
      </c>
      <c r="H3">
        <f t="shared" si="2"/>
        <v>2.6390573296152584</v>
      </c>
      <c r="I3">
        <v>0</v>
      </c>
      <c r="J3">
        <f t="shared" si="3"/>
        <v>1</v>
      </c>
      <c r="K3">
        <f t="shared" si="4"/>
        <v>1</v>
      </c>
      <c r="L3">
        <f t="shared" si="5"/>
        <v>1</v>
      </c>
      <c r="M3">
        <f t="shared" si="6"/>
        <v>0</v>
      </c>
      <c r="O3" s="6"/>
      <c r="Q3" s="3" t="str">
        <v>===============================================</v>
      </c>
    </row>
    <row r="4" spans="1:27" x14ac:dyDescent="0.35">
      <c r="A4">
        <v>1987</v>
      </c>
      <c r="B4">
        <v>1</v>
      </c>
      <c r="C4">
        <f t="shared" si="0"/>
        <v>0</v>
      </c>
      <c r="D4">
        <v>3000000</v>
      </c>
      <c r="E4">
        <v>40</v>
      </c>
      <c r="F4">
        <v>0</v>
      </c>
      <c r="G4">
        <f t="shared" si="1"/>
        <v>14.914122846632385</v>
      </c>
      <c r="H4">
        <f t="shared" si="2"/>
        <v>3.6888794541139363</v>
      </c>
      <c r="I4">
        <v>0</v>
      </c>
      <c r="J4">
        <f t="shared" si="3"/>
        <v>1</v>
      </c>
      <c r="K4">
        <f t="shared" si="4"/>
        <v>1</v>
      </c>
      <c r="L4">
        <f t="shared" si="5"/>
        <v>1</v>
      </c>
      <c r="M4">
        <f t="shared" si="6"/>
        <v>0</v>
      </c>
      <c r="O4" s="6" t="s">
        <v>7</v>
      </c>
      <c r="Q4" s="3" t="str">
        <v xml:space="preserve">                        Dependent variable:    </v>
      </c>
    </row>
    <row r="5" spans="1:27" x14ac:dyDescent="0.35">
      <c r="A5">
        <v>1987</v>
      </c>
      <c r="B5">
        <v>1.6799999475479126</v>
      </c>
      <c r="C5">
        <f t="shared" si="0"/>
        <v>0.51879376219368645</v>
      </c>
      <c r="D5">
        <v>4750000</v>
      </c>
      <c r="E5">
        <v>75</v>
      </c>
      <c r="F5">
        <v>1.2000000476837158</v>
      </c>
      <c r="G5">
        <f t="shared" si="1"/>
        <v>15.373655176010823</v>
      </c>
      <c r="H5">
        <f t="shared" si="2"/>
        <v>4.3174881135363101</v>
      </c>
      <c r="I5">
        <v>0</v>
      </c>
      <c r="J5">
        <f t="shared" si="3"/>
        <v>1</v>
      </c>
      <c r="K5">
        <f t="shared" si="4"/>
        <v>1</v>
      </c>
      <c r="L5">
        <f t="shared" si="5"/>
        <v>1</v>
      </c>
      <c r="M5">
        <f t="shared" si="6"/>
        <v>0</v>
      </c>
      <c r="O5" s="6" t="s">
        <v>8</v>
      </c>
      <c r="Q5" s="3" t="str">
        <v xml:space="preserve">                    ---------------------------</v>
      </c>
    </row>
    <row r="6" spans="1:27" x14ac:dyDescent="0.35">
      <c r="A6">
        <v>1987</v>
      </c>
      <c r="B6">
        <v>1</v>
      </c>
      <c r="C6">
        <f t="shared" si="0"/>
        <v>0</v>
      </c>
      <c r="D6">
        <v>3500000</v>
      </c>
      <c r="E6">
        <v>5</v>
      </c>
      <c r="F6">
        <v>0</v>
      </c>
      <c r="G6">
        <f t="shared" si="1"/>
        <v>15.068273526459642</v>
      </c>
      <c r="H6">
        <f t="shared" si="2"/>
        <v>1.6094379124341003</v>
      </c>
      <c r="I6">
        <v>0</v>
      </c>
      <c r="J6">
        <f t="shared" si="3"/>
        <v>1</v>
      </c>
      <c r="K6">
        <f t="shared" si="4"/>
        <v>1</v>
      </c>
      <c r="L6">
        <f t="shared" si="5"/>
        <v>1</v>
      </c>
      <c r="M6">
        <f t="shared" si="6"/>
        <v>0</v>
      </c>
      <c r="O6" s="6" t="s">
        <v>9</v>
      </c>
      <c r="Q6" s="3" t="str">
        <v xml:space="preserve">                             Log_scrap         </v>
      </c>
    </row>
    <row r="7" spans="1:27" x14ac:dyDescent="0.35">
      <c r="A7">
        <v>1987</v>
      </c>
      <c r="B7">
        <v>10</v>
      </c>
      <c r="C7">
        <f t="shared" si="0"/>
        <v>2.3025850929940459</v>
      </c>
      <c r="D7">
        <v>990400</v>
      </c>
      <c r="E7">
        <v>8</v>
      </c>
      <c r="F7">
        <v>10</v>
      </c>
      <c r="G7">
        <f t="shared" si="1"/>
        <v>13.805864180912469</v>
      </c>
      <c r="H7">
        <f t="shared" si="2"/>
        <v>2.0794415416798357</v>
      </c>
      <c r="I7">
        <v>0</v>
      </c>
      <c r="J7">
        <f t="shared" si="3"/>
        <v>1</v>
      </c>
      <c r="K7">
        <f t="shared" si="4"/>
        <v>1</v>
      </c>
      <c r="L7">
        <f t="shared" si="5"/>
        <v>1</v>
      </c>
      <c r="M7">
        <f t="shared" si="6"/>
        <v>0</v>
      </c>
      <c r="O7" s="6" t="s">
        <v>10</v>
      </c>
      <c r="Q7" s="3" t="str">
        <v>-----------------------------------------------</v>
      </c>
    </row>
    <row r="8" spans="1:27" x14ac:dyDescent="0.35">
      <c r="A8">
        <v>1987</v>
      </c>
      <c r="B8">
        <v>0.6600000262260437</v>
      </c>
      <c r="C8">
        <f t="shared" si="0"/>
        <v>-0.41551540422523675</v>
      </c>
      <c r="D8">
        <v>10507000</v>
      </c>
      <c r="E8">
        <v>124</v>
      </c>
      <c r="F8">
        <v>3.4677419662475586</v>
      </c>
      <c r="G8">
        <f t="shared" si="1"/>
        <v>16.167552259670913</v>
      </c>
      <c r="H8">
        <f t="shared" si="2"/>
        <v>4.8202815656050371</v>
      </c>
      <c r="I8">
        <v>0</v>
      </c>
      <c r="J8">
        <f t="shared" si="3"/>
        <v>1</v>
      </c>
      <c r="K8">
        <f t="shared" si="4"/>
        <v>1</v>
      </c>
      <c r="L8">
        <f t="shared" si="5"/>
        <v>1</v>
      </c>
      <c r="M8">
        <f t="shared" si="6"/>
        <v>0</v>
      </c>
      <c r="O8" s="6" t="s">
        <v>11</v>
      </c>
      <c r="Q8" s="3" t="str">
        <v xml:space="preserve">hrsemp                -0.029 (-0.074, 0.015)   </v>
      </c>
    </row>
    <row r="9" spans="1:27" x14ac:dyDescent="0.35">
      <c r="A9">
        <v>1987</v>
      </c>
      <c r="B9">
        <v>1</v>
      </c>
      <c r="C9">
        <f t="shared" si="0"/>
        <v>0</v>
      </c>
      <c r="D9">
        <v>1850000</v>
      </c>
      <c r="E9">
        <v>11</v>
      </c>
      <c r="F9">
        <v>0</v>
      </c>
      <c r="G9">
        <f t="shared" si="1"/>
        <v>14.430696197054507</v>
      </c>
      <c r="H9">
        <f t="shared" si="2"/>
        <v>2.3978952727983707</v>
      </c>
      <c r="I9">
        <v>0</v>
      </c>
      <c r="J9">
        <f t="shared" si="3"/>
        <v>1</v>
      </c>
      <c r="K9">
        <f t="shared" si="4"/>
        <v>1</v>
      </c>
      <c r="L9">
        <f t="shared" si="5"/>
        <v>1</v>
      </c>
      <c r="M9">
        <f t="shared" si="6"/>
        <v>0</v>
      </c>
      <c r="O9" s="6" t="s">
        <v>12</v>
      </c>
      <c r="Q9" s="3" t="str">
        <v xml:space="preserve">Log_Sales            -0.962** (-1.849, -0.075) </v>
      </c>
    </row>
    <row r="10" spans="1:27" x14ac:dyDescent="0.35">
      <c r="A10">
        <v>1987</v>
      </c>
      <c r="B10">
        <v>6</v>
      </c>
      <c r="C10">
        <f t="shared" si="0"/>
        <v>1.791759469228055</v>
      </c>
      <c r="D10">
        <v>1269000</v>
      </c>
      <c r="E10">
        <v>30</v>
      </c>
      <c r="F10">
        <v>0</v>
      </c>
      <c r="G10">
        <f t="shared" si="1"/>
        <v>14.053739746696525</v>
      </c>
      <c r="H10">
        <f t="shared" si="2"/>
        <v>3.4011973816621555</v>
      </c>
      <c r="I10">
        <v>0</v>
      </c>
      <c r="J10">
        <f t="shared" si="3"/>
        <v>1</v>
      </c>
      <c r="K10">
        <f t="shared" si="4"/>
        <v>1</v>
      </c>
      <c r="L10">
        <f t="shared" si="5"/>
        <v>1</v>
      </c>
      <c r="M10">
        <f t="shared" si="6"/>
        <v>0</v>
      </c>
      <c r="O10" s="6" t="s">
        <v>13</v>
      </c>
      <c r="Q10" s="3" t="str">
        <v xml:space="preserve">Log_employ            0.761* (-0.037, 1.560)   </v>
      </c>
    </row>
    <row r="11" spans="1:27" x14ac:dyDescent="0.35">
      <c r="A11">
        <v>1987</v>
      </c>
      <c r="B11">
        <v>2</v>
      </c>
      <c r="C11">
        <f t="shared" si="0"/>
        <v>0.69314718055994529</v>
      </c>
      <c r="D11">
        <v>2000000</v>
      </c>
      <c r="E11">
        <v>15</v>
      </c>
      <c r="F11">
        <v>4</v>
      </c>
      <c r="G11">
        <f t="shared" si="1"/>
        <v>14.508657738524219</v>
      </c>
      <c r="H11">
        <f t="shared" si="2"/>
        <v>2.7080502011022101</v>
      </c>
      <c r="I11">
        <v>0</v>
      </c>
      <c r="J11">
        <f t="shared" si="3"/>
        <v>1</v>
      </c>
      <c r="K11">
        <f t="shared" si="4"/>
        <v>1</v>
      </c>
      <c r="L11">
        <f t="shared" si="5"/>
        <v>1</v>
      </c>
      <c r="M11">
        <f t="shared" si="6"/>
        <v>0</v>
      </c>
      <c r="O11" s="6" t="s">
        <v>14</v>
      </c>
      <c r="Q11" s="3" t="str">
        <v xml:space="preserve">Constant             12.458** (1.313, 23.604)  </v>
      </c>
    </row>
    <row r="12" spans="1:27" x14ac:dyDescent="0.35">
      <c r="A12">
        <v>1987</v>
      </c>
      <c r="B12">
        <v>1.25</v>
      </c>
      <c r="C12">
        <f t="shared" si="0"/>
        <v>0.22314355131420976</v>
      </c>
      <c r="D12">
        <v>3330457</v>
      </c>
      <c r="E12">
        <v>60</v>
      </c>
      <c r="F12">
        <v>0</v>
      </c>
      <c r="G12">
        <f t="shared" si="1"/>
        <v>15.018620089777695</v>
      </c>
      <c r="H12">
        <f t="shared" si="2"/>
        <v>4.0943445622221004</v>
      </c>
      <c r="I12">
        <v>0</v>
      </c>
      <c r="J12">
        <f t="shared" si="3"/>
        <v>1</v>
      </c>
      <c r="K12">
        <f t="shared" si="4"/>
        <v>1</v>
      </c>
      <c r="L12">
        <f t="shared" si="5"/>
        <v>1</v>
      </c>
      <c r="M12">
        <f t="shared" si="6"/>
        <v>0</v>
      </c>
      <c r="O12" s="6" t="s">
        <v>15</v>
      </c>
      <c r="Q12" s="3" t="str">
        <v>-----------------------------------------------</v>
      </c>
    </row>
    <row r="13" spans="1:27" x14ac:dyDescent="0.35">
      <c r="A13">
        <v>1987</v>
      </c>
      <c r="B13">
        <v>1.059999942779541</v>
      </c>
      <c r="C13">
        <f t="shared" si="0"/>
        <v>5.8268854142409239E-2</v>
      </c>
      <c r="D13">
        <v>3870000</v>
      </c>
      <c r="E13">
        <v>60</v>
      </c>
      <c r="F13">
        <v>16.666666030883789</v>
      </c>
      <c r="G13">
        <f t="shared" si="1"/>
        <v>15.168765065005964</v>
      </c>
      <c r="H13">
        <f t="shared" si="2"/>
        <v>4.0943445622221004</v>
      </c>
      <c r="I13">
        <v>0</v>
      </c>
      <c r="J13">
        <f t="shared" si="3"/>
        <v>1</v>
      </c>
      <c r="K13">
        <f t="shared" si="4"/>
        <v>1</v>
      </c>
      <c r="L13">
        <f t="shared" si="5"/>
        <v>1</v>
      </c>
      <c r="M13">
        <f t="shared" si="6"/>
        <v>0</v>
      </c>
      <c r="O13" s="6" t="s">
        <v>16</v>
      </c>
      <c r="Q13" s="3" t="str">
        <v xml:space="preserve">Observations                    29             </v>
      </c>
    </row>
    <row r="14" spans="1:27" x14ac:dyDescent="0.35">
      <c r="A14">
        <v>1987</v>
      </c>
      <c r="B14">
        <v>8.1800003051757813</v>
      </c>
      <c r="C14">
        <f t="shared" si="0"/>
        <v>2.1016921879222079</v>
      </c>
      <c r="D14">
        <v>11000000</v>
      </c>
      <c r="E14">
        <v>150</v>
      </c>
      <c r="F14">
        <v>1.3333333730697632</v>
      </c>
      <c r="G14">
        <f t="shared" si="1"/>
        <v>16.213405830762646</v>
      </c>
      <c r="H14">
        <f t="shared" si="2"/>
        <v>5.0106352940962555</v>
      </c>
      <c r="I14">
        <v>0</v>
      </c>
      <c r="J14">
        <f t="shared" si="3"/>
        <v>1</v>
      </c>
      <c r="K14">
        <f t="shared" si="4"/>
        <v>1</v>
      </c>
      <c r="L14">
        <f t="shared" si="5"/>
        <v>1</v>
      </c>
      <c r="M14">
        <f t="shared" si="6"/>
        <v>0</v>
      </c>
      <c r="O14" s="6" t="s">
        <v>37</v>
      </c>
      <c r="Q14" s="8" t="str">
        <v xml:space="preserve">R2                             0.262           </v>
      </c>
    </row>
    <row r="15" spans="1:27" x14ac:dyDescent="0.35">
      <c r="A15">
        <v>1987</v>
      </c>
      <c r="B15">
        <v>1.6699999570846558</v>
      </c>
      <c r="C15">
        <f t="shared" si="0"/>
        <v>0.51282360073085254</v>
      </c>
      <c r="D15">
        <v>6000000</v>
      </c>
      <c r="E15">
        <v>80</v>
      </c>
      <c r="F15">
        <v>0.3125</v>
      </c>
      <c r="G15">
        <f t="shared" si="1"/>
        <v>15.60727002719233</v>
      </c>
      <c r="H15">
        <f t="shared" si="2"/>
        <v>4.3820266346738812</v>
      </c>
      <c r="I15">
        <v>0</v>
      </c>
      <c r="J15">
        <f t="shared" si="3"/>
        <v>1</v>
      </c>
      <c r="K15">
        <f t="shared" si="4"/>
        <v>1</v>
      </c>
      <c r="L15">
        <f t="shared" si="5"/>
        <v>1</v>
      </c>
      <c r="M15">
        <f t="shared" si="6"/>
        <v>0</v>
      </c>
      <c r="Q15" s="8" t="str">
        <v xml:space="preserve">Adjusted R2                    0.174           </v>
      </c>
    </row>
    <row r="16" spans="1:27" x14ac:dyDescent="0.35">
      <c r="A16">
        <v>1987</v>
      </c>
      <c r="B16">
        <v>0.98000001907348633</v>
      </c>
      <c r="C16">
        <f t="shared" si="0"/>
        <v>-2.0202687854778488E-2</v>
      </c>
      <c r="D16">
        <v>307501</v>
      </c>
      <c r="E16">
        <v>10</v>
      </c>
      <c r="F16">
        <v>10</v>
      </c>
      <c r="G16">
        <f t="shared" si="1"/>
        <v>12.636233618255941</v>
      </c>
      <c r="H16">
        <f t="shared" si="2"/>
        <v>2.3025850929940459</v>
      </c>
      <c r="I16">
        <v>0</v>
      </c>
      <c r="J16">
        <f t="shared" si="3"/>
        <v>1</v>
      </c>
      <c r="K16">
        <f t="shared" si="4"/>
        <v>1</v>
      </c>
      <c r="L16">
        <f t="shared" si="5"/>
        <v>1</v>
      </c>
      <c r="M16">
        <f t="shared" si="6"/>
        <v>0</v>
      </c>
      <c r="Q16" s="8" t="str">
        <v xml:space="preserve">Residual Std. Error       1.376 (df = 25)      </v>
      </c>
    </row>
    <row r="17" spans="1:17" x14ac:dyDescent="0.35">
      <c r="A17">
        <v>1987</v>
      </c>
      <c r="B17">
        <v>1</v>
      </c>
      <c r="C17">
        <f t="shared" si="0"/>
        <v>0</v>
      </c>
      <c r="D17">
        <v>1608573</v>
      </c>
      <c r="E17">
        <v>16</v>
      </c>
      <c r="F17">
        <v>3.125</v>
      </c>
      <c r="G17">
        <f t="shared" si="1"/>
        <v>14.290858008529442</v>
      </c>
      <c r="H17">
        <f t="shared" si="2"/>
        <v>2.7725887222397811</v>
      </c>
      <c r="I17">
        <v>0</v>
      </c>
      <c r="J17">
        <f t="shared" si="3"/>
        <v>1</v>
      </c>
      <c r="K17">
        <f t="shared" si="4"/>
        <v>1</v>
      </c>
      <c r="L17">
        <f t="shared" si="5"/>
        <v>1</v>
      </c>
      <c r="M17">
        <f t="shared" si="6"/>
        <v>0</v>
      </c>
      <c r="Q17" s="8" t="str">
        <v xml:space="preserve">F Statistic             2.965* (df = 3; 25)    </v>
      </c>
    </row>
    <row r="18" spans="1:17" x14ac:dyDescent="0.35">
      <c r="A18">
        <v>1987</v>
      </c>
      <c r="B18">
        <v>0.44999998807907104</v>
      </c>
      <c r="C18">
        <f t="shared" si="0"/>
        <v>-0.79850772270872517</v>
      </c>
      <c r="D18">
        <v>10467040</v>
      </c>
      <c r="E18">
        <v>72</v>
      </c>
      <c r="F18">
        <v>9.3055553436279297</v>
      </c>
      <c r="G18">
        <f t="shared" si="1"/>
        <v>16.163741830364064</v>
      </c>
      <c r="H18">
        <f t="shared" si="2"/>
        <v>4.2766661190160553</v>
      </c>
      <c r="I18">
        <v>0</v>
      </c>
      <c r="J18">
        <f t="shared" si="3"/>
        <v>1</v>
      </c>
      <c r="K18">
        <f t="shared" si="4"/>
        <v>1</v>
      </c>
      <c r="L18">
        <f t="shared" si="5"/>
        <v>1</v>
      </c>
      <c r="M18">
        <f t="shared" si="6"/>
        <v>0</v>
      </c>
      <c r="Q18" s="8" t="str">
        <v>===============================================</v>
      </c>
    </row>
    <row r="19" spans="1:17" x14ac:dyDescent="0.35">
      <c r="A19">
        <v>1987</v>
      </c>
      <c r="B19">
        <v>9.9999997764825821E-3</v>
      </c>
      <c r="C19">
        <f t="shared" si="0"/>
        <v>-4.6051702083398336</v>
      </c>
      <c r="D19">
        <v>5449674</v>
      </c>
      <c r="E19">
        <v>7</v>
      </c>
      <c r="F19">
        <v>40</v>
      </c>
      <c r="G19">
        <f t="shared" si="1"/>
        <v>15.511066348336586</v>
      </c>
      <c r="H19">
        <f t="shared" si="2"/>
        <v>1.9459101490553132</v>
      </c>
      <c r="I19">
        <v>0</v>
      </c>
      <c r="J19">
        <f t="shared" si="3"/>
        <v>1</v>
      </c>
      <c r="K19">
        <f t="shared" si="4"/>
        <v>1</v>
      </c>
      <c r="L19">
        <f t="shared" si="5"/>
        <v>1</v>
      </c>
      <c r="M19">
        <f t="shared" si="6"/>
        <v>0</v>
      </c>
      <c r="Q19" s="8" t="str">
        <v>Note:               *p&lt;0.1; **p&lt;0.05; ***p&lt;0.01</v>
      </c>
    </row>
    <row r="20" spans="1:17" x14ac:dyDescent="0.35">
      <c r="A20">
        <v>1987</v>
      </c>
      <c r="B20">
        <v>7</v>
      </c>
      <c r="C20">
        <f t="shared" si="0"/>
        <v>1.9459101490553132</v>
      </c>
      <c r="D20">
        <v>1083644</v>
      </c>
      <c r="E20">
        <v>17</v>
      </c>
      <c r="F20">
        <v>19.764705657958984</v>
      </c>
      <c r="G20">
        <f t="shared" si="1"/>
        <v>13.895839993758143</v>
      </c>
      <c r="H20">
        <f t="shared" si="2"/>
        <v>2.8332133440562162</v>
      </c>
      <c r="I20">
        <v>0</v>
      </c>
      <c r="J20">
        <f t="shared" si="3"/>
        <v>1</v>
      </c>
      <c r="K20">
        <f t="shared" si="4"/>
        <v>1</v>
      </c>
      <c r="L20">
        <f t="shared" si="5"/>
        <v>1</v>
      </c>
      <c r="M20">
        <f t="shared" si="6"/>
        <v>0</v>
      </c>
    </row>
    <row r="21" spans="1:17" x14ac:dyDescent="0.35">
      <c r="A21">
        <v>1987</v>
      </c>
      <c r="B21">
        <v>2</v>
      </c>
      <c r="C21">
        <f t="shared" si="0"/>
        <v>0.69314718055994529</v>
      </c>
      <c r="D21">
        <v>3499895</v>
      </c>
      <c r="E21">
        <v>20</v>
      </c>
      <c r="F21">
        <v>0</v>
      </c>
      <c r="G21">
        <f t="shared" si="1"/>
        <v>15.068243526009633</v>
      </c>
      <c r="H21">
        <f t="shared" si="2"/>
        <v>2.9957322735539909</v>
      </c>
      <c r="I21">
        <v>0</v>
      </c>
      <c r="J21">
        <f t="shared" si="3"/>
        <v>1</v>
      </c>
      <c r="K21">
        <f t="shared" si="4"/>
        <v>1</v>
      </c>
      <c r="L21">
        <f t="shared" si="5"/>
        <v>1</v>
      </c>
      <c r="M21">
        <f t="shared" si="6"/>
        <v>0</v>
      </c>
    </row>
    <row r="22" spans="1:17" x14ac:dyDescent="0.35">
      <c r="A22">
        <v>1987</v>
      </c>
      <c r="B22">
        <v>1.3899999856948853</v>
      </c>
      <c r="C22">
        <f t="shared" si="0"/>
        <v>0.32930373685115089</v>
      </c>
      <c r="D22">
        <v>564694</v>
      </c>
      <c r="E22">
        <v>6</v>
      </c>
      <c r="F22">
        <v>0</v>
      </c>
      <c r="G22">
        <f t="shared" si="1"/>
        <v>13.244039270493802</v>
      </c>
      <c r="H22">
        <f t="shared" si="2"/>
        <v>1.791759469228055</v>
      </c>
      <c r="I22">
        <v>0</v>
      </c>
      <c r="J22">
        <f t="shared" si="3"/>
        <v>1</v>
      </c>
      <c r="K22">
        <f t="shared" si="4"/>
        <v>1</v>
      </c>
      <c r="L22">
        <f t="shared" si="5"/>
        <v>1</v>
      </c>
      <c r="M22">
        <f t="shared" si="6"/>
        <v>0</v>
      </c>
    </row>
    <row r="23" spans="1:17" x14ac:dyDescent="0.35">
      <c r="A23">
        <v>1987</v>
      </c>
      <c r="B23">
        <v>20.5</v>
      </c>
      <c r="C23">
        <f t="shared" si="0"/>
        <v>3.0204248861443626</v>
      </c>
      <c r="D23">
        <v>4200000</v>
      </c>
      <c r="E23">
        <v>35</v>
      </c>
      <c r="F23">
        <v>10.285714149475098</v>
      </c>
      <c r="G23">
        <f t="shared" si="1"/>
        <v>15.250595083253597</v>
      </c>
      <c r="H23">
        <f t="shared" si="2"/>
        <v>3.5553480614894135</v>
      </c>
      <c r="I23">
        <v>0</v>
      </c>
      <c r="J23">
        <f t="shared" si="3"/>
        <v>1</v>
      </c>
      <c r="K23">
        <f t="shared" si="4"/>
        <v>1</v>
      </c>
      <c r="L23">
        <f t="shared" si="5"/>
        <v>1</v>
      </c>
      <c r="M23">
        <f t="shared" si="6"/>
        <v>0</v>
      </c>
    </row>
    <row r="24" spans="1:17" x14ac:dyDescent="0.35">
      <c r="A24">
        <v>1987</v>
      </c>
      <c r="B24">
        <v>1.5</v>
      </c>
      <c r="C24">
        <f t="shared" si="0"/>
        <v>0.40546510810816438</v>
      </c>
      <c r="D24">
        <v>1200000</v>
      </c>
      <c r="E24">
        <v>13</v>
      </c>
      <c r="F24">
        <v>0</v>
      </c>
      <c r="G24">
        <f t="shared" si="1"/>
        <v>13.997832114758229</v>
      </c>
      <c r="H24">
        <f t="shared" si="2"/>
        <v>2.5649493574615367</v>
      </c>
      <c r="I24">
        <v>0</v>
      </c>
      <c r="J24">
        <f t="shared" si="3"/>
        <v>1</v>
      </c>
      <c r="K24">
        <f t="shared" si="4"/>
        <v>1</v>
      </c>
      <c r="L24">
        <f t="shared" si="5"/>
        <v>1</v>
      </c>
      <c r="M24">
        <f t="shared" si="6"/>
        <v>0</v>
      </c>
    </row>
    <row r="25" spans="1:17" x14ac:dyDescent="0.35">
      <c r="A25">
        <v>1987</v>
      </c>
      <c r="B25">
        <v>1</v>
      </c>
      <c r="C25">
        <f t="shared" si="0"/>
        <v>0</v>
      </c>
      <c r="D25">
        <v>18050000</v>
      </c>
      <c r="E25">
        <v>262</v>
      </c>
      <c r="F25">
        <v>0</v>
      </c>
      <c r="G25">
        <f t="shared" si="1"/>
        <v>16.708656242743164</v>
      </c>
      <c r="H25">
        <f t="shared" si="2"/>
        <v>5.5683445037610966</v>
      </c>
      <c r="I25">
        <v>0</v>
      </c>
      <c r="J25">
        <f t="shared" si="3"/>
        <v>1</v>
      </c>
      <c r="K25">
        <f t="shared" si="4"/>
        <v>1</v>
      </c>
      <c r="L25">
        <f t="shared" si="5"/>
        <v>1</v>
      </c>
      <c r="M25">
        <f t="shared" si="6"/>
        <v>0</v>
      </c>
    </row>
    <row r="26" spans="1:17" x14ac:dyDescent="0.35">
      <c r="A26">
        <v>1987</v>
      </c>
      <c r="B26">
        <v>2</v>
      </c>
      <c r="C26">
        <f t="shared" si="0"/>
        <v>0.69314718055994529</v>
      </c>
      <c r="D26">
        <v>6870314</v>
      </c>
      <c r="E26">
        <v>60</v>
      </c>
      <c r="F26">
        <v>50</v>
      </c>
      <c r="G26">
        <f t="shared" si="1"/>
        <v>15.742720369122022</v>
      </c>
      <c r="H26">
        <f t="shared" si="2"/>
        <v>4.0943445622221004</v>
      </c>
      <c r="I26">
        <v>0</v>
      </c>
      <c r="J26">
        <f t="shared" si="3"/>
        <v>1</v>
      </c>
      <c r="K26">
        <f t="shared" si="4"/>
        <v>1</v>
      </c>
      <c r="L26">
        <f t="shared" si="5"/>
        <v>1</v>
      </c>
      <c r="M26">
        <f t="shared" si="6"/>
        <v>0</v>
      </c>
    </row>
    <row r="27" spans="1:17" x14ac:dyDescent="0.35">
      <c r="A27">
        <v>1987</v>
      </c>
      <c r="B27">
        <v>2.7100000381469727</v>
      </c>
      <c r="C27">
        <f t="shared" si="0"/>
        <v>0.99694864896798308</v>
      </c>
      <c r="D27">
        <v>2700000</v>
      </c>
      <c r="E27">
        <v>20</v>
      </c>
      <c r="F27">
        <v>12.5</v>
      </c>
      <c r="G27">
        <f t="shared" si="1"/>
        <v>14.808762330974558</v>
      </c>
      <c r="H27">
        <f t="shared" si="2"/>
        <v>2.9957322735539909</v>
      </c>
      <c r="I27">
        <v>0</v>
      </c>
      <c r="J27">
        <f t="shared" si="3"/>
        <v>1</v>
      </c>
      <c r="K27">
        <f t="shared" si="4"/>
        <v>1</v>
      </c>
      <c r="L27">
        <f t="shared" si="5"/>
        <v>1</v>
      </c>
      <c r="M27">
        <f t="shared" si="6"/>
        <v>0</v>
      </c>
    </row>
    <row r="28" spans="1:17" x14ac:dyDescent="0.35">
      <c r="A28">
        <v>1987</v>
      </c>
      <c r="B28">
        <v>0.64999997615814209</v>
      </c>
      <c r="C28">
        <f t="shared" si="0"/>
        <v>-0.43078295277223633</v>
      </c>
      <c r="D28">
        <v>1585000</v>
      </c>
      <c r="E28">
        <v>14</v>
      </c>
      <c r="F28">
        <v>4.2857141494750977</v>
      </c>
      <c r="G28">
        <f t="shared" si="1"/>
        <v>14.276094965293519</v>
      </c>
      <c r="H28">
        <f t="shared" si="2"/>
        <v>2.6390573296152584</v>
      </c>
      <c r="I28">
        <v>0</v>
      </c>
      <c r="J28">
        <f t="shared" si="3"/>
        <v>1</v>
      </c>
      <c r="K28">
        <f t="shared" si="4"/>
        <v>1</v>
      </c>
      <c r="L28">
        <f t="shared" si="5"/>
        <v>1</v>
      </c>
      <c r="M28">
        <f t="shared" si="6"/>
        <v>0</v>
      </c>
    </row>
    <row r="29" spans="1:17" x14ac:dyDescent="0.35">
      <c r="A29">
        <v>1987</v>
      </c>
      <c r="B29">
        <v>11</v>
      </c>
      <c r="C29">
        <f t="shared" si="0"/>
        <v>2.3978952727983707</v>
      </c>
      <c r="D29">
        <v>2400000</v>
      </c>
      <c r="E29">
        <v>40</v>
      </c>
      <c r="F29">
        <v>0.5</v>
      </c>
      <c r="G29">
        <f t="shared" si="1"/>
        <v>14.690979295318174</v>
      </c>
      <c r="H29">
        <f t="shared" si="2"/>
        <v>3.6888794541139363</v>
      </c>
      <c r="I29">
        <v>0</v>
      </c>
      <c r="J29">
        <f t="shared" si="3"/>
        <v>1</v>
      </c>
      <c r="K29">
        <f t="shared" si="4"/>
        <v>1</v>
      </c>
      <c r="L29">
        <f t="shared" si="5"/>
        <v>1</v>
      </c>
      <c r="M29">
        <f t="shared" si="6"/>
        <v>0</v>
      </c>
    </row>
    <row r="30" spans="1:17" x14ac:dyDescent="0.35">
      <c r="A30">
        <v>1987</v>
      </c>
      <c r="B30">
        <v>2.25</v>
      </c>
      <c r="C30">
        <f t="shared" si="0"/>
        <v>0.81093021621632877</v>
      </c>
      <c r="D30">
        <v>8450000</v>
      </c>
      <c r="E30">
        <v>75</v>
      </c>
      <c r="F30">
        <v>10.666666984558105</v>
      </c>
      <c r="G30">
        <f t="shared" si="1"/>
        <v>15.949676999333356</v>
      </c>
      <c r="H30">
        <f t="shared" si="2"/>
        <v>4.3174881135363101</v>
      </c>
      <c r="I30">
        <v>0</v>
      </c>
      <c r="J30">
        <f t="shared" si="3"/>
        <v>1</v>
      </c>
      <c r="K30">
        <f t="shared" si="4"/>
        <v>1</v>
      </c>
      <c r="L30">
        <f t="shared" si="5"/>
        <v>1</v>
      </c>
      <c r="M30">
        <f t="shared" si="6"/>
        <v>0</v>
      </c>
    </row>
    <row r="31" spans="1:17" x14ac:dyDescent="0.35">
      <c r="A31">
        <v>1987</v>
      </c>
      <c r="B31" t="e">
        <v>#N/A</v>
      </c>
      <c r="C31" t="e">
        <f t="shared" si="0"/>
        <v>#N/A</v>
      </c>
      <c r="D31">
        <v>47000000</v>
      </c>
      <c r="E31">
        <v>100</v>
      </c>
      <c r="F31">
        <v>12</v>
      </c>
      <c r="G31">
        <f t="shared" si="1"/>
        <v>17.665658159674333</v>
      </c>
      <c r="H31">
        <f t="shared" si="2"/>
        <v>4.6051701859880918</v>
      </c>
      <c r="I31">
        <v>0</v>
      </c>
      <c r="J31">
        <f t="shared" si="3"/>
        <v>1</v>
      </c>
      <c r="K31">
        <f t="shared" si="4"/>
        <v>0</v>
      </c>
      <c r="L31">
        <f t="shared" si="5"/>
        <v>1</v>
      </c>
      <c r="M31">
        <f t="shared" si="6"/>
        <v>1</v>
      </c>
    </row>
    <row r="32" spans="1:17" x14ac:dyDescent="0.35">
      <c r="A32">
        <v>1987</v>
      </c>
      <c r="B32" t="e">
        <v>#N/A</v>
      </c>
      <c r="C32" t="e">
        <f t="shared" si="0"/>
        <v>#N/A</v>
      </c>
      <c r="D32">
        <v>1560000</v>
      </c>
      <c r="E32">
        <v>12</v>
      </c>
      <c r="F32">
        <v>12</v>
      </c>
      <c r="G32">
        <f t="shared" si="1"/>
        <v>14.26019637922572</v>
      </c>
      <c r="H32">
        <f t="shared" si="2"/>
        <v>2.4849066497880004</v>
      </c>
      <c r="I32">
        <v>0</v>
      </c>
      <c r="J32">
        <f t="shared" si="3"/>
        <v>1</v>
      </c>
      <c r="K32">
        <f t="shared" si="4"/>
        <v>0</v>
      </c>
      <c r="L32">
        <f t="shared" si="5"/>
        <v>1</v>
      </c>
      <c r="M32">
        <f t="shared" si="6"/>
        <v>1</v>
      </c>
    </row>
    <row r="33" spans="1:13" x14ac:dyDescent="0.35">
      <c r="A33">
        <v>1987</v>
      </c>
      <c r="B33" t="e">
        <v>#N/A</v>
      </c>
      <c r="C33" t="e">
        <f t="shared" si="0"/>
        <v>#N/A</v>
      </c>
      <c r="D33">
        <v>750000</v>
      </c>
      <c r="E33">
        <v>20</v>
      </c>
      <c r="F33">
        <v>37.5</v>
      </c>
      <c r="G33">
        <f t="shared" si="1"/>
        <v>13.527828485512494</v>
      </c>
      <c r="H33">
        <f t="shared" si="2"/>
        <v>2.9957322735539909</v>
      </c>
      <c r="I33">
        <v>0</v>
      </c>
      <c r="J33">
        <f t="shared" si="3"/>
        <v>1</v>
      </c>
      <c r="K33">
        <f t="shared" si="4"/>
        <v>0</v>
      </c>
      <c r="L33">
        <f t="shared" si="5"/>
        <v>1</v>
      </c>
      <c r="M33">
        <f t="shared" si="6"/>
        <v>1</v>
      </c>
    </row>
    <row r="34" spans="1:13" x14ac:dyDescent="0.35">
      <c r="A34">
        <v>1987</v>
      </c>
      <c r="B34" t="e">
        <v>#N/A</v>
      </c>
      <c r="C34" t="e">
        <f t="shared" si="0"/>
        <v>#N/A</v>
      </c>
      <c r="D34">
        <v>23741000</v>
      </c>
      <c r="E34">
        <v>200</v>
      </c>
      <c r="F34">
        <v>0</v>
      </c>
      <c r="G34">
        <f t="shared" si="1"/>
        <v>16.982714069257806</v>
      </c>
      <c r="H34">
        <f t="shared" si="2"/>
        <v>5.2983173665480363</v>
      </c>
      <c r="I34">
        <v>0</v>
      </c>
      <c r="J34">
        <f t="shared" si="3"/>
        <v>1</v>
      </c>
      <c r="K34">
        <f t="shared" si="4"/>
        <v>0</v>
      </c>
      <c r="L34">
        <f t="shared" si="5"/>
        <v>1</v>
      </c>
      <c r="M34">
        <f t="shared" si="6"/>
        <v>1</v>
      </c>
    </row>
    <row r="35" spans="1:13" x14ac:dyDescent="0.35">
      <c r="A35">
        <v>1987</v>
      </c>
      <c r="B35" t="e">
        <v>#N/A</v>
      </c>
      <c r="C35" t="e">
        <f t="shared" si="0"/>
        <v>#N/A</v>
      </c>
      <c r="D35">
        <v>1413900</v>
      </c>
      <c r="E35">
        <v>15</v>
      </c>
      <c r="F35">
        <v>0</v>
      </c>
      <c r="G35">
        <f t="shared" si="1"/>
        <v>14.161862401579931</v>
      </c>
      <c r="H35">
        <f t="shared" si="2"/>
        <v>2.7080502011022101</v>
      </c>
      <c r="I35">
        <v>0</v>
      </c>
      <c r="J35">
        <f t="shared" si="3"/>
        <v>1</v>
      </c>
      <c r="K35">
        <f t="shared" si="4"/>
        <v>0</v>
      </c>
      <c r="L35">
        <f t="shared" si="5"/>
        <v>1</v>
      </c>
      <c r="M35">
        <f t="shared" si="6"/>
        <v>1</v>
      </c>
    </row>
    <row r="36" spans="1:13" x14ac:dyDescent="0.35">
      <c r="A36">
        <v>1987</v>
      </c>
      <c r="B36" t="e">
        <v>#N/A</v>
      </c>
      <c r="C36" t="e">
        <f t="shared" si="0"/>
        <v>#N/A</v>
      </c>
      <c r="D36">
        <v>2160900</v>
      </c>
      <c r="E36">
        <v>48</v>
      </c>
      <c r="F36">
        <v>0.875</v>
      </c>
      <c r="G36">
        <f t="shared" si="1"/>
        <v>14.586035359545564</v>
      </c>
      <c r="H36">
        <f t="shared" si="2"/>
        <v>3.8712010109078911</v>
      </c>
      <c r="I36">
        <v>0</v>
      </c>
      <c r="J36">
        <f t="shared" si="3"/>
        <v>1</v>
      </c>
      <c r="K36">
        <f t="shared" si="4"/>
        <v>0</v>
      </c>
      <c r="L36">
        <f t="shared" si="5"/>
        <v>1</v>
      </c>
      <c r="M36">
        <f t="shared" si="6"/>
        <v>1</v>
      </c>
    </row>
    <row r="37" spans="1:13" x14ac:dyDescent="0.35">
      <c r="A37">
        <v>1987</v>
      </c>
      <c r="B37" t="e">
        <v>#N/A</v>
      </c>
      <c r="C37" t="e">
        <f t="shared" si="0"/>
        <v>#N/A</v>
      </c>
      <c r="D37">
        <v>1453081</v>
      </c>
      <c r="E37">
        <v>17</v>
      </c>
      <c r="F37">
        <v>44.117645263671875</v>
      </c>
      <c r="G37">
        <f t="shared" si="1"/>
        <v>14.189196687729531</v>
      </c>
      <c r="H37">
        <f t="shared" si="2"/>
        <v>2.8332133440562162</v>
      </c>
      <c r="I37">
        <v>0</v>
      </c>
      <c r="J37">
        <f t="shared" si="3"/>
        <v>1</v>
      </c>
      <c r="K37">
        <f t="shared" si="4"/>
        <v>0</v>
      </c>
      <c r="L37">
        <f t="shared" si="5"/>
        <v>1</v>
      </c>
      <c r="M37">
        <f t="shared" si="6"/>
        <v>1</v>
      </c>
    </row>
    <row r="38" spans="1:13" x14ac:dyDescent="0.35">
      <c r="A38">
        <v>1987</v>
      </c>
      <c r="B38" t="e">
        <v>#N/A</v>
      </c>
      <c r="C38" t="e">
        <f t="shared" si="0"/>
        <v>#N/A</v>
      </c>
      <c r="D38">
        <v>1535242</v>
      </c>
      <c r="E38">
        <v>45</v>
      </c>
      <c r="F38">
        <v>0</v>
      </c>
      <c r="G38">
        <f t="shared" si="1"/>
        <v>14.244198581300362</v>
      </c>
      <c r="H38">
        <f t="shared" si="2"/>
        <v>3.8066624897703196</v>
      </c>
      <c r="I38">
        <v>0</v>
      </c>
      <c r="J38">
        <f t="shared" si="3"/>
        <v>1</v>
      </c>
      <c r="K38">
        <f t="shared" si="4"/>
        <v>0</v>
      </c>
      <c r="L38">
        <f t="shared" si="5"/>
        <v>1</v>
      </c>
      <c r="M38">
        <f t="shared" si="6"/>
        <v>1</v>
      </c>
    </row>
    <row r="39" spans="1:13" x14ac:dyDescent="0.35">
      <c r="A39">
        <v>1987</v>
      </c>
      <c r="B39" t="e">
        <v>#N/A</v>
      </c>
      <c r="C39" t="e">
        <f t="shared" si="0"/>
        <v>#N/A</v>
      </c>
      <c r="D39">
        <v>1600000</v>
      </c>
      <c r="E39">
        <v>14</v>
      </c>
      <c r="F39">
        <v>14.571428298950195</v>
      </c>
      <c r="G39">
        <f t="shared" si="1"/>
        <v>14.28551418721001</v>
      </c>
      <c r="H39">
        <f t="shared" si="2"/>
        <v>2.6390573296152584</v>
      </c>
      <c r="I39">
        <v>0</v>
      </c>
      <c r="J39">
        <f t="shared" si="3"/>
        <v>1</v>
      </c>
      <c r="K39">
        <f t="shared" si="4"/>
        <v>0</v>
      </c>
      <c r="L39">
        <f t="shared" si="5"/>
        <v>1</v>
      </c>
      <c r="M39">
        <f t="shared" si="6"/>
        <v>1</v>
      </c>
    </row>
    <row r="40" spans="1:13" x14ac:dyDescent="0.35">
      <c r="A40">
        <v>1987</v>
      </c>
      <c r="B40" t="e">
        <v>#N/A</v>
      </c>
      <c r="C40" t="e">
        <f t="shared" si="0"/>
        <v>#N/A</v>
      </c>
      <c r="D40">
        <v>420664</v>
      </c>
      <c r="E40">
        <v>10</v>
      </c>
      <c r="F40">
        <v>0</v>
      </c>
      <c r="G40">
        <f t="shared" si="1"/>
        <v>12.949589694250879</v>
      </c>
      <c r="H40">
        <f t="shared" si="2"/>
        <v>2.3025850929940459</v>
      </c>
      <c r="I40">
        <v>0</v>
      </c>
      <c r="J40">
        <f t="shared" si="3"/>
        <v>1</v>
      </c>
      <c r="K40">
        <f t="shared" si="4"/>
        <v>0</v>
      </c>
      <c r="L40">
        <f t="shared" si="5"/>
        <v>1</v>
      </c>
      <c r="M40">
        <f t="shared" si="6"/>
        <v>1</v>
      </c>
    </row>
    <row r="41" spans="1:13" x14ac:dyDescent="0.35">
      <c r="A41">
        <v>1987</v>
      </c>
      <c r="B41" t="e">
        <v>#N/A</v>
      </c>
      <c r="C41" t="e">
        <f t="shared" si="0"/>
        <v>#N/A</v>
      </c>
      <c r="D41">
        <v>1502502</v>
      </c>
      <c r="E41">
        <v>15</v>
      </c>
      <c r="F41">
        <v>1.6000000238418579</v>
      </c>
      <c r="G41">
        <f t="shared" si="1"/>
        <v>14.222642276505422</v>
      </c>
      <c r="H41">
        <f t="shared" si="2"/>
        <v>2.7080502011022101</v>
      </c>
      <c r="I41">
        <v>0</v>
      </c>
      <c r="J41">
        <f t="shared" si="3"/>
        <v>1</v>
      </c>
      <c r="K41">
        <f t="shared" si="4"/>
        <v>0</v>
      </c>
      <c r="L41">
        <f t="shared" si="5"/>
        <v>1</v>
      </c>
      <c r="M41">
        <f t="shared" si="6"/>
        <v>1</v>
      </c>
    </row>
    <row r="42" spans="1:13" x14ac:dyDescent="0.35">
      <c r="A42">
        <v>1987</v>
      </c>
      <c r="B42" t="e">
        <v>#N/A</v>
      </c>
      <c r="C42" t="e">
        <f t="shared" si="0"/>
        <v>#N/A</v>
      </c>
      <c r="D42">
        <v>5200000</v>
      </c>
      <c r="E42">
        <v>50</v>
      </c>
      <c r="F42">
        <v>0</v>
      </c>
      <c r="G42">
        <f t="shared" si="1"/>
        <v>15.464169183551656</v>
      </c>
      <c r="H42">
        <f t="shared" si="2"/>
        <v>3.912023005428146</v>
      </c>
      <c r="I42">
        <v>0</v>
      </c>
      <c r="J42">
        <f t="shared" si="3"/>
        <v>1</v>
      </c>
      <c r="K42">
        <f t="shared" si="4"/>
        <v>0</v>
      </c>
      <c r="L42">
        <f t="shared" si="5"/>
        <v>1</v>
      </c>
      <c r="M42">
        <f t="shared" si="6"/>
        <v>1</v>
      </c>
    </row>
    <row r="43" spans="1:13" x14ac:dyDescent="0.35">
      <c r="A43">
        <v>1987</v>
      </c>
      <c r="B43" t="e">
        <v>#N/A</v>
      </c>
      <c r="C43" t="e">
        <f t="shared" si="0"/>
        <v>#N/A</v>
      </c>
      <c r="D43">
        <v>10000000</v>
      </c>
      <c r="E43">
        <v>153</v>
      </c>
      <c r="F43">
        <v>0.36601307988166809</v>
      </c>
      <c r="G43">
        <f t="shared" si="1"/>
        <v>16.11809565095832</v>
      </c>
      <c r="H43">
        <f t="shared" si="2"/>
        <v>5.0304379213924353</v>
      </c>
      <c r="I43">
        <v>0</v>
      </c>
      <c r="J43">
        <f t="shared" si="3"/>
        <v>1</v>
      </c>
      <c r="K43">
        <f t="shared" si="4"/>
        <v>0</v>
      </c>
      <c r="L43">
        <f t="shared" si="5"/>
        <v>1</v>
      </c>
      <c r="M43">
        <f t="shared" si="6"/>
        <v>1</v>
      </c>
    </row>
    <row r="44" spans="1:13" x14ac:dyDescent="0.35">
      <c r="A44">
        <v>1987</v>
      </c>
      <c r="B44" t="e">
        <v>#N/A</v>
      </c>
      <c r="C44" t="e">
        <f t="shared" si="0"/>
        <v>#N/A</v>
      </c>
      <c r="D44">
        <v>2300000</v>
      </c>
      <c r="E44">
        <v>20</v>
      </c>
      <c r="F44">
        <v>0</v>
      </c>
      <c r="G44">
        <f t="shared" si="1"/>
        <v>14.648419680899378</v>
      </c>
      <c r="H44">
        <f t="shared" si="2"/>
        <v>2.9957322735539909</v>
      </c>
      <c r="I44">
        <v>0</v>
      </c>
      <c r="J44">
        <f t="shared" si="3"/>
        <v>1</v>
      </c>
      <c r="K44">
        <f t="shared" si="4"/>
        <v>0</v>
      </c>
      <c r="L44">
        <f t="shared" si="5"/>
        <v>1</v>
      </c>
      <c r="M44">
        <f t="shared" si="6"/>
        <v>1</v>
      </c>
    </row>
    <row r="45" spans="1:13" x14ac:dyDescent="0.35">
      <c r="A45">
        <v>1987</v>
      </c>
      <c r="B45" t="e">
        <v>#N/A</v>
      </c>
      <c r="C45" t="e">
        <f t="shared" si="0"/>
        <v>#N/A</v>
      </c>
      <c r="D45">
        <v>725000</v>
      </c>
      <c r="E45">
        <v>22</v>
      </c>
      <c r="F45">
        <v>0</v>
      </c>
      <c r="G45">
        <f t="shared" si="1"/>
        <v>13.493926933836812</v>
      </c>
      <c r="H45">
        <f t="shared" si="2"/>
        <v>3.0910424533583161</v>
      </c>
      <c r="I45">
        <v>0</v>
      </c>
      <c r="J45">
        <f t="shared" si="3"/>
        <v>1</v>
      </c>
      <c r="K45">
        <f t="shared" si="4"/>
        <v>0</v>
      </c>
      <c r="L45">
        <f t="shared" si="5"/>
        <v>1</v>
      </c>
      <c r="M45">
        <f t="shared" si="6"/>
        <v>1</v>
      </c>
    </row>
    <row r="46" spans="1:13" x14ac:dyDescent="0.35">
      <c r="A46">
        <v>1987</v>
      </c>
      <c r="B46" t="e">
        <v>#N/A</v>
      </c>
      <c r="C46" t="e">
        <f t="shared" si="0"/>
        <v>#N/A</v>
      </c>
      <c r="D46">
        <v>501859</v>
      </c>
      <c r="E46">
        <v>6</v>
      </c>
      <c r="F46">
        <v>0</v>
      </c>
      <c r="G46">
        <f t="shared" si="1"/>
        <v>13.126074482726652</v>
      </c>
      <c r="H46">
        <f t="shared" si="2"/>
        <v>1.791759469228055</v>
      </c>
      <c r="I46">
        <v>0</v>
      </c>
      <c r="J46">
        <f t="shared" si="3"/>
        <v>1</v>
      </c>
      <c r="K46">
        <f t="shared" si="4"/>
        <v>0</v>
      </c>
      <c r="L46">
        <f t="shared" si="5"/>
        <v>1</v>
      </c>
      <c r="M46">
        <f t="shared" si="6"/>
        <v>1</v>
      </c>
    </row>
    <row r="47" spans="1:13" x14ac:dyDescent="0.35">
      <c r="A47">
        <v>1987</v>
      </c>
      <c r="B47" t="e">
        <v>#N/A</v>
      </c>
      <c r="C47" t="e">
        <f t="shared" si="0"/>
        <v>#N/A</v>
      </c>
      <c r="D47">
        <v>4000000</v>
      </c>
      <c r="E47">
        <v>15</v>
      </c>
      <c r="F47">
        <v>1.3333333730697632</v>
      </c>
      <c r="G47">
        <f t="shared" si="1"/>
        <v>15.201804919084164</v>
      </c>
      <c r="H47">
        <f t="shared" si="2"/>
        <v>2.7080502011022101</v>
      </c>
      <c r="I47">
        <v>0</v>
      </c>
      <c r="J47">
        <f t="shared" si="3"/>
        <v>1</v>
      </c>
      <c r="K47">
        <f t="shared" si="4"/>
        <v>0</v>
      </c>
      <c r="L47">
        <f t="shared" si="5"/>
        <v>1</v>
      </c>
      <c r="M47">
        <f t="shared" si="6"/>
        <v>1</v>
      </c>
    </row>
    <row r="48" spans="1:13" x14ac:dyDescent="0.35">
      <c r="A48">
        <v>1987</v>
      </c>
      <c r="B48" t="e">
        <v>#N/A</v>
      </c>
      <c r="C48" t="e">
        <f t="shared" si="0"/>
        <v>#N/A</v>
      </c>
      <c r="D48">
        <v>755050</v>
      </c>
      <c r="E48">
        <v>17</v>
      </c>
      <c r="F48">
        <v>25</v>
      </c>
      <c r="G48">
        <f t="shared" si="1"/>
        <v>13.534539251203935</v>
      </c>
      <c r="H48">
        <f t="shared" si="2"/>
        <v>2.8332133440562162</v>
      </c>
      <c r="I48">
        <v>0</v>
      </c>
      <c r="J48">
        <f t="shared" si="3"/>
        <v>1</v>
      </c>
      <c r="K48">
        <f t="shared" si="4"/>
        <v>0</v>
      </c>
      <c r="L48">
        <f t="shared" si="5"/>
        <v>1</v>
      </c>
      <c r="M48">
        <f t="shared" si="6"/>
        <v>1</v>
      </c>
    </row>
    <row r="49" spans="1:13" x14ac:dyDescent="0.35">
      <c r="A49">
        <v>1987</v>
      </c>
      <c r="B49" t="e">
        <v>#N/A</v>
      </c>
      <c r="C49" t="e">
        <f t="shared" si="0"/>
        <v>#N/A</v>
      </c>
      <c r="D49">
        <v>11000000</v>
      </c>
      <c r="E49">
        <v>116</v>
      </c>
      <c r="F49">
        <v>38.896553039550781</v>
      </c>
      <c r="G49">
        <f t="shared" si="1"/>
        <v>16.213405830762646</v>
      </c>
      <c r="H49">
        <f t="shared" si="2"/>
        <v>4.7535901911063645</v>
      </c>
      <c r="I49">
        <v>0</v>
      </c>
      <c r="J49">
        <f t="shared" si="3"/>
        <v>1</v>
      </c>
      <c r="K49">
        <f t="shared" si="4"/>
        <v>0</v>
      </c>
      <c r="L49">
        <f t="shared" si="5"/>
        <v>1</v>
      </c>
      <c r="M49">
        <f t="shared" si="6"/>
        <v>1</v>
      </c>
    </row>
    <row r="50" spans="1:13" x14ac:dyDescent="0.35">
      <c r="A50">
        <v>1987</v>
      </c>
      <c r="B50" t="e">
        <v>#N/A</v>
      </c>
      <c r="C50" t="e">
        <f t="shared" si="0"/>
        <v>#N/A</v>
      </c>
      <c r="D50">
        <v>1212478</v>
      </c>
      <c r="E50">
        <v>10</v>
      </c>
      <c r="F50">
        <v>42</v>
      </c>
      <c r="G50">
        <f t="shared" si="1"/>
        <v>14.008176757299267</v>
      </c>
      <c r="H50">
        <f t="shared" si="2"/>
        <v>2.3025850929940459</v>
      </c>
      <c r="I50">
        <v>0</v>
      </c>
      <c r="J50">
        <f t="shared" si="3"/>
        <v>1</v>
      </c>
      <c r="K50">
        <f t="shared" si="4"/>
        <v>0</v>
      </c>
      <c r="L50">
        <f t="shared" si="5"/>
        <v>1</v>
      </c>
      <c r="M50">
        <f t="shared" si="6"/>
        <v>1</v>
      </c>
    </row>
    <row r="51" spans="1:13" x14ac:dyDescent="0.35">
      <c r="A51">
        <v>1987</v>
      </c>
      <c r="B51" t="e">
        <v>#N/A</v>
      </c>
      <c r="C51" t="e">
        <f t="shared" si="0"/>
        <v>#N/A</v>
      </c>
      <c r="D51">
        <v>1650831</v>
      </c>
      <c r="E51">
        <v>22</v>
      </c>
      <c r="F51">
        <v>0</v>
      </c>
      <c r="G51">
        <f t="shared" si="1"/>
        <v>14.316789355458173</v>
      </c>
      <c r="H51">
        <f t="shared" si="2"/>
        <v>3.0910424533583161</v>
      </c>
      <c r="I51">
        <v>0</v>
      </c>
      <c r="J51">
        <f t="shared" si="3"/>
        <v>1</v>
      </c>
      <c r="K51">
        <f t="shared" si="4"/>
        <v>0</v>
      </c>
      <c r="L51">
        <f t="shared" si="5"/>
        <v>1</v>
      </c>
      <c r="M51">
        <f t="shared" si="6"/>
        <v>1</v>
      </c>
    </row>
    <row r="52" spans="1:13" x14ac:dyDescent="0.35">
      <c r="A52">
        <v>1987</v>
      </c>
      <c r="B52" t="e">
        <v>#N/A</v>
      </c>
      <c r="C52" t="e">
        <f t="shared" si="0"/>
        <v>#N/A</v>
      </c>
      <c r="D52">
        <v>7000000</v>
      </c>
      <c r="E52">
        <v>60</v>
      </c>
      <c r="F52">
        <v>12</v>
      </c>
      <c r="G52">
        <f t="shared" si="1"/>
        <v>15.761420707019587</v>
      </c>
      <c r="H52">
        <f t="shared" si="2"/>
        <v>4.0943445622221004</v>
      </c>
      <c r="I52">
        <v>0</v>
      </c>
      <c r="J52">
        <f t="shared" si="3"/>
        <v>1</v>
      </c>
      <c r="K52">
        <f t="shared" si="4"/>
        <v>0</v>
      </c>
      <c r="L52">
        <f t="shared" si="5"/>
        <v>1</v>
      </c>
      <c r="M52">
        <f t="shared" si="6"/>
        <v>1</v>
      </c>
    </row>
    <row r="53" spans="1:13" x14ac:dyDescent="0.35">
      <c r="A53">
        <v>1987</v>
      </c>
      <c r="B53" t="e">
        <v>#N/A</v>
      </c>
      <c r="C53" t="e">
        <f t="shared" si="0"/>
        <v>#N/A</v>
      </c>
      <c r="D53">
        <v>1656000</v>
      </c>
      <c r="E53">
        <v>13</v>
      </c>
      <c r="F53">
        <v>55.384616851806641</v>
      </c>
      <c r="G53">
        <f t="shared" si="1"/>
        <v>14.319915613927343</v>
      </c>
      <c r="H53">
        <f t="shared" si="2"/>
        <v>2.5649493574615367</v>
      </c>
      <c r="I53">
        <v>0</v>
      </c>
      <c r="J53">
        <f t="shared" si="3"/>
        <v>1</v>
      </c>
      <c r="K53">
        <f t="shared" si="4"/>
        <v>0</v>
      </c>
      <c r="L53">
        <f t="shared" si="5"/>
        <v>1</v>
      </c>
      <c r="M53">
        <f t="shared" si="6"/>
        <v>1</v>
      </c>
    </row>
    <row r="54" spans="1:13" x14ac:dyDescent="0.35">
      <c r="A54">
        <v>1987</v>
      </c>
      <c r="B54" t="e">
        <v>#N/A</v>
      </c>
      <c r="C54" t="e">
        <f t="shared" si="0"/>
        <v>#N/A</v>
      </c>
      <c r="D54">
        <v>2873000</v>
      </c>
      <c r="E54">
        <v>27</v>
      </c>
      <c r="F54">
        <v>51.851852416992188</v>
      </c>
      <c r="G54">
        <f t="shared" si="1"/>
        <v>14.870867337961426</v>
      </c>
      <c r="H54">
        <f t="shared" si="2"/>
        <v>3.2958368660043291</v>
      </c>
      <c r="I54">
        <v>0</v>
      </c>
      <c r="J54">
        <f t="shared" si="3"/>
        <v>1</v>
      </c>
      <c r="K54">
        <f t="shared" si="4"/>
        <v>0</v>
      </c>
      <c r="L54">
        <f t="shared" si="5"/>
        <v>1</v>
      </c>
      <c r="M54">
        <f t="shared" si="6"/>
        <v>1</v>
      </c>
    </row>
    <row r="55" spans="1:13" x14ac:dyDescent="0.35">
      <c r="A55">
        <v>1987</v>
      </c>
      <c r="B55" t="e">
        <v>#N/A</v>
      </c>
      <c r="C55" t="e">
        <f t="shared" si="0"/>
        <v>#N/A</v>
      </c>
      <c r="D55">
        <v>2100000</v>
      </c>
      <c r="E55">
        <v>6</v>
      </c>
      <c r="F55">
        <v>0</v>
      </c>
      <c r="G55">
        <f t="shared" si="1"/>
        <v>14.557447902693651</v>
      </c>
      <c r="H55">
        <f t="shared" si="2"/>
        <v>1.791759469228055</v>
      </c>
      <c r="I55">
        <v>0</v>
      </c>
      <c r="J55">
        <f t="shared" si="3"/>
        <v>1</v>
      </c>
      <c r="K55">
        <f t="shared" si="4"/>
        <v>0</v>
      </c>
      <c r="L55">
        <f t="shared" si="5"/>
        <v>1</v>
      </c>
      <c r="M55">
        <f t="shared" si="6"/>
        <v>1</v>
      </c>
    </row>
    <row r="56" spans="1:13" x14ac:dyDescent="0.35">
      <c r="A56">
        <v>1987</v>
      </c>
      <c r="B56" t="e">
        <v>#N/A</v>
      </c>
      <c r="C56" t="e">
        <f t="shared" si="0"/>
        <v>#N/A</v>
      </c>
      <c r="D56">
        <v>900000</v>
      </c>
      <c r="E56">
        <v>10</v>
      </c>
      <c r="F56">
        <v>0</v>
      </c>
      <c r="G56">
        <f t="shared" si="1"/>
        <v>13.710150042306449</v>
      </c>
      <c r="H56">
        <f t="shared" si="2"/>
        <v>2.3025850929940459</v>
      </c>
      <c r="I56">
        <v>0</v>
      </c>
      <c r="J56">
        <f t="shared" si="3"/>
        <v>1</v>
      </c>
      <c r="K56">
        <f t="shared" si="4"/>
        <v>0</v>
      </c>
      <c r="L56">
        <f t="shared" si="5"/>
        <v>1</v>
      </c>
      <c r="M56">
        <f t="shared" si="6"/>
        <v>1</v>
      </c>
    </row>
    <row r="57" spans="1:13" x14ac:dyDescent="0.35">
      <c r="A57">
        <v>1987</v>
      </c>
      <c r="B57" t="e">
        <v>#N/A</v>
      </c>
      <c r="C57" t="e">
        <f t="shared" si="0"/>
        <v>#N/A</v>
      </c>
      <c r="D57">
        <v>750000</v>
      </c>
      <c r="E57">
        <v>20</v>
      </c>
      <c r="F57">
        <v>4</v>
      </c>
      <c r="G57">
        <f t="shared" si="1"/>
        <v>13.527828485512494</v>
      </c>
      <c r="H57">
        <f t="shared" si="2"/>
        <v>2.9957322735539909</v>
      </c>
      <c r="I57">
        <v>0</v>
      </c>
      <c r="J57">
        <f t="shared" si="3"/>
        <v>1</v>
      </c>
      <c r="K57">
        <f t="shared" si="4"/>
        <v>0</v>
      </c>
      <c r="L57">
        <f t="shared" si="5"/>
        <v>1</v>
      </c>
      <c r="M57">
        <f t="shared" si="6"/>
        <v>1</v>
      </c>
    </row>
    <row r="58" spans="1:13" x14ac:dyDescent="0.35">
      <c r="A58">
        <v>1987</v>
      </c>
      <c r="B58" t="e">
        <v>#N/A</v>
      </c>
      <c r="C58" t="e">
        <f t="shared" si="0"/>
        <v>#N/A</v>
      </c>
      <c r="D58">
        <v>6802180</v>
      </c>
      <c r="E58">
        <v>9</v>
      </c>
      <c r="F58">
        <v>56.888889312744141</v>
      </c>
      <c r="G58">
        <f t="shared" si="1"/>
        <v>15.732753707004202</v>
      </c>
      <c r="H58">
        <f t="shared" si="2"/>
        <v>2.1972245773362196</v>
      </c>
      <c r="I58">
        <v>0</v>
      </c>
      <c r="J58">
        <f t="shared" si="3"/>
        <v>1</v>
      </c>
      <c r="K58">
        <f t="shared" si="4"/>
        <v>0</v>
      </c>
      <c r="L58">
        <f t="shared" si="5"/>
        <v>1</v>
      </c>
      <c r="M58">
        <f t="shared" si="6"/>
        <v>1</v>
      </c>
    </row>
    <row r="59" spans="1:13" x14ac:dyDescent="0.35">
      <c r="A59">
        <v>1987</v>
      </c>
      <c r="B59" t="e">
        <v>#N/A</v>
      </c>
      <c r="C59" t="e">
        <f t="shared" si="0"/>
        <v>#N/A</v>
      </c>
      <c r="D59">
        <v>5500000</v>
      </c>
      <c r="E59">
        <v>40</v>
      </c>
      <c r="F59">
        <v>0</v>
      </c>
      <c r="G59">
        <f t="shared" si="1"/>
        <v>15.520258650202699</v>
      </c>
      <c r="H59">
        <f t="shared" si="2"/>
        <v>3.6888794541139363</v>
      </c>
      <c r="I59">
        <v>0</v>
      </c>
      <c r="J59">
        <f t="shared" si="3"/>
        <v>1</v>
      </c>
      <c r="K59">
        <f t="shared" si="4"/>
        <v>0</v>
      </c>
      <c r="L59">
        <f t="shared" si="5"/>
        <v>1</v>
      </c>
      <c r="M59">
        <f t="shared" si="6"/>
        <v>1</v>
      </c>
    </row>
    <row r="60" spans="1:13" x14ac:dyDescent="0.35">
      <c r="A60">
        <v>1987</v>
      </c>
      <c r="B60" t="e">
        <v>#N/A</v>
      </c>
      <c r="C60" t="e">
        <f t="shared" si="0"/>
        <v>#N/A</v>
      </c>
      <c r="D60">
        <v>400000</v>
      </c>
      <c r="E60">
        <v>6</v>
      </c>
      <c r="F60">
        <v>0</v>
      </c>
      <c r="G60">
        <f t="shared" si="1"/>
        <v>12.899219826090119</v>
      </c>
      <c r="H60">
        <f t="shared" si="2"/>
        <v>1.791759469228055</v>
      </c>
      <c r="I60">
        <v>0</v>
      </c>
      <c r="J60">
        <f t="shared" si="3"/>
        <v>1</v>
      </c>
      <c r="K60">
        <f t="shared" si="4"/>
        <v>0</v>
      </c>
      <c r="L60">
        <f t="shared" si="5"/>
        <v>1</v>
      </c>
      <c r="M60">
        <f t="shared" si="6"/>
        <v>1</v>
      </c>
    </row>
    <row r="61" spans="1:13" x14ac:dyDescent="0.35">
      <c r="A61">
        <v>1987</v>
      </c>
      <c r="B61" t="e">
        <v>#N/A</v>
      </c>
      <c r="C61" t="e">
        <f t="shared" si="0"/>
        <v>#N/A</v>
      </c>
      <c r="D61">
        <v>600000</v>
      </c>
      <c r="E61">
        <v>6</v>
      </c>
      <c r="F61">
        <v>100</v>
      </c>
      <c r="G61">
        <f t="shared" si="1"/>
        <v>13.304684934198283</v>
      </c>
      <c r="H61">
        <f t="shared" si="2"/>
        <v>1.791759469228055</v>
      </c>
      <c r="I61">
        <v>0</v>
      </c>
      <c r="J61">
        <f t="shared" si="3"/>
        <v>1</v>
      </c>
      <c r="K61">
        <f t="shared" si="4"/>
        <v>0</v>
      </c>
      <c r="L61">
        <f t="shared" si="5"/>
        <v>1</v>
      </c>
      <c r="M61">
        <f t="shared" si="6"/>
        <v>1</v>
      </c>
    </row>
    <row r="62" spans="1:13" x14ac:dyDescent="0.35">
      <c r="A62">
        <v>1987</v>
      </c>
      <c r="B62" t="e">
        <v>#N/A</v>
      </c>
      <c r="C62" t="e">
        <f t="shared" si="0"/>
        <v>#N/A</v>
      </c>
      <c r="D62">
        <v>1600000</v>
      </c>
      <c r="E62">
        <v>15</v>
      </c>
      <c r="F62">
        <v>0</v>
      </c>
      <c r="G62">
        <f t="shared" si="1"/>
        <v>14.28551418721001</v>
      </c>
      <c r="H62">
        <f t="shared" si="2"/>
        <v>2.7080502011022101</v>
      </c>
      <c r="I62">
        <v>0</v>
      </c>
      <c r="J62">
        <f t="shared" si="3"/>
        <v>1</v>
      </c>
      <c r="K62">
        <f t="shared" si="4"/>
        <v>0</v>
      </c>
      <c r="L62">
        <f t="shared" si="5"/>
        <v>1</v>
      </c>
      <c r="M62">
        <f t="shared" si="6"/>
        <v>1</v>
      </c>
    </row>
    <row r="63" spans="1:13" x14ac:dyDescent="0.35">
      <c r="A63">
        <v>1987</v>
      </c>
      <c r="B63" t="e">
        <v>#N/A</v>
      </c>
      <c r="C63" t="e">
        <f t="shared" si="0"/>
        <v>#N/A</v>
      </c>
      <c r="D63">
        <v>5600000</v>
      </c>
      <c r="E63">
        <v>60</v>
      </c>
      <c r="F63">
        <v>5</v>
      </c>
      <c r="G63">
        <f t="shared" si="1"/>
        <v>15.538277155705378</v>
      </c>
      <c r="H63">
        <f t="shared" si="2"/>
        <v>4.0943445622221004</v>
      </c>
      <c r="I63">
        <v>0</v>
      </c>
      <c r="J63">
        <f t="shared" si="3"/>
        <v>1</v>
      </c>
      <c r="K63">
        <f t="shared" si="4"/>
        <v>0</v>
      </c>
      <c r="L63">
        <f t="shared" si="5"/>
        <v>1</v>
      </c>
      <c r="M63">
        <f t="shared" si="6"/>
        <v>1</v>
      </c>
    </row>
    <row r="64" spans="1:13" x14ac:dyDescent="0.35">
      <c r="A64">
        <v>1987</v>
      </c>
      <c r="B64" t="e">
        <v>#N/A</v>
      </c>
      <c r="C64" t="e">
        <f t="shared" si="0"/>
        <v>#N/A</v>
      </c>
      <c r="D64">
        <v>726833</v>
      </c>
      <c r="E64">
        <v>15</v>
      </c>
      <c r="F64">
        <v>0</v>
      </c>
      <c r="G64">
        <f t="shared" si="1"/>
        <v>13.496452018986332</v>
      </c>
      <c r="H64">
        <f t="shared" si="2"/>
        <v>2.7080502011022101</v>
      </c>
      <c r="I64">
        <v>0</v>
      </c>
      <c r="J64">
        <f t="shared" si="3"/>
        <v>1</v>
      </c>
      <c r="K64">
        <f t="shared" si="4"/>
        <v>0</v>
      </c>
      <c r="L64">
        <f t="shared" si="5"/>
        <v>1</v>
      </c>
      <c r="M64">
        <f t="shared" si="6"/>
        <v>1</v>
      </c>
    </row>
    <row r="65" spans="1:13" x14ac:dyDescent="0.35">
      <c r="A65">
        <v>1987</v>
      </c>
      <c r="B65" t="e">
        <v>#N/A</v>
      </c>
      <c r="C65" t="e">
        <f t="shared" si="0"/>
        <v>#N/A</v>
      </c>
      <c r="D65">
        <v>1400000</v>
      </c>
      <c r="E65">
        <v>25</v>
      </c>
      <c r="F65">
        <v>1.2000000476837158</v>
      </c>
      <c r="G65">
        <f t="shared" si="1"/>
        <v>14.151982794585487</v>
      </c>
      <c r="H65">
        <f t="shared" si="2"/>
        <v>3.2188758248682006</v>
      </c>
      <c r="I65">
        <v>0</v>
      </c>
      <c r="J65">
        <f t="shared" si="3"/>
        <v>1</v>
      </c>
      <c r="K65">
        <f t="shared" si="4"/>
        <v>0</v>
      </c>
      <c r="L65">
        <f t="shared" si="5"/>
        <v>1</v>
      </c>
      <c r="M65">
        <f t="shared" si="6"/>
        <v>1</v>
      </c>
    </row>
    <row r="66" spans="1:13" x14ac:dyDescent="0.35">
      <c r="A66">
        <v>1987</v>
      </c>
      <c r="B66" t="e">
        <v>#N/A</v>
      </c>
      <c r="C66" t="e">
        <f t="shared" ref="C66:C129" si="7">LN(B66)</f>
        <v>#N/A</v>
      </c>
      <c r="D66">
        <v>580000</v>
      </c>
      <c r="E66">
        <v>19</v>
      </c>
      <c r="F66">
        <v>0</v>
      </c>
      <c r="G66">
        <f t="shared" ref="G66:G129" si="8">LN(D66)</f>
        <v>13.270783382522602</v>
      </c>
      <c r="H66">
        <f t="shared" ref="H66:H129" si="9">LN(E66)</f>
        <v>2.9444389791664403</v>
      </c>
      <c r="I66">
        <v>0</v>
      </c>
      <c r="J66">
        <f t="shared" ref="J66:J129" si="10">IF(A66=1987,1,0)</f>
        <v>1</v>
      </c>
      <c r="K66">
        <f t="shared" ref="K66:K129" si="11">IF(ISNUMBER(SUM(C66:G66)),1,0)</f>
        <v>0</v>
      </c>
      <c r="L66">
        <f t="shared" ref="L66:L129" si="12">IF(I66=0,1,0)</f>
        <v>1</v>
      </c>
      <c r="M66">
        <f t="shared" ref="M66:M129" si="13">IF(SUM(J66:L66)=3,0,1)</f>
        <v>1</v>
      </c>
    </row>
    <row r="67" spans="1:13" x14ac:dyDescent="0.35">
      <c r="A67">
        <v>1987</v>
      </c>
      <c r="B67" t="e">
        <v>#N/A</v>
      </c>
      <c r="C67" t="e">
        <f t="shared" si="7"/>
        <v>#N/A</v>
      </c>
      <c r="D67">
        <v>490000</v>
      </c>
      <c r="E67">
        <v>6</v>
      </c>
      <c r="F67">
        <v>0</v>
      </c>
      <c r="G67">
        <f t="shared" si="8"/>
        <v>13.102160670086809</v>
      </c>
      <c r="H67">
        <f t="shared" si="9"/>
        <v>1.791759469228055</v>
      </c>
      <c r="I67">
        <v>0</v>
      </c>
      <c r="J67">
        <f t="shared" si="10"/>
        <v>1</v>
      </c>
      <c r="K67">
        <f t="shared" si="11"/>
        <v>0</v>
      </c>
      <c r="L67">
        <f t="shared" si="12"/>
        <v>1</v>
      </c>
      <c r="M67">
        <f t="shared" si="13"/>
        <v>1</v>
      </c>
    </row>
    <row r="68" spans="1:13" x14ac:dyDescent="0.35">
      <c r="A68">
        <v>1987</v>
      </c>
      <c r="B68" t="e">
        <v>#N/A</v>
      </c>
      <c r="C68" t="e">
        <f t="shared" si="7"/>
        <v>#N/A</v>
      </c>
      <c r="D68">
        <v>6900000</v>
      </c>
      <c r="E68">
        <v>80</v>
      </c>
      <c r="F68">
        <v>5</v>
      </c>
      <c r="G68">
        <f t="shared" si="8"/>
        <v>15.747031969567487</v>
      </c>
      <c r="H68">
        <f t="shared" si="9"/>
        <v>4.3820266346738812</v>
      </c>
      <c r="I68">
        <v>0</v>
      </c>
      <c r="J68">
        <f t="shared" si="10"/>
        <v>1</v>
      </c>
      <c r="K68">
        <f t="shared" si="11"/>
        <v>0</v>
      </c>
      <c r="L68">
        <f t="shared" si="12"/>
        <v>1</v>
      </c>
      <c r="M68">
        <f t="shared" si="13"/>
        <v>1</v>
      </c>
    </row>
    <row r="69" spans="1:13" x14ac:dyDescent="0.35">
      <c r="A69">
        <v>1987</v>
      </c>
      <c r="B69" t="e">
        <v>#N/A</v>
      </c>
      <c r="C69" t="e">
        <f t="shared" si="7"/>
        <v>#N/A</v>
      </c>
      <c r="D69">
        <v>3000000</v>
      </c>
      <c r="E69">
        <v>25</v>
      </c>
      <c r="F69">
        <v>0</v>
      </c>
      <c r="G69">
        <f t="shared" si="8"/>
        <v>14.914122846632385</v>
      </c>
      <c r="H69">
        <f t="shared" si="9"/>
        <v>3.2188758248682006</v>
      </c>
      <c r="I69">
        <v>0</v>
      </c>
      <c r="J69">
        <f t="shared" si="10"/>
        <v>1</v>
      </c>
      <c r="K69">
        <f t="shared" si="11"/>
        <v>0</v>
      </c>
      <c r="L69">
        <f t="shared" si="12"/>
        <v>1</v>
      </c>
      <c r="M69">
        <f t="shared" si="13"/>
        <v>1</v>
      </c>
    </row>
    <row r="70" spans="1:13" x14ac:dyDescent="0.35">
      <c r="A70">
        <v>1987</v>
      </c>
      <c r="B70" t="e">
        <v>#N/A</v>
      </c>
      <c r="C70" t="e">
        <f t="shared" si="7"/>
        <v>#N/A</v>
      </c>
      <c r="D70">
        <v>930000</v>
      </c>
      <c r="E70">
        <v>15</v>
      </c>
      <c r="F70">
        <v>26.666666030883789</v>
      </c>
      <c r="G70">
        <f t="shared" si="8"/>
        <v>13.742939865129438</v>
      </c>
      <c r="H70">
        <f t="shared" si="9"/>
        <v>2.7080502011022101</v>
      </c>
      <c r="I70">
        <v>0</v>
      </c>
      <c r="J70">
        <f t="shared" si="10"/>
        <v>1</v>
      </c>
      <c r="K70">
        <f t="shared" si="11"/>
        <v>0</v>
      </c>
      <c r="L70">
        <f t="shared" si="12"/>
        <v>1</v>
      </c>
      <c r="M70">
        <f t="shared" si="13"/>
        <v>1</v>
      </c>
    </row>
    <row r="71" spans="1:13" x14ac:dyDescent="0.35">
      <c r="A71">
        <v>1987</v>
      </c>
      <c r="B71" t="e">
        <v>#N/A</v>
      </c>
      <c r="C71" t="e">
        <f t="shared" si="7"/>
        <v>#N/A</v>
      </c>
      <c r="D71">
        <v>875000</v>
      </c>
      <c r="E71">
        <v>6</v>
      </c>
      <c r="F71">
        <v>0</v>
      </c>
      <c r="G71">
        <f t="shared" si="8"/>
        <v>13.681979165339751</v>
      </c>
      <c r="H71">
        <f t="shared" si="9"/>
        <v>1.791759469228055</v>
      </c>
      <c r="I71">
        <v>0</v>
      </c>
      <c r="J71">
        <f t="shared" si="10"/>
        <v>1</v>
      </c>
      <c r="K71">
        <f t="shared" si="11"/>
        <v>0</v>
      </c>
      <c r="L71">
        <f t="shared" si="12"/>
        <v>1</v>
      </c>
      <c r="M71">
        <f t="shared" si="13"/>
        <v>1</v>
      </c>
    </row>
    <row r="72" spans="1:13" x14ac:dyDescent="0.35">
      <c r="A72">
        <v>1987</v>
      </c>
      <c r="B72" t="e">
        <v>#N/A</v>
      </c>
      <c r="C72" t="e">
        <f t="shared" si="7"/>
        <v>#N/A</v>
      </c>
      <c r="D72">
        <v>600000</v>
      </c>
      <c r="E72">
        <v>6</v>
      </c>
      <c r="F72">
        <v>15</v>
      </c>
      <c r="G72">
        <f t="shared" si="8"/>
        <v>13.304684934198283</v>
      </c>
      <c r="H72">
        <f t="shared" si="9"/>
        <v>1.791759469228055</v>
      </c>
      <c r="I72">
        <v>0</v>
      </c>
      <c r="J72">
        <f t="shared" si="10"/>
        <v>1</v>
      </c>
      <c r="K72">
        <f t="shared" si="11"/>
        <v>0</v>
      </c>
      <c r="L72">
        <f t="shared" si="12"/>
        <v>1</v>
      </c>
      <c r="M72">
        <f t="shared" si="13"/>
        <v>1</v>
      </c>
    </row>
    <row r="73" spans="1:13" x14ac:dyDescent="0.35">
      <c r="A73">
        <v>1987</v>
      </c>
      <c r="B73" t="e">
        <v>#N/A</v>
      </c>
      <c r="C73" t="e">
        <f t="shared" si="7"/>
        <v>#N/A</v>
      </c>
      <c r="D73">
        <v>8486927</v>
      </c>
      <c r="E73">
        <v>57</v>
      </c>
      <c r="F73">
        <v>0</v>
      </c>
      <c r="G73">
        <f t="shared" si="8"/>
        <v>15.95403753752446</v>
      </c>
      <c r="H73">
        <f t="shared" si="9"/>
        <v>4.0430512678345503</v>
      </c>
      <c r="I73">
        <v>0</v>
      </c>
      <c r="J73">
        <f t="shared" si="10"/>
        <v>1</v>
      </c>
      <c r="K73">
        <f t="shared" si="11"/>
        <v>0</v>
      </c>
      <c r="L73">
        <f t="shared" si="12"/>
        <v>1</v>
      </c>
      <c r="M73">
        <f t="shared" si="13"/>
        <v>1</v>
      </c>
    </row>
    <row r="74" spans="1:13" x14ac:dyDescent="0.35">
      <c r="A74">
        <v>1987</v>
      </c>
      <c r="B74" t="e">
        <v>#N/A</v>
      </c>
      <c r="C74" t="e">
        <f t="shared" si="7"/>
        <v>#N/A</v>
      </c>
      <c r="D74">
        <v>10000000</v>
      </c>
      <c r="E74">
        <v>45</v>
      </c>
      <c r="F74">
        <v>0</v>
      </c>
      <c r="G74">
        <f t="shared" si="8"/>
        <v>16.11809565095832</v>
      </c>
      <c r="H74">
        <f t="shared" si="9"/>
        <v>3.8066624897703196</v>
      </c>
      <c r="I74">
        <v>0</v>
      </c>
      <c r="J74">
        <f t="shared" si="10"/>
        <v>1</v>
      </c>
      <c r="K74">
        <f t="shared" si="11"/>
        <v>0</v>
      </c>
      <c r="L74">
        <f t="shared" si="12"/>
        <v>1</v>
      </c>
      <c r="M74">
        <f t="shared" si="13"/>
        <v>1</v>
      </c>
    </row>
    <row r="75" spans="1:13" x14ac:dyDescent="0.35">
      <c r="A75">
        <v>1987</v>
      </c>
      <c r="B75" t="e">
        <v>#N/A</v>
      </c>
      <c r="C75" t="e">
        <f t="shared" si="7"/>
        <v>#N/A</v>
      </c>
      <c r="D75">
        <v>373164</v>
      </c>
      <c r="E75">
        <v>6</v>
      </c>
      <c r="F75">
        <v>56.666667938232422</v>
      </c>
      <c r="G75">
        <f t="shared" si="8"/>
        <v>12.82977328027996</v>
      </c>
      <c r="H75">
        <f t="shared" si="9"/>
        <v>1.791759469228055</v>
      </c>
      <c r="I75">
        <v>0</v>
      </c>
      <c r="J75">
        <f t="shared" si="10"/>
        <v>1</v>
      </c>
      <c r="K75">
        <f t="shared" si="11"/>
        <v>0</v>
      </c>
      <c r="L75">
        <f t="shared" si="12"/>
        <v>1</v>
      </c>
      <c r="M75">
        <f t="shared" si="13"/>
        <v>1</v>
      </c>
    </row>
    <row r="76" spans="1:13" x14ac:dyDescent="0.35">
      <c r="A76">
        <v>1987</v>
      </c>
      <c r="B76" t="e">
        <v>#N/A</v>
      </c>
      <c r="C76" t="e">
        <f t="shared" si="7"/>
        <v>#N/A</v>
      </c>
      <c r="D76">
        <v>5000000</v>
      </c>
      <c r="E76">
        <v>62</v>
      </c>
      <c r="F76">
        <v>15.096774101257324</v>
      </c>
      <c r="G76">
        <f t="shared" si="8"/>
        <v>15.424948470398375</v>
      </c>
      <c r="H76">
        <f t="shared" si="9"/>
        <v>4.1271343850450917</v>
      </c>
      <c r="I76">
        <v>0</v>
      </c>
      <c r="J76">
        <f t="shared" si="10"/>
        <v>1</v>
      </c>
      <c r="K76">
        <f t="shared" si="11"/>
        <v>0</v>
      </c>
      <c r="L76">
        <f t="shared" si="12"/>
        <v>1</v>
      </c>
      <c r="M76">
        <f t="shared" si="13"/>
        <v>1</v>
      </c>
    </row>
    <row r="77" spans="1:13" x14ac:dyDescent="0.35">
      <c r="A77">
        <v>1987</v>
      </c>
      <c r="B77" t="e">
        <v>#N/A</v>
      </c>
      <c r="C77" t="e">
        <f t="shared" si="7"/>
        <v>#N/A</v>
      </c>
      <c r="D77">
        <v>1980000</v>
      </c>
      <c r="E77">
        <v>19</v>
      </c>
      <c r="F77">
        <v>0</v>
      </c>
      <c r="G77">
        <f t="shared" si="8"/>
        <v>14.498607402670718</v>
      </c>
      <c r="H77">
        <f t="shared" si="9"/>
        <v>2.9444389791664403</v>
      </c>
      <c r="I77">
        <v>0</v>
      </c>
      <c r="J77">
        <f t="shared" si="10"/>
        <v>1</v>
      </c>
      <c r="K77">
        <f t="shared" si="11"/>
        <v>0</v>
      </c>
      <c r="L77">
        <f t="shared" si="12"/>
        <v>1</v>
      </c>
      <c r="M77">
        <f t="shared" si="13"/>
        <v>1</v>
      </c>
    </row>
    <row r="78" spans="1:13" x14ac:dyDescent="0.35">
      <c r="A78">
        <v>1987</v>
      </c>
      <c r="B78" t="e">
        <v>#N/A</v>
      </c>
      <c r="C78" t="e">
        <f t="shared" si="7"/>
        <v>#N/A</v>
      </c>
      <c r="D78">
        <v>1700000</v>
      </c>
      <c r="E78">
        <v>19</v>
      </c>
      <c r="F78">
        <v>10.526315689086914</v>
      </c>
      <c r="G78">
        <f t="shared" si="8"/>
        <v>14.346138809026444</v>
      </c>
      <c r="H78">
        <f t="shared" si="9"/>
        <v>2.9444389791664403</v>
      </c>
      <c r="I78">
        <v>0</v>
      </c>
      <c r="J78">
        <f t="shared" si="10"/>
        <v>1</v>
      </c>
      <c r="K78">
        <f t="shared" si="11"/>
        <v>0</v>
      </c>
      <c r="L78">
        <f t="shared" si="12"/>
        <v>1</v>
      </c>
      <c r="M78">
        <f t="shared" si="13"/>
        <v>1</v>
      </c>
    </row>
    <row r="79" spans="1:13" x14ac:dyDescent="0.35">
      <c r="A79">
        <v>1987</v>
      </c>
      <c r="B79" t="e">
        <v>#N/A</v>
      </c>
      <c r="C79" t="e">
        <f t="shared" si="7"/>
        <v>#N/A</v>
      </c>
      <c r="D79">
        <v>11380000</v>
      </c>
      <c r="E79">
        <v>89</v>
      </c>
      <c r="F79">
        <v>0</v>
      </c>
      <c r="G79">
        <f t="shared" si="8"/>
        <v>16.247367986662461</v>
      </c>
      <c r="H79">
        <f t="shared" si="9"/>
        <v>4.4886363697321396</v>
      </c>
      <c r="I79">
        <v>0</v>
      </c>
      <c r="J79">
        <f t="shared" si="10"/>
        <v>1</v>
      </c>
      <c r="K79">
        <f t="shared" si="11"/>
        <v>0</v>
      </c>
      <c r="L79">
        <f t="shared" si="12"/>
        <v>1</v>
      </c>
      <c r="M79">
        <f t="shared" si="13"/>
        <v>1</v>
      </c>
    </row>
    <row r="80" spans="1:13" x14ac:dyDescent="0.35">
      <c r="A80">
        <v>1987</v>
      </c>
      <c r="B80" t="e">
        <v>#N/A</v>
      </c>
      <c r="C80" t="e">
        <f t="shared" si="7"/>
        <v>#N/A</v>
      </c>
      <c r="D80">
        <v>3317000</v>
      </c>
      <c r="E80">
        <v>40</v>
      </c>
      <c r="F80">
        <v>30</v>
      </c>
      <c r="G80">
        <f t="shared" si="8"/>
        <v>15.014571317929189</v>
      </c>
      <c r="H80">
        <f t="shared" si="9"/>
        <v>3.6888794541139363</v>
      </c>
      <c r="I80">
        <v>0</v>
      </c>
      <c r="J80">
        <f t="shared" si="10"/>
        <v>1</v>
      </c>
      <c r="K80">
        <f t="shared" si="11"/>
        <v>0</v>
      </c>
      <c r="L80">
        <f t="shared" si="12"/>
        <v>1</v>
      </c>
      <c r="M80">
        <f t="shared" si="13"/>
        <v>1</v>
      </c>
    </row>
    <row r="81" spans="1:13" x14ac:dyDescent="0.35">
      <c r="A81">
        <v>1987</v>
      </c>
      <c r="B81" t="e">
        <v>#N/A</v>
      </c>
      <c r="C81" t="e">
        <f t="shared" si="7"/>
        <v>#N/A</v>
      </c>
      <c r="D81">
        <v>12500000</v>
      </c>
      <c r="E81">
        <v>175</v>
      </c>
      <c r="F81">
        <v>0</v>
      </c>
      <c r="G81">
        <f t="shared" si="8"/>
        <v>16.341239202272529</v>
      </c>
      <c r="H81">
        <f t="shared" si="9"/>
        <v>5.1647859739235145</v>
      </c>
      <c r="I81">
        <v>0</v>
      </c>
      <c r="J81">
        <f t="shared" si="10"/>
        <v>1</v>
      </c>
      <c r="K81">
        <f t="shared" si="11"/>
        <v>0</v>
      </c>
      <c r="L81">
        <f t="shared" si="12"/>
        <v>1</v>
      </c>
      <c r="M81">
        <f t="shared" si="13"/>
        <v>1</v>
      </c>
    </row>
    <row r="82" spans="1:13" x14ac:dyDescent="0.35">
      <c r="A82">
        <v>1987</v>
      </c>
      <c r="B82" t="e">
        <v>#N/A</v>
      </c>
      <c r="C82" t="e">
        <f t="shared" si="7"/>
        <v>#N/A</v>
      </c>
      <c r="D82">
        <v>1494764</v>
      </c>
      <c r="E82">
        <v>4</v>
      </c>
      <c r="F82">
        <v>80</v>
      </c>
      <c r="G82">
        <f t="shared" si="8"/>
        <v>14.217478892814023</v>
      </c>
      <c r="H82">
        <f t="shared" si="9"/>
        <v>1.3862943611198906</v>
      </c>
      <c r="I82">
        <v>0</v>
      </c>
      <c r="J82">
        <f t="shared" si="10"/>
        <v>1</v>
      </c>
      <c r="K82">
        <f t="shared" si="11"/>
        <v>0</v>
      </c>
      <c r="L82">
        <f t="shared" si="12"/>
        <v>1</v>
      </c>
      <c r="M82">
        <f t="shared" si="13"/>
        <v>1</v>
      </c>
    </row>
    <row r="83" spans="1:13" x14ac:dyDescent="0.35">
      <c r="A83">
        <v>1987</v>
      </c>
      <c r="B83" t="e">
        <v>#N/A</v>
      </c>
      <c r="C83" t="e">
        <f t="shared" si="7"/>
        <v>#N/A</v>
      </c>
      <c r="D83">
        <v>7000000</v>
      </c>
      <c r="E83">
        <v>80</v>
      </c>
      <c r="F83">
        <v>0</v>
      </c>
      <c r="G83">
        <f t="shared" si="8"/>
        <v>15.761420707019587</v>
      </c>
      <c r="H83">
        <f t="shared" si="9"/>
        <v>4.3820266346738812</v>
      </c>
      <c r="I83">
        <v>0</v>
      </c>
      <c r="J83">
        <f t="shared" si="10"/>
        <v>1</v>
      </c>
      <c r="K83">
        <f t="shared" si="11"/>
        <v>0</v>
      </c>
      <c r="L83">
        <f t="shared" si="12"/>
        <v>1</v>
      </c>
      <c r="M83">
        <f t="shared" si="13"/>
        <v>1</v>
      </c>
    </row>
    <row r="84" spans="1:13" x14ac:dyDescent="0.35">
      <c r="A84">
        <v>1988</v>
      </c>
      <c r="B84" t="e">
        <v>#N/A</v>
      </c>
      <c r="C84" t="e">
        <f t="shared" si="7"/>
        <v>#N/A</v>
      </c>
      <c r="D84">
        <v>43000000</v>
      </c>
      <c r="E84">
        <v>131</v>
      </c>
      <c r="F84">
        <v>3.0534350872039795</v>
      </c>
      <c r="G84">
        <f t="shared" si="8"/>
        <v>17.576710673657836</v>
      </c>
      <c r="H84">
        <f t="shared" si="9"/>
        <v>4.8751973232011512</v>
      </c>
      <c r="I84">
        <v>0</v>
      </c>
      <c r="J84">
        <f t="shared" si="10"/>
        <v>0</v>
      </c>
      <c r="K84">
        <f t="shared" si="11"/>
        <v>0</v>
      </c>
      <c r="L84">
        <f t="shared" si="12"/>
        <v>1</v>
      </c>
      <c r="M84">
        <f t="shared" si="13"/>
        <v>1</v>
      </c>
    </row>
    <row r="85" spans="1:13" x14ac:dyDescent="0.35">
      <c r="A85">
        <v>1989</v>
      </c>
      <c r="B85" t="e">
        <v>#N/A</v>
      </c>
      <c r="C85" t="e">
        <f t="shared" si="7"/>
        <v>#N/A</v>
      </c>
      <c r="D85">
        <v>49000000</v>
      </c>
      <c r="E85">
        <v>123</v>
      </c>
      <c r="F85">
        <v>3.2520325183868408</v>
      </c>
      <c r="G85">
        <f t="shared" si="8"/>
        <v>17.707330856074901</v>
      </c>
      <c r="H85">
        <f t="shared" si="9"/>
        <v>4.8121843553724171</v>
      </c>
      <c r="I85">
        <v>0</v>
      </c>
      <c r="J85">
        <f t="shared" si="10"/>
        <v>0</v>
      </c>
      <c r="K85">
        <f t="shared" si="11"/>
        <v>0</v>
      </c>
      <c r="L85">
        <f t="shared" si="12"/>
        <v>1</v>
      </c>
      <c r="M85">
        <f t="shared" si="13"/>
        <v>1</v>
      </c>
    </row>
    <row r="86" spans="1:13" x14ac:dyDescent="0.35">
      <c r="A86">
        <v>1988</v>
      </c>
      <c r="B86" t="e">
        <v>#N/A</v>
      </c>
      <c r="C86" t="e">
        <f t="shared" si="7"/>
        <v>#N/A</v>
      </c>
      <c r="D86">
        <v>1970000</v>
      </c>
      <c r="E86">
        <v>13</v>
      </c>
      <c r="F86">
        <v>12</v>
      </c>
      <c r="G86">
        <f t="shared" si="8"/>
        <v>14.493544100714171</v>
      </c>
      <c r="H86">
        <f t="shared" si="9"/>
        <v>2.5649493574615367</v>
      </c>
      <c r="I86">
        <v>0</v>
      </c>
      <c r="J86">
        <f t="shared" si="10"/>
        <v>0</v>
      </c>
      <c r="K86">
        <f t="shared" si="11"/>
        <v>0</v>
      </c>
      <c r="L86">
        <f t="shared" si="12"/>
        <v>1</v>
      </c>
      <c r="M86">
        <f t="shared" si="13"/>
        <v>1</v>
      </c>
    </row>
    <row r="87" spans="1:13" x14ac:dyDescent="0.35">
      <c r="A87">
        <v>1989</v>
      </c>
      <c r="B87" t="e">
        <v>#N/A</v>
      </c>
      <c r="C87" t="e">
        <f t="shared" si="7"/>
        <v>#N/A</v>
      </c>
      <c r="D87">
        <v>2350000</v>
      </c>
      <c r="E87">
        <v>14</v>
      </c>
      <c r="F87">
        <v>10</v>
      </c>
      <c r="G87">
        <f t="shared" si="8"/>
        <v>14.669925886120343</v>
      </c>
      <c r="H87">
        <f t="shared" si="9"/>
        <v>2.6390573296152584</v>
      </c>
      <c r="I87">
        <v>0</v>
      </c>
      <c r="J87">
        <f t="shared" si="10"/>
        <v>0</v>
      </c>
      <c r="K87">
        <f t="shared" si="11"/>
        <v>0</v>
      </c>
      <c r="L87">
        <f t="shared" si="12"/>
        <v>1</v>
      </c>
      <c r="M87">
        <f t="shared" si="13"/>
        <v>1</v>
      </c>
    </row>
    <row r="88" spans="1:13" x14ac:dyDescent="0.35">
      <c r="A88">
        <v>1988</v>
      </c>
      <c r="B88" t="e">
        <v>#N/A</v>
      </c>
      <c r="C88" t="e">
        <f t="shared" si="7"/>
        <v>#N/A</v>
      </c>
      <c r="D88">
        <v>110000</v>
      </c>
      <c r="E88">
        <v>25</v>
      </c>
      <c r="F88">
        <v>20</v>
      </c>
      <c r="G88">
        <f t="shared" si="8"/>
        <v>11.608235644774552</v>
      </c>
      <c r="H88">
        <f t="shared" si="9"/>
        <v>3.2188758248682006</v>
      </c>
      <c r="I88">
        <v>0</v>
      </c>
      <c r="J88">
        <f t="shared" si="10"/>
        <v>0</v>
      </c>
      <c r="K88">
        <f t="shared" si="11"/>
        <v>0</v>
      </c>
      <c r="L88">
        <f t="shared" si="12"/>
        <v>1</v>
      </c>
      <c r="M88">
        <f t="shared" si="13"/>
        <v>1</v>
      </c>
    </row>
    <row r="89" spans="1:13" x14ac:dyDescent="0.35">
      <c r="A89">
        <v>1989</v>
      </c>
      <c r="B89" t="e">
        <v>#N/A</v>
      </c>
      <c r="C89" t="e">
        <f t="shared" si="7"/>
        <v>#N/A</v>
      </c>
      <c r="D89">
        <v>950000</v>
      </c>
      <c r="E89">
        <v>24</v>
      </c>
      <c r="F89">
        <v>41.666667938232422</v>
      </c>
      <c r="G89">
        <f t="shared" si="8"/>
        <v>13.764217263576723</v>
      </c>
      <c r="H89">
        <f t="shared" si="9"/>
        <v>3.1780538303479458</v>
      </c>
      <c r="I89">
        <v>0</v>
      </c>
      <c r="J89">
        <f t="shared" si="10"/>
        <v>0</v>
      </c>
      <c r="K89">
        <f t="shared" si="11"/>
        <v>0</v>
      </c>
      <c r="L89">
        <f t="shared" si="12"/>
        <v>1</v>
      </c>
      <c r="M89">
        <f t="shared" si="13"/>
        <v>1</v>
      </c>
    </row>
    <row r="90" spans="1:13" x14ac:dyDescent="0.35">
      <c r="A90">
        <v>1988</v>
      </c>
      <c r="B90" t="e">
        <v>#N/A</v>
      </c>
      <c r="C90" t="e">
        <f t="shared" si="7"/>
        <v>#N/A</v>
      </c>
      <c r="D90">
        <v>19659000</v>
      </c>
      <c r="E90">
        <v>155</v>
      </c>
      <c r="F90">
        <v>0</v>
      </c>
      <c r="G90">
        <f t="shared" si="8"/>
        <v>16.794045806689745</v>
      </c>
      <c r="H90">
        <f t="shared" si="9"/>
        <v>5.0434251169192468</v>
      </c>
      <c r="I90">
        <v>0</v>
      </c>
      <c r="J90">
        <f t="shared" si="10"/>
        <v>0</v>
      </c>
      <c r="K90">
        <f t="shared" si="11"/>
        <v>0</v>
      </c>
      <c r="L90">
        <f t="shared" si="12"/>
        <v>1</v>
      </c>
      <c r="M90">
        <f t="shared" si="13"/>
        <v>1</v>
      </c>
    </row>
    <row r="91" spans="1:13" x14ac:dyDescent="0.35">
      <c r="A91">
        <v>1989</v>
      </c>
      <c r="B91" t="e">
        <v>#N/A</v>
      </c>
      <c r="C91" t="e">
        <f t="shared" si="7"/>
        <v>#N/A</v>
      </c>
      <c r="D91">
        <v>25992000</v>
      </c>
      <c r="E91">
        <v>80</v>
      </c>
      <c r="F91">
        <v>6</v>
      </c>
      <c r="G91">
        <f t="shared" si="8"/>
        <v>17.073299356331074</v>
      </c>
      <c r="H91">
        <f t="shared" si="9"/>
        <v>4.3820266346738812</v>
      </c>
      <c r="I91">
        <v>0</v>
      </c>
      <c r="J91">
        <f t="shared" si="10"/>
        <v>0</v>
      </c>
      <c r="K91">
        <f t="shared" si="11"/>
        <v>0</v>
      </c>
      <c r="L91">
        <f t="shared" si="12"/>
        <v>1</v>
      </c>
      <c r="M91">
        <f t="shared" si="13"/>
        <v>1</v>
      </c>
    </row>
    <row r="92" spans="1:13" x14ac:dyDescent="0.35">
      <c r="A92">
        <v>1987</v>
      </c>
      <c r="B92" t="e">
        <v>#N/A</v>
      </c>
      <c r="C92" t="e">
        <f t="shared" si="7"/>
        <v>#N/A</v>
      </c>
      <c r="D92">
        <v>6000000</v>
      </c>
      <c r="E92" t="e">
        <v>#N/A</v>
      </c>
      <c r="F92" t="e">
        <v>#N/A</v>
      </c>
      <c r="G92">
        <f t="shared" si="8"/>
        <v>15.60727002719233</v>
      </c>
      <c r="H92" t="e">
        <f t="shared" si="9"/>
        <v>#N/A</v>
      </c>
      <c r="I92">
        <v>0</v>
      </c>
      <c r="J92">
        <f t="shared" si="10"/>
        <v>1</v>
      </c>
      <c r="K92">
        <f t="shared" si="11"/>
        <v>0</v>
      </c>
      <c r="L92">
        <f t="shared" si="12"/>
        <v>1</v>
      </c>
      <c r="M92">
        <f t="shared" si="13"/>
        <v>1</v>
      </c>
    </row>
    <row r="93" spans="1:13" x14ac:dyDescent="0.35">
      <c r="A93">
        <v>1988</v>
      </c>
      <c r="B93" t="e">
        <v>#N/A</v>
      </c>
      <c r="C93" t="e">
        <f t="shared" si="7"/>
        <v>#N/A</v>
      </c>
      <c r="D93">
        <v>8000000</v>
      </c>
      <c r="E93" t="e">
        <v>#N/A</v>
      </c>
      <c r="F93" t="e">
        <v>#N/A</v>
      </c>
      <c r="G93">
        <f t="shared" si="8"/>
        <v>15.89495209964411</v>
      </c>
      <c r="H93" t="e">
        <f t="shared" si="9"/>
        <v>#N/A</v>
      </c>
      <c r="I93">
        <v>0</v>
      </c>
      <c r="J93">
        <f t="shared" si="10"/>
        <v>0</v>
      </c>
      <c r="K93">
        <f t="shared" si="11"/>
        <v>0</v>
      </c>
      <c r="L93">
        <f t="shared" si="12"/>
        <v>1</v>
      </c>
      <c r="M93">
        <f t="shared" si="13"/>
        <v>1</v>
      </c>
    </row>
    <row r="94" spans="1:13" x14ac:dyDescent="0.35">
      <c r="A94">
        <v>1989</v>
      </c>
      <c r="B94" t="e">
        <v>#N/A</v>
      </c>
      <c r="C94" t="e">
        <f t="shared" si="7"/>
        <v>#N/A</v>
      </c>
      <c r="D94">
        <v>10000000</v>
      </c>
      <c r="E94" t="e">
        <v>#N/A</v>
      </c>
      <c r="F94" t="e">
        <v>#N/A</v>
      </c>
      <c r="G94">
        <f t="shared" si="8"/>
        <v>16.11809565095832</v>
      </c>
      <c r="H94" t="e">
        <f t="shared" si="9"/>
        <v>#N/A</v>
      </c>
      <c r="I94">
        <v>0</v>
      </c>
      <c r="J94">
        <f t="shared" si="10"/>
        <v>0</v>
      </c>
      <c r="K94">
        <f t="shared" si="11"/>
        <v>0</v>
      </c>
      <c r="L94">
        <f t="shared" si="12"/>
        <v>1</v>
      </c>
      <c r="M94">
        <f t="shared" si="13"/>
        <v>1</v>
      </c>
    </row>
    <row r="95" spans="1:13" x14ac:dyDescent="0.35">
      <c r="A95">
        <v>1987</v>
      </c>
      <c r="B95" t="e">
        <v>#N/A</v>
      </c>
      <c r="C95" t="e">
        <f t="shared" si="7"/>
        <v>#N/A</v>
      </c>
      <c r="D95" t="e">
        <v>#N/A</v>
      </c>
      <c r="E95" t="e">
        <v>#N/A</v>
      </c>
      <c r="F95" t="e">
        <v>#N/A</v>
      </c>
      <c r="G95" t="e">
        <f t="shared" si="8"/>
        <v>#N/A</v>
      </c>
      <c r="H95" t="e">
        <f t="shared" si="9"/>
        <v>#N/A</v>
      </c>
      <c r="I95">
        <v>0</v>
      </c>
      <c r="J95">
        <f t="shared" si="10"/>
        <v>1</v>
      </c>
      <c r="K95">
        <f t="shared" si="11"/>
        <v>0</v>
      </c>
      <c r="L95">
        <f t="shared" si="12"/>
        <v>1</v>
      </c>
      <c r="M95">
        <f t="shared" si="13"/>
        <v>1</v>
      </c>
    </row>
    <row r="96" spans="1:13" x14ac:dyDescent="0.35">
      <c r="A96">
        <v>1988</v>
      </c>
      <c r="B96" t="e">
        <v>#N/A</v>
      </c>
      <c r="C96" t="e">
        <f t="shared" si="7"/>
        <v>#N/A</v>
      </c>
      <c r="D96">
        <v>2800000</v>
      </c>
      <c r="E96" t="e">
        <v>#N/A</v>
      </c>
      <c r="F96" t="e">
        <v>#N/A</v>
      </c>
      <c r="G96">
        <f t="shared" si="8"/>
        <v>14.845129975145433</v>
      </c>
      <c r="H96" t="e">
        <f t="shared" si="9"/>
        <v>#N/A</v>
      </c>
      <c r="I96">
        <v>0</v>
      </c>
      <c r="J96">
        <f t="shared" si="10"/>
        <v>0</v>
      </c>
      <c r="K96">
        <f t="shared" si="11"/>
        <v>0</v>
      </c>
      <c r="L96">
        <f t="shared" si="12"/>
        <v>1</v>
      </c>
      <c r="M96">
        <f t="shared" si="13"/>
        <v>1</v>
      </c>
    </row>
    <row r="97" spans="1:13" x14ac:dyDescent="0.35">
      <c r="A97">
        <v>1989</v>
      </c>
      <c r="B97" t="e">
        <v>#N/A</v>
      </c>
      <c r="C97" t="e">
        <f t="shared" si="7"/>
        <v>#N/A</v>
      </c>
      <c r="D97">
        <v>3400000</v>
      </c>
      <c r="E97">
        <v>20</v>
      </c>
      <c r="F97">
        <v>0</v>
      </c>
      <c r="G97">
        <f t="shared" si="8"/>
        <v>15.039285989586389</v>
      </c>
      <c r="H97">
        <f t="shared" si="9"/>
        <v>2.9957322735539909</v>
      </c>
      <c r="I97">
        <v>0</v>
      </c>
      <c r="J97">
        <f t="shared" si="10"/>
        <v>0</v>
      </c>
      <c r="K97">
        <f t="shared" si="11"/>
        <v>0</v>
      </c>
      <c r="L97">
        <f t="shared" si="12"/>
        <v>1</v>
      </c>
      <c r="M97">
        <f t="shared" si="13"/>
        <v>1</v>
      </c>
    </row>
    <row r="98" spans="1:13" x14ac:dyDescent="0.35">
      <c r="A98">
        <v>1988</v>
      </c>
      <c r="B98" t="e">
        <v>#N/A</v>
      </c>
      <c r="C98" t="e">
        <f t="shared" si="7"/>
        <v>#N/A</v>
      </c>
      <c r="D98">
        <v>1869348</v>
      </c>
      <c r="E98">
        <v>16</v>
      </c>
      <c r="F98">
        <v>0</v>
      </c>
      <c r="G98">
        <f t="shared" si="8"/>
        <v>14.441100264932054</v>
      </c>
      <c r="H98">
        <f t="shared" si="9"/>
        <v>2.7725887222397811</v>
      </c>
      <c r="I98">
        <v>0</v>
      </c>
      <c r="J98">
        <f t="shared" si="10"/>
        <v>0</v>
      </c>
      <c r="K98">
        <f t="shared" si="11"/>
        <v>0</v>
      </c>
      <c r="L98">
        <f t="shared" si="12"/>
        <v>1</v>
      </c>
      <c r="M98">
        <f t="shared" si="13"/>
        <v>1</v>
      </c>
    </row>
    <row r="99" spans="1:13" x14ac:dyDescent="0.35">
      <c r="A99">
        <v>1989</v>
      </c>
      <c r="B99" t="e">
        <v>#N/A</v>
      </c>
      <c r="C99" t="e">
        <f t="shared" si="7"/>
        <v>#N/A</v>
      </c>
      <c r="D99">
        <v>1857765</v>
      </c>
      <c r="E99">
        <v>16</v>
      </c>
      <c r="F99">
        <v>20</v>
      </c>
      <c r="G99">
        <f t="shared" si="8"/>
        <v>14.434884710270525</v>
      </c>
      <c r="H99">
        <f t="shared" si="9"/>
        <v>2.7725887222397811</v>
      </c>
      <c r="I99">
        <v>0</v>
      </c>
      <c r="J99">
        <f t="shared" si="10"/>
        <v>0</v>
      </c>
      <c r="K99">
        <f t="shared" si="11"/>
        <v>0</v>
      </c>
      <c r="L99">
        <f t="shared" si="12"/>
        <v>1</v>
      </c>
      <c r="M99">
        <f t="shared" si="13"/>
        <v>1</v>
      </c>
    </row>
    <row r="100" spans="1:13" x14ac:dyDescent="0.35">
      <c r="A100">
        <v>1987</v>
      </c>
      <c r="B100" t="e">
        <v>#N/A</v>
      </c>
      <c r="C100" t="e">
        <f t="shared" si="7"/>
        <v>#N/A</v>
      </c>
      <c r="D100" t="e">
        <v>#N/A</v>
      </c>
      <c r="E100">
        <v>24</v>
      </c>
      <c r="F100">
        <v>0</v>
      </c>
      <c r="G100" t="e">
        <f t="shared" si="8"/>
        <v>#N/A</v>
      </c>
      <c r="H100">
        <f t="shared" si="9"/>
        <v>3.1780538303479458</v>
      </c>
      <c r="I100">
        <v>1</v>
      </c>
      <c r="J100">
        <f t="shared" si="10"/>
        <v>1</v>
      </c>
      <c r="K100">
        <f t="shared" si="11"/>
        <v>0</v>
      </c>
      <c r="L100">
        <f t="shared" si="12"/>
        <v>0</v>
      </c>
      <c r="M100">
        <f t="shared" si="13"/>
        <v>1</v>
      </c>
    </row>
    <row r="101" spans="1:13" x14ac:dyDescent="0.35">
      <c r="A101">
        <v>1988</v>
      </c>
      <c r="B101" t="e">
        <v>#N/A</v>
      </c>
      <c r="C101" t="e">
        <f t="shared" si="7"/>
        <v>#N/A</v>
      </c>
      <c r="D101" t="e">
        <v>#N/A</v>
      </c>
      <c r="E101">
        <v>20</v>
      </c>
      <c r="F101">
        <v>0</v>
      </c>
      <c r="G101" t="e">
        <f t="shared" si="8"/>
        <v>#N/A</v>
      </c>
      <c r="H101">
        <f t="shared" si="9"/>
        <v>2.9957322735539909</v>
      </c>
      <c r="I101">
        <v>1</v>
      </c>
      <c r="J101">
        <f t="shared" si="10"/>
        <v>0</v>
      </c>
      <c r="K101">
        <f t="shared" si="11"/>
        <v>0</v>
      </c>
      <c r="L101">
        <f t="shared" si="12"/>
        <v>0</v>
      </c>
      <c r="M101">
        <f t="shared" si="13"/>
        <v>1</v>
      </c>
    </row>
    <row r="102" spans="1:13" x14ac:dyDescent="0.35">
      <c r="A102">
        <v>1989</v>
      </c>
      <c r="B102" t="e">
        <v>#N/A</v>
      </c>
      <c r="C102" t="e">
        <f t="shared" si="7"/>
        <v>#N/A</v>
      </c>
      <c r="D102" t="e">
        <v>#N/A</v>
      </c>
      <c r="E102">
        <v>18</v>
      </c>
      <c r="F102">
        <v>0</v>
      </c>
      <c r="G102" t="e">
        <f t="shared" si="8"/>
        <v>#N/A</v>
      </c>
      <c r="H102">
        <f t="shared" si="9"/>
        <v>2.8903717578961645</v>
      </c>
      <c r="I102">
        <v>1</v>
      </c>
      <c r="J102">
        <f t="shared" si="10"/>
        <v>0</v>
      </c>
      <c r="K102">
        <f t="shared" si="11"/>
        <v>0</v>
      </c>
      <c r="L102">
        <f t="shared" si="12"/>
        <v>0</v>
      </c>
      <c r="M102">
        <f t="shared" si="13"/>
        <v>1</v>
      </c>
    </row>
    <row r="103" spans="1:13" x14ac:dyDescent="0.35">
      <c r="A103">
        <v>1988</v>
      </c>
      <c r="B103" t="e">
        <v>#N/A</v>
      </c>
      <c r="C103" t="e">
        <f t="shared" si="7"/>
        <v>#N/A</v>
      </c>
      <c r="D103">
        <v>2454500</v>
      </c>
      <c r="E103">
        <v>47</v>
      </c>
      <c r="F103">
        <v>0.89361703395843506</v>
      </c>
      <c r="G103">
        <f t="shared" si="8"/>
        <v>14.713433632480244</v>
      </c>
      <c r="H103">
        <f t="shared" si="9"/>
        <v>3.8501476017100584</v>
      </c>
      <c r="I103">
        <v>0</v>
      </c>
      <c r="J103">
        <f t="shared" si="10"/>
        <v>0</v>
      </c>
      <c r="K103">
        <f t="shared" si="11"/>
        <v>0</v>
      </c>
      <c r="L103">
        <f t="shared" si="12"/>
        <v>1</v>
      </c>
      <c r="M103">
        <f t="shared" si="13"/>
        <v>1</v>
      </c>
    </row>
    <row r="104" spans="1:13" x14ac:dyDescent="0.35">
      <c r="A104">
        <v>1989</v>
      </c>
      <c r="B104" t="e">
        <v>#N/A</v>
      </c>
      <c r="C104" t="e">
        <f t="shared" si="7"/>
        <v>#N/A</v>
      </c>
      <c r="D104">
        <v>3359800</v>
      </c>
      <c r="E104">
        <v>66</v>
      </c>
      <c r="F104">
        <v>0.84848487377166748</v>
      </c>
      <c r="G104">
        <f t="shared" si="8"/>
        <v>15.027392006358252</v>
      </c>
      <c r="H104">
        <f t="shared" si="9"/>
        <v>4.1896547420264252</v>
      </c>
      <c r="I104">
        <v>0</v>
      </c>
      <c r="J104">
        <f t="shared" si="10"/>
        <v>0</v>
      </c>
      <c r="K104">
        <f t="shared" si="11"/>
        <v>0</v>
      </c>
      <c r="L104">
        <f t="shared" si="12"/>
        <v>1</v>
      </c>
      <c r="M104">
        <f t="shared" si="13"/>
        <v>1</v>
      </c>
    </row>
    <row r="105" spans="1:13" x14ac:dyDescent="0.35">
      <c r="A105">
        <v>1988</v>
      </c>
      <c r="B105" t="e">
        <v>#N/A</v>
      </c>
      <c r="C105" t="e">
        <f t="shared" si="7"/>
        <v>#N/A</v>
      </c>
      <c r="D105">
        <v>1546911</v>
      </c>
      <c r="E105">
        <v>16</v>
      </c>
      <c r="F105">
        <v>18.75</v>
      </c>
      <c r="G105">
        <f t="shared" si="8"/>
        <v>14.251770597195659</v>
      </c>
      <c r="H105">
        <f t="shared" si="9"/>
        <v>2.7725887222397811</v>
      </c>
      <c r="I105">
        <v>0</v>
      </c>
      <c r="J105">
        <f t="shared" si="10"/>
        <v>0</v>
      </c>
      <c r="K105">
        <f t="shared" si="11"/>
        <v>0</v>
      </c>
      <c r="L105">
        <f t="shared" si="12"/>
        <v>1</v>
      </c>
      <c r="M105">
        <f t="shared" si="13"/>
        <v>1</v>
      </c>
    </row>
    <row r="106" spans="1:13" x14ac:dyDescent="0.35">
      <c r="A106">
        <v>1989</v>
      </c>
      <c r="B106" t="e">
        <v>#N/A</v>
      </c>
      <c r="C106" t="e">
        <f t="shared" si="7"/>
        <v>#N/A</v>
      </c>
      <c r="D106">
        <v>1672366</v>
      </c>
      <c r="E106">
        <v>14</v>
      </c>
      <c r="F106">
        <v>0</v>
      </c>
      <c r="G106">
        <f t="shared" si="8"/>
        <v>14.32974994819331</v>
      </c>
      <c r="H106">
        <f t="shared" si="9"/>
        <v>2.6390573296152584</v>
      </c>
      <c r="I106">
        <v>0</v>
      </c>
      <c r="J106">
        <f t="shared" si="10"/>
        <v>0</v>
      </c>
      <c r="K106">
        <f t="shared" si="11"/>
        <v>0</v>
      </c>
      <c r="L106">
        <f t="shared" si="12"/>
        <v>1</v>
      </c>
      <c r="M106">
        <f t="shared" si="13"/>
        <v>1</v>
      </c>
    </row>
    <row r="107" spans="1:13" x14ac:dyDescent="0.35">
      <c r="A107">
        <v>1988</v>
      </c>
      <c r="B107">
        <v>5.000000074505806E-2</v>
      </c>
      <c r="C107">
        <f t="shared" si="7"/>
        <v>-2.9957322586528301</v>
      </c>
      <c r="D107">
        <v>11000000</v>
      </c>
      <c r="E107">
        <v>85</v>
      </c>
      <c r="F107">
        <v>18.823530197143555</v>
      </c>
      <c r="G107">
        <f t="shared" si="8"/>
        <v>16.213405830762646</v>
      </c>
      <c r="H107">
        <f t="shared" si="9"/>
        <v>4.4426512564903167</v>
      </c>
      <c r="I107">
        <v>0</v>
      </c>
      <c r="J107">
        <f t="shared" si="10"/>
        <v>0</v>
      </c>
      <c r="K107">
        <f t="shared" si="11"/>
        <v>1</v>
      </c>
      <c r="L107">
        <f t="shared" si="12"/>
        <v>1</v>
      </c>
      <c r="M107">
        <f t="shared" si="13"/>
        <v>1</v>
      </c>
    </row>
    <row r="108" spans="1:13" x14ac:dyDescent="0.35">
      <c r="A108">
        <v>1989</v>
      </c>
      <c r="B108">
        <v>5.000000074505806E-2</v>
      </c>
      <c r="C108">
        <f t="shared" si="7"/>
        <v>-2.9957322586528301</v>
      </c>
      <c r="D108">
        <v>15000000</v>
      </c>
      <c r="E108">
        <v>98</v>
      </c>
      <c r="F108">
        <v>24.489795684814453</v>
      </c>
      <c r="G108">
        <f t="shared" si="8"/>
        <v>16.523560759066484</v>
      </c>
      <c r="H108">
        <f t="shared" si="9"/>
        <v>4.5849674786705723</v>
      </c>
      <c r="I108">
        <v>0</v>
      </c>
      <c r="J108">
        <f t="shared" si="10"/>
        <v>0</v>
      </c>
      <c r="K108">
        <f t="shared" si="11"/>
        <v>1</v>
      </c>
      <c r="L108">
        <f t="shared" si="12"/>
        <v>1</v>
      </c>
      <c r="M108">
        <f t="shared" si="13"/>
        <v>1</v>
      </c>
    </row>
    <row r="109" spans="1:13" x14ac:dyDescent="0.35">
      <c r="A109">
        <v>1988</v>
      </c>
      <c r="B109" t="e">
        <v>#N/A</v>
      </c>
      <c r="C109" t="e">
        <f t="shared" si="7"/>
        <v>#N/A</v>
      </c>
      <c r="D109">
        <v>3209188</v>
      </c>
      <c r="E109">
        <v>47</v>
      </c>
      <c r="F109">
        <v>0</v>
      </c>
      <c r="G109">
        <f t="shared" si="8"/>
        <v>14.98152850360499</v>
      </c>
      <c r="H109">
        <f t="shared" si="9"/>
        <v>3.8501476017100584</v>
      </c>
      <c r="I109">
        <v>0</v>
      </c>
      <c r="J109">
        <f t="shared" si="10"/>
        <v>0</v>
      </c>
      <c r="K109">
        <f t="shared" si="11"/>
        <v>0</v>
      </c>
      <c r="L109">
        <f t="shared" si="12"/>
        <v>1</v>
      </c>
      <c r="M109">
        <f t="shared" si="13"/>
        <v>1</v>
      </c>
    </row>
    <row r="110" spans="1:13" x14ac:dyDescent="0.35">
      <c r="A110">
        <v>1989</v>
      </c>
      <c r="B110" t="e">
        <v>#N/A</v>
      </c>
      <c r="C110" t="e">
        <f t="shared" si="7"/>
        <v>#N/A</v>
      </c>
      <c r="D110">
        <v>4030352</v>
      </c>
      <c r="E110">
        <v>51</v>
      </c>
      <c r="F110">
        <v>7.8431375324726105E-2</v>
      </c>
      <c r="G110">
        <f t="shared" si="8"/>
        <v>15.209364275021672</v>
      </c>
      <c r="H110">
        <f t="shared" si="9"/>
        <v>3.9318256327243257</v>
      </c>
      <c r="I110">
        <v>0</v>
      </c>
      <c r="J110">
        <f t="shared" si="10"/>
        <v>0</v>
      </c>
      <c r="K110">
        <f t="shared" si="11"/>
        <v>0</v>
      </c>
      <c r="L110">
        <f t="shared" si="12"/>
        <v>1</v>
      </c>
      <c r="M110">
        <f t="shared" si="13"/>
        <v>1</v>
      </c>
    </row>
    <row r="111" spans="1:13" x14ac:dyDescent="0.35">
      <c r="A111">
        <v>1987</v>
      </c>
      <c r="B111" t="e">
        <v>#N/A</v>
      </c>
      <c r="C111" t="e">
        <f t="shared" si="7"/>
        <v>#N/A</v>
      </c>
      <c r="D111">
        <v>10000000</v>
      </c>
      <c r="E111">
        <v>200</v>
      </c>
      <c r="F111">
        <v>0</v>
      </c>
      <c r="G111">
        <f t="shared" si="8"/>
        <v>16.11809565095832</v>
      </c>
      <c r="H111">
        <f t="shared" si="9"/>
        <v>5.2983173665480363</v>
      </c>
      <c r="I111">
        <v>1</v>
      </c>
      <c r="J111">
        <f t="shared" si="10"/>
        <v>1</v>
      </c>
      <c r="K111">
        <f t="shared" si="11"/>
        <v>0</v>
      </c>
      <c r="L111">
        <f t="shared" si="12"/>
        <v>0</v>
      </c>
      <c r="M111">
        <f t="shared" si="13"/>
        <v>1</v>
      </c>
    </row>
    <row r="112" spans="1:13" x14ac:dyDescent="0.35">
      <c r="A112">
        <v>1988</v>
      </c>
      <c r="B112" t="e">
        <v>#N/A</v>
      </c>
      <c r="C112" t="e">
        <f t="shared" si="7"/>
        <v>#N/A</v>
      </c>
      <c r="D112">
        <v>10000000</v>
      </c>
      <c r="E112">
        <v>200</v>
      </c>
      <c r="F112">
        <v>0.60000002384185791</v>
      </c>
      <c r="G112">
        <f t="shared" si="8"/>
        <v>16.11809565095832</v>
      </c>
      <c r="H112">
        <f t="shared" si="9"/>
        <v>5.2983173665480363</v>
      </c>
      <c r="I112">
        <v>1</v>
      </c>
      <c r="J112">
        <f t="shared" si="10"/>
        <v>0</v>
      </c>
      <c r="K112">
        <f t="shared" si="11"/>
        <v>0</v>
      </c>
      <c r="L112">
        <f t="shared" si="12"/>
        <v>0</v>
      </c>
      <c r="M112">
        <f t="shared" si="13"/>
        <v>1</v>
      </c>
    </row>
    <row r="113" spans="1:13" x14ac:dyDescent="0.35">
      <c r="A113">
        <v>1989</v>
      </c>
      <c r="B113" t="e">
        <v>#N/A</v>
      </c>
      <c r="C113" t="e">
        <f t="shared" si="7"/>
        <v>#N/A</v>
      </c>
      <c r="D113">
        <v>9000000</v>
      </c>
      <c r="E113">
        <v>190</v>
      </c>
      <c r="F113">
        <v>1.0526316165924072</v>
      </c>
      <c r="G113">
        <f t="shared" si="8"/>
        <v>16.012735135300492</v>
      </c>
      <c r="H113">
        <f t="shared" si="9"/>
        <v>5.2470240721604862</v>
      </c>
      <c r="I113">
        <v>1</v>
      </c>
      <c r="J113">
        <f t="shared" si="10"/>
        <v>0</v>
      </c>
      <c r="K113">
        <f t="shared" si="11"/>
        <v>0</v>
      </c>
      <c r="L113">
        <f t="shared" si="12"/>
        <v>0</v>
      </c>
      <c r="M113">
        <f t="shared" si="13"/>
        <v>1</v>
      </c>
    </row>
    <row r="114" spans="1:13" x14ac:dyDescent="0.35">
      <c r="A114">
        <v>1988</v>
      </c>
      <c r="B114" t="e">
        <v>#N/A</v>
      </c>
      <c r="C114" t="e">
        <f t="shared" si="7"/>
        <v>#N/A</v>
      </c>
      <c r="D114">
        <v>900000</v>
      </c>
      <c r="E114">
        <v>12</v>
      </c>
      <c r="F114">
        <v>31.25</v>
      </c>
      <c r="G114">
        <f t="shared" si="8"/>
        <v>13.710150042306449</v>
      </c>
      <c r="H114">
        <f t="shared" si="9"/>
        <v>2.4849066497880004</v>
      </c>
      <c r="I114">
        <v>0</v>
      </c>
      <c r="J114">
        <f t="shared" si="10"/>
        <v>0</v>
      </c>
      <c r="K114">
        <f t="shared" si="11"/>
        <v>0</v>
      </c>
      <c r="L114">
        <f t="shared" si="12"/>
        <v>1</v>
      </c>
      <c r="M114">
        <f t="shared" si="13"/>
        <v>1</v>
      </c>
    </row>
    <row r="115" spans="1:13" x14ac:dyDescent="0.35">
      <c r="A115">
        <v>1989</v>
      </c>
      <c r="B115" t="e">
        <v>#N/A</v>
      </c>
      <c r="C115" t="e">
        <f t="shared" si="7"/>
        <v>#N/A</v>
      </c>
      <c r="D115">
        <v>1300000</v>
      </c>
      <c r="E115">
        <v>16</v>
      </c>
      <c r="F115">
        <v>19.6875</v>
      </c>
      <c r="G115">
        <f t="shared" si="8"/>
        <v>14.077874822431765</v>
      </c>
      <c r="H115">
        <f t="shared" si="9"/>
        <v>2.7725887222397811</v>
      </c>
      <c r="I115">
        <v>0</v>
      </c>
      <c r="J115">
        <f t="shared" si="10"/>
        <v>0</v>
      </c>
      <c r="K115">
        <f t="shared" si="11"/>
        <v>0</v>
      </c>
      <c r="L115">
        <f t="shared" si="12"/>
        <v>1</v>
      </c>
      <c r="M115">
        <f t="shared" si="13"/>
        <v>1</v>
      </c>
    </row>
    <row r="116" spans="1:13" x14ac:dyDescent="0.35">
      <c r="A116">
        <v>1988</v>
      </c>
      <c r="B116" t="e">
        <v>#N/A</v>
      </c>
      <c r="C116" t="e">
        <f t="shared" si="7"/>
        <v>#N/A</v>
      </c>
      <c r="D116">
        <v>544602</v>
      </c>
      <c r="E116">
        <v>11</v>
      </c>
      <c r="F116">
        <v>0</v>
      </c>
      <c r="G116">
        <f t="shared" si="8"/>
        <v>13.207810531635177</v>
      </c>
      <c r="H116">
        <f t="shared" si="9"/>
        <v>2.3978952727983707</v>
      </c>
      <c r="I116">
        <v>0</v>
      </c>
      <c r="J116">
        <f t="shared" si="10"/>
        <v>0</v>
      </c>
      <c r="K116">
        <f t="shared" si="11"/>
        <v>0</v>
      </c>
      <c r="L116">
        <f t="shared" si="12"/>
        <v>1</v>
      </c>
      <c r="M116">
        <f t="shared" si="13"/>
        <v>1</v>
      </c>
    </row>
    <row r="117" spans="1:13" x14ac:dyDescent="0.35">
      <c r="A117">
        <v>1989</v>
      </c>
      <c r="B117" t="e">
        <v>#N/A</v>
      </c>
      <c r="C117" t="e">
        <f t="shared" si="7"/>
        <v>#N/A</v>
      </c>
      <c r="D117">
        <v>495331</v>
      </c>
      <c r="E117">
        <v>9</v>
      </c>
      <c r="F117">
        <v>0</v>
      </c>
      <c r="G117">
        <f t="shared" si="8"/>
        <v>13.112981504948067</v>
      </c>
      <c r="H117">
        <f t="shared" si="9"/>
        <v>2.1972245773362196</v>
      </c>
      <c r="I117">
        <v>0</v>
      </c>
      <c r="J117">
        <f t="shared" si="10"/>
        <v>0</v>
      </c>
      <c r="K117">
        <f t="shared" si="11"/>
        <v>0</v>
      </c>
      <c r="L117">
        <f t="shared" si="12"/>
        <v>1</v>
      </c>
      <c r="M117">
        <f t="shared" si="13"/>
        <v>1</v>
      </c>
    </row>
    <row r="118" spans="1:13" x14ac:dyDescent="0.35">
      <c r="A118">
        <v>1988</v>
      </c>
      <c r="B118" t="e">
        <v>#N/A</v>
      </c>
      <c r="C118" t="e">
        <f t="shared" si="7"/>
        <v>#N/A</v>
      </c>
      <c r="D118">
        <v>1840912</v>
      </c>
      <c r="E118">
        <v>16</v>
      </c>
      <c r="F118">
        <v>1.5</v>
      </c>
      <c r="G118">
        <f t="shared" si="8"/>
        <v>14.425771658964116</v>
      </c>
      <c r="H118">
        <f t="shared" si="9"/>
        <v>2.7725887222397811</v>
      </c>
      <c r="I118">
        <v>0</v>
      </c>
      <c r="J118">
        <f t="shared" si="10"/>
        <v>0</v>
      </c>
      <c r="K118">
        <f t="shared" si="11"/>
        <v>0</v>
      </c>
      <c r="L118">
        <f t="shared" si="12"/>
        <v>1</v>
      </c>
      <c r="M118">
        <f t="shared" si="13"/>
        <v>1</v>
      </c>
    </row>
    <row r="119" spans="1:13" x14ac:dyDescent="0.35">
      <c r="A119">
        <v>1989</v>
      </c>
      <c r="B119" t="e">
        <v>#N/A</v>
      </c>
      <c r="C119" t="e">
        <f t="shared" si="7"/>
        <v>#N/A</v>
      </c>
      <c r="D119">
        <v>2273869</v>
      </c>
      <c r="E119">
        <v>18</v>
      </c>
      <c r="F119">
        <v>1.3333333730697632</v>
      </c>
      <c r="G119">
        <f t="shared" si="8"/>
        <v>14.636993343893563</v>
      </c>
      <c r="H119">
        <f t="shared" si="9"/>
        <v>2.8903717578961645</v>
      </c>
      <c r="I119">
        <v>0</v>
      </c>
      <c r="J119">
        <f t="shared" si="10"/>
        <v>0</v>
      </c>
      <c r="K119">
        <f t="shared" si="11"/>
        <v>0</v>
      </c>
      <c r="L119">
        <f t="shared" si="12"/>
        <v>1</v>
      </c>
      <c r="M119">
        <f t="shared" si="13"/>
        <v>1</v>
      </c>
    </row>
    <row r="120" spans="1:13" x14ac:dyDescent="0.35">
      <c r="A120">
        <v>1987</v>
      </c>
      <c r="B120">
        <v>2.6400001049041748</v>
      </c>
      <c r="C120">
        <f t="shared" si="7"/>
        <v>0.97077895689465388</v>
      </c>
      <c r="D120" t="e">
        <v>#N/A</v>
      </c>
      <c r="E120" t="e">
        <v>#N/A</v>
      </c>
      <c r="F120" t="e">
        <v>#N/A</v>
      </c>
      <c r="G120" t="e">
        <f t="shared" si="8"/>
        <v>#N/A</v>
      </c>
      <c r="H120" t="e">
        <f t="shared" si="9"/>
        <v>#N/A</v>
      </c>
      <c r="I120">
        <v>1</v>
      </c>
      <c r="J120">
        <f t="shared" si="10"/>
        <v>1</v>
      </c>
      <c r="K120">
        <f t="shared" si="11"/>
        <v>0</v>
      </c>
      <c r="L120">
        <f t="shared" si="12"/>
        <v>0</v>
      </c>
      <c r="M120">
        <f t="shared" si="13"/>
        <v>1</v>
      </c>
    </row>
    <row r="121" spans="1:13" x14ac:dyDescent="0.35">
      <c r="A121">
        <v>1988</v>
      </c>
      <c r="B121">
        <v>2.7400000095367432</v>
      </c>
      <c r="C121">
        <f t="shared" si="7"/>
        <v>1.0079579238805421</v>
      </c>
      <c r="D121">
        <v>6276271</v>
      </c>
      <c r="E121" t="e">
        <v>#N/A</v>
      </c>
      <c r="F121" t="e">
        <v>#N/A</v>
      </c>
      <c r="G121">
        <f t="shared" si="8"/>
        <v>15.652286572272477</v>
      </c>
      <c r="H121" t="e">
        <f t="shared" si="9"/>
        <v>#N/A</v>
      </c>
      <c r="I121">
        <v>1</v>
      </c>
      <c r="J121">
        <f t="shared" si="10"/>
        <v>0</v>
      </c>
      <c r="K121">
        <f t="shared" si="11"/>
        <v>0</v>
      </c>
      <c r="L121">
        <f t="shared" si="12"/>
        <v>0</v>
      </c>
      <c r="M121">
        <f t="shared" si="13"/>
        <v>1</v>
      </c>
    </row>
    <row r="122" spans="1:13" x14ac:dyDescent="0.35">
      <c r="A122">
        <v>1989</v>
      </c>
      <c r="B122">
        <v>2.5399999618530273</v>
      </c>
      <c r="C122">
        <f t="shared" si="7"/>
        <v>0.9321640660119519</v>
      </c>
      <c r="D122">
        <v>5286605</v>
      </c>
      <c r="E122">
        <v>60</v>
      </c>
      <c r="F122">
        <v>25</v>
      </c>
      <c r="G122">
        <f t="shared" si="8"/>
        <v>15.480686820869892</v>
      </c>
      <c r="H122">
        <f t="shared" si="9"/>
        <v>4.0943445622221004</v>
      </c>
      <c r="I122">
        <v>1</v>
      </c>
      <c r="J122">
        <f t="shared" si="10"/>
        <v>0</v>
      </c>
      <c r="K122">
        <f t="shared" si="11"/>
        <v>1</v>
      </c>
      <c r="L122">
        <f t="shared" si="12"/>
        <v>0</v>
      </c>
      <c r="M122">
        <f t="shared" si="13"/>
        <v>1</v>
      </c>
    </row>
    <row r="123" spans="1:13" x14ac:dyDescent="0.35">
      <c r="A123">
        <v>1988</v>
      </c>
      <c r="B123" t="e">
        <v>#N/A</v>
      </c>
      <c r="C123" t="e">
        <f t="shared" si="7"/>
        <v>#N/A</v>
      </c>
      <c r="D123">
        <v>6500000</v>
      </c>
      <c r="E123">
        <v>50</v>
      </c>
      <c r="F123">
        <v>0</v>
      </c>
      <c r="G123">
        <f t="shared" si="8"/>
        <v>15.687312734865866</v>
      </c>
      <c r="H123">
        <f t="shared" si="9"/>
        <v>3.912023005428146</v>
      </c>
      <c r="I123">
        <v>0</v>
      </c>
      <c r="J123">
        <f t="shared" si="10"/>
        <v>0</v>
      </c>
      <c r="K123">
        <f t="shared" si="11"/>
        <v>0</v>
      </c>
      <c r="L123">
        <f t="shared" si="12"/>
        <v>1</v>
      </c>
      <c r="M123">
        <f t="shared" si="13"/>
        <v>1</v>
      </c>
    </row>
    <row r="124" spans="1:13" x14ac:dyDescent="0.35">
      <c r="A124">
        <v>1989</v>
      </c>
      <c r="B124" t="e">
        <v>#N/A</v>
      </c>
      <c r="C124" t="e">
        <f t="shared" si="7"/>
        <v>#N/A</v>
      </c>
      <c r="D124">
        <v>5600000</v>
      </c>
      <c r="E124">
        <v>55</v>
      </c>
      <c r="F124">
        <v>0</v>
      </c>
      <c r="G124">
        <f t="shared" si="8"/>
        <v>15.538277155705378</v>
      </c>
      <c r="H124">
        <f t="shared" si="9"/>
        <v>4.0073331852324712</v>
      </c>
      <c r="I124">
        <v>0</v>
      </c>
      <c r="J124">
        <f t="shared" si="10"/>
        <v>0</v>
      </c>
      <c r="K124">
        <f t="shared" si="11"/>
        <v>0</v>
      </c>
      <c r="L124">
        <f t="shared" si="12"/>
        <v>1</v>
      </c>
      <c r="M124">
        <f t="shared" si="13"/>
        <v>1</v>
      </c>
    </row>
    <row r="125" spans="1:13" x14ac:dyDescent="0.35">
      <c r="A125">
        <v>1987</v>
      </c>
      <c r="B125" t="e">
        <v>#N/A</v>
      </c>
      <c r="C125" t="e">
        <f t="shared" si="7"/>
        <v>#N/A</v>
      </c>
      <c r="D125" t="e">
        <v>#N/A</v>
      </c>
      <c r="E125">
        <v>30</v>
      </c>
      <c r="F125">
        <v>0</v>
      </c>
      <c r="G125" t="e">
        <f t="shared" si="8"/>
        <v>#N/A</v>
      </c>
      <c r="H125">
        <f t="shared" si="9"/>
        <v>3.4011973816621555</v>
      </c>
      <c r="I125">
        <v>0</v>
      </c>
      <c r="J125">
        <f t="shared" si="10"/>
        <v>1</v>
      </c>
      <c r="K125">
        <f t="shared" si="11"/>
        <v>0</v>
      </c>
      <c r="L125">
        <f t="shared" si="12"/>
        <v>1</v>
      </c>
      <c r="M125">
        <f t="shared" si="13"/>
        <v>1</v>
      </c>
    </row>
    <row r="126" spans="1:13" x14ac:dyDescent="0.35">
      <c r="A126">
        <v>1988</v>
      </c>
      <c r="B126" t="e">
        <v>#N/A</v>
      </c>
      <c r="C126" t="e">
        <f t="shared" si="7"/>
        <v>#N/A</v>
      </c>
      <c r="D126" t="e">
        <v>#N/A</v>
      </c>
      <c r="E126">
        <v>32</v>
      </c>
      <c r="F126">
        <v>1.25</v>
      </c>
      <c r="G126" t="e">
        <f t="shared" si="8"/>
        <v>#N/A</v>
      </c>
      <c r="H126">
        <f t="shared" si="9"/>
        <v>3.4657359027997265</v>
      </c>
      <c r="I126">
        <v>0</v>
      </c>
      <c r="J126">
        <f t="shared" si="10"/>
        <v>0</v>
      </c>
      <c r="K126">
        <f t="shared" si="11"/>
        <v>0</v>
      </c>
      <c r="L126">
        <f t="shared" si="12"/>
        <v>1</v>
      </c>
      <c r="M126">
        <f t="shared" si="13"/>
        <v>1</v>
      </c>
    </row>
    <row r="127" spans="1:13" x14ac:dyDescent="0.35">
      <c r="A127">
        <v>1989</v>
      </c>
      <c r="B127" t="e">
        <v>#N/A</v>
      </c>
      <c r="C127" t="e">
        <f t="shared" si="7"/>
        <v>#N/A</v>
      </c>
      <c r="D127" t="e">
        <v>#N/A</v>
      </c>
      <c r="E127">
        <v>34</v>
      </c>
      <c r="F127">
        <v>1.7647058963775635</v>
      </c>
      <c r="G127" t="e">
        <f t="shared" si="8"/>
        <v>#N/A</v>
      </c>
      <c r="H127">
        <f t="shared" si="9"/>
        <v>3.5263605246161616</v>
      </c>
      <c r="I127">
        <v>0</v>
      </c>
      <c r="J127">
        <f t="shared" si="10"/>
        <v>0</v>
      </c>
      <c r="K127">
        <f t="shared" si="11"/>
        <v>0</v>
      </c>
      <c r="L127">
        <f t="shared" si="12"/>
        <v>1</v>
      </c>
      <c r="M127">
        <f t="shared" si="13"/>
        <v>1</v>
      </c>
    </row>
    <row r="128" spans="1:13" x14ac:dyDescent="0.35">
      <c r="A128">
        <v>1988</v>
      </c>
      <c r="B128" t="e">
        <v>#N/A</v>
      </c>
      <c r="C128" t="e">
        <f t="shared" si="7"/>
        <v>#N/A</v>
      </c>
      <c r="D128">
        <v>11000000</v>
      </c>
      <c r="E128">
        <v>134</v>
      </c>
      <c r="F128">
        <v>0.35820895433425903</v>
      </c>
      <c r="G128">
        <f t="shared" si="8"/>
        <v>16.213405830762646</v>
      </c>
      <c r="H128">
        <f t="shared" si="9"/>
        <v>4.8978397999509111</v>
      </c>
      <c r="I128">
        <v>0</v>
      </c>
      <c r="J128">
        <f t="shared" si="10"/>
        <v>0</v>
      </c>
      <c r="K128">
        <f t="shared" si="11"/>
        <v>0</v>
      </c>
      <c r="L128">
        <f t="shared" si="12"/>
        <v>1</v>
      </c>
      <c r="M128">
        <f t="shared" si="13"/>
        <v>1</v>
      </c>
    </row>
    <row r="129" spans="1:13" x14ac:dyDescent="0.35">
      <c r="A129">
        <v>1989</v>
      </c>
      <c r="B129" t="e">
        <v>#N/A</v>
      </c>
      <c r="C129" t="e">
        <f t="shared" si="7"/>
        <v>#N/A</v>
      </c>
      <c r="D129">
        <v>12000000</v>
      </c>
      <c r="E129">
        <v>146</v>
      </c>
      <c r="F129">
        <v>7.6712327003479004</v>
      </c>
      <c r="G129">
        <f t="shared" si="8"/>
        <v>16.300417207752275</v>
      </c>
      <c r="H129">
        <f t="shared" si="9"/>
        <v>4.9836066217083363</v>
      </c>
      <c r="I129">
        <v>0</v>
      </c>
      <c r="J129">
        <f t="shared" si="10"/>
        <v>0</v>
      </c>
      <c r="K129">
        <f t="shared" si="11"/>
        <v>0</v>
      </c>
      <c r="L129">
        <f t="shared" si="12"/>
        <v>1</v>
      </c>
      <c r="M129">
        <f t="shared" si="13"/>
        <v>1</v>
      </c>
    </row>
    <row r="130" spans="1:13" x14ac:dyDescent="0.35">
      <c r="A130">
        <v>1988</v>
      </c>
      <c r="B130" t="e">
        <v>#N/A</v>
      </c>
      <c r="C130" t="e">
        <f t="shared" ref="C130:C193" si="14">LN(B130)</f>
        <v>#N/A</v>
      </c>
      <c r="D130">
        <v>2500000</v>
      </c>
      <c r="E130">
        <v>23</v>
      </c>
      <c r="F130">
        <v>0</v>
      </c>
      <c r="G130">
        <f t="shared" ref="G130:G193" si="15">LN(D130)</f>
        <v>14.73180128983843</v>
      </c>
      <c r="H130">
        <f t="shared" ref="H130:H193" si="16">LN(E130)</f>
        <v>3.1354942159291497</v>
      </c>
      <c r="I130">
        <v>0</v>
      </c>
      <c r="J130">
        <f t="shared" ref="J130:J193" si="17">IF(A130=1987,1,0)</f>
        <v>0</v>
      </c>
      <c r="K130">
        <f t="shared" ref="K130:K193" si="18">IF(ISNUMBER(SUM(C130:G130)),1,0)</f>
        <v>0</v>
      </c>
      <c r="L130">
        <f t="shared" ref="L130:L193" si="19">IF(I130=0,1,0)</f>
        <v>1</v>
      </c>
      <c r="M130">
        <f t="shared" ref="M130:M193" si="20">IF(SUM(J130:L130)=3,0,1)</f>
        <v>1</v>
      </c>
    </row>
    <row r="131" spans="1:13" x14ac:dyDescent="0.35">
      <c r="A131">
        <v>1989</v>
      </c>
      <c r="B131" t="e">
        <v>#N/A</v>
      </c>
      <c r="C131" t="e">
        <f t="shared" si="14"/>
        <v>#N/A</v>
      </c>
      <c r="D131">
        <v>3000000</v>
      </c>
      <c r="E131">
        <v>25</v>
      </c>
      <c r="F131">
        <v>1.9199999570846558</v>
      </c>
      <c r="G131">
        <f t="shared" si="15"/>
        <v>14.914122846632385</v>
      </c>
      <c r="H131">
        <f t="shared" si="16"/>
        <v>3.2188758248682006</v>
      </c>
      <c r="I131">
        <v>0</v>
      </c>
      <c r="J131">
        <f t="shared" si="17"/>
        <v>0</v>
      </c>
      <c r="K131">
        <f t="shared" si="18"/>
        <v>0</v>
      </c>
      <c r="L131">
        <f t="shared" si="19"/>
        <v>1</v>
      </c>
      <c r="M131">
        <f t="shared" si="20"/>
        <v>1</v>
      </c>
    </row>
    <row r="132" spans="1:13" x14ac:dyDescent="0.35">
      <c r="A132">
        <v>1987</v>
      </c>
      <c r="B132" t="e">
        <v>#N/A</v>
      </c>
      <c r="C132" t="e">
        <f t="shared" si="14"/>
        <v>#N/A</v>
      </c>
      <c r="D132" t="e">
        <v>#N/A</v>
      </c>
      <c r="E132" t="e">
        <v>#N/A</v>
      </c>
      <c r="F132" t="e">
        <v>#N/A</v>
      </c>
      <c r="G132" t="e">
        <f t="shared" si="15"/>
        <v>#N/A</v>
      </c>
      <c r="H132" t="e">
        <f t="shared" si="16"/>
        <v>#N/A</v>
      </c>
      <c r="I132">
        <v>0</v>
      </c>
      <c r="J132">
        <f t="shared" si="17"/>
        <v>1</v>
      </c>
      <c r="K132">
        <f t="shared" si="18"/>
        <v>0</v>
      </c>
      <c r="L132">
        <f t="shared" si="19"/>
        <v>1</v>
      </c>
      <c r="M132">
        <f t="shared" si="20"/>
        <v>1</v>
      </c>
    </row>
    <row r="133" spans="1:13" x14ac:dyDescent="0.35">
      <c r="A133">
        <v>1988</v>
      </c>
      <c r="B133" t="e">
        <v>#N/A</v>
      </c>
      <c r="C133" t="e">
        <f t="shared" si="14"/>
        <v>#N/A</v>
      </c>
      <c r="D133" t="e">
        <v>#N/A</v>
      </c>
      <c r="E133" t="e">
        <v>#N/A</v>
      </c>
      <c r="F133" t="e">
        <v>#N/A</v>
      </c>
      <c r="G133" t="e">
        <f t="shared" si="15"/>
        <v>#N/A</v>
      </c>
      <c r="H133" t="e">
        <f t="shared" si="16"/>
        <v>#N/A</v>
      </c>
      <c r="I133">
        <v>0</v>
      </c>
      <c r="J133">
        <f t="shared" si="17"/>
        <v>0</v>
      </c>
      <c r="K133">
        <f t="shared" si="18"/>
        <v>0</v>
      </c>
      <c r="L133">
        <f t="shared" si="19"/>
        <v>1</v>
      </c>
      <c r="M133">
        <f t="shared" si="20"/>
        <v>1</v>
      </c>
    </row>
    <row r="134" spans="1:13" x14ac:dyDescent="0.35">
      <c r="A134">
        <v>1989</v>
      </c>
      <c r="B134" t="e">
        <v>#N/A</v>
      </c>
      <c r="C134" t="e">
        <f t="shared" si="14"/>
        <v>#N/A</v>
      </c>
      <c r="D134">
        <v>7588770</v>
      </c>
      <c r="E134">
        <v>131</v>
      </c>
      <c r="F134">
        <v>0</v>
      </c>
      <c r="G134">
        <f t="shared" si="15"/>
        <v>15.842180080903459</v>
      </c>
      <c r="H134">
        <f t="shared" si="16"/>
        <v>4.8751973232011512</v>
      </c>
      <c r="I134">
        <v>0</v>
      </c>
      <c r="J134">
        <f t="shared" si="17"/>
        <v>0</v>
      </c>
      <c r="K134">
        <f t="shared" si="18"/>
        <v>0</v>
      </c>
      <c r="L134">
        <f t="shared" si="19"/>
        <v>1</v>
      </c>
      <c r="M134">
        <f t="shared" si="20"/>
        <v>1</v>
      </c>
    </row>
    <row r="135" spans="1:13" x14ac:dyDescent="0.35">
      <c r="A135">
        <v>1988</v>
      </c>
      <c r="B135" t="e">
        <v>#N/A</v>
      </c>
      <c r="C135" t="e">
        <f t="shared" si="14"/>
        <v>#N/A</v>
      </c>
      <c r="D135">
        <v>785000</v>
      </c>
      <c r="E135">
        <v>25</v>
      </c>
      <c r="F135">
        <v>0</v>
      </c>
      <c r="G135">
        <f t="shared" si="15"/>
        <v>13.573438996764546</v>
      </c>
      <c r="H135">
        <f t="shared" si="16"/>
        <v>3.2188758248682006</v>
      </c>
      <c r="I135">
        <v>0</v>
      </c>
      <c r="J135">
        <f t="shared" si="17"/>
        <v>0</v>
      </c>
      <c r="K135">
        <f t="shared" si="18"/>
        <v>0</v>
      </c>
      <c r="L135">
        <f t="shared" si="19"/>
        <v>1</v>
      </c>
      <c r="M135">
        <f t="shared" si="20"/>
        <v>1</v>
      </c>
    </row>
    <row r="136" spans="1:13" x14ac:dyDescent="0.35">
      <c r="A136">
        <v>1989</v>
      </c>
      <c r="B136" t="e">
        <v>#N/A</v>
      </c>
      <c r="C136" t="e">
        <f t="shared" si="14"/>
        <v>#N/A</v>
      </c>
      <c r="D136">
        <v>785000</v>
      </c>
      <c r="E136">
        <v>23</v>
      </c>
      <c r="F136">
        <v>0</v>
      </c>
      <c r="G136">
        <f t="shared" si="15"/>
        <v>13.573438996764546</v>
      </c>
      <c r="H136">
        <f t="shared" si="16"/>
        <v>3.1354942159291497</v>
      </c>
      <c r="I136">
        <v>0</v>
      </c>
      <c r="J136">
        <f t="shared" si="17"/>
        <v>0</v>
      </c>
      <c r="K136">
        <f t="shared" si="18"/>
        <v>0</v>
      </c>
      <c r="L136">
        <f t="shared" si="19"/>
        <v>1</v>
      </c>
      <c r="M136">
        <f t="shared" si="20"/>
        <v>1</v>
      </c>
    </row>
    <row r="137" spans="1:13" x14ac:dyDescent="0.35">
      <c r="A137">
        <v>1988</v>
      </c>
      <c r="B137" t="e">
        <v>#N/A</v>
      </c>
      <c r="C137" t="e">
        <f t="shared" si="14"/>
        <v>#N/A</v>
      </c>
      <c r="D137">
        <v>580415</v>
      </c>
      <c r="E137">
        <v>6</v>
      </c>
      <c r="F137">
        <v>0</v>
      </c>
      <c r="G137">
        <f t="shared" si="15"/>
        <v>13.271498643903561</v>
      </c>
      <c r="H137">
        <f t="shared" si="16"/>
        <v>1.791759469228055</v>
      </c>
      <c r="I137">
        <v>0</v>
      </c>
      <c r="J137">
        <f t="shared" si="17"/>
        <v>0</v>
      </c>
      <c r="K137">
        <f t="shared" si="18"/>
        <v>0</v>
      </c>
      <c r="L137">
        <f t="shared" si="19"/>
        <v>1</v>
      </c>
      <c r="M137">
        <f t="shared" si="20"/>
        <v>1</v>
      </c>
    </row>
    <row r="138" spans="1:13" x14ac:dyDescent="0.35">
      <c r="A138">
        <v>1989</v>
      </c>
      <c r="B138" t="e">
        <v>#N/A</v>
      </c>
      <c r="C138" t="e">
        <f t="shared" si="14"/>
        <v>#N/A</v>
      </c>
      <c r="D138">
        <v>735442</v>
      </c>
      <c r="E138">
        <v>9</v>
      </c>
      <c r="F138">
        <v>7.1111111640930176</v>
      </c>
      <c r="G138">
        <f t="shared" si="15"/>
        <v>13.508226957994397</v>
      </c>
      <c r="H138">
        <f t="shared" si="16"/>
        <v>2.1972245773362196</v>
      </c>
      <c r="I138">
        <v>0</v>
      </c>
      <c r="J138">
        <f t="shared" si="17"/>
        <v>0</v>
      </c>
      <c r="K138">
        <f t="shared" si="18"/>
        <v>0</v>
      </c>
      <c r="L138">
        <f t="shared" si="19"/>
        <v>1</v>
      </c>
      <c r="M138">
        <f t="shared" si="20"/>
        <v>1</v>
      </c>
    </row>
    <row r="139" spans="1:13" x14ac:dyDescent="0.35">
      <c r="A139">
        <v>1988</v>
      </c>
      <c r="B139" t="e">
        <v>#N/A</v>
      </c>
      <c r="C139" t="e">
        <f t="shared" si="14"/>
        <v>#N/A</v>
      </c>
      <c r="D139">
        <v>5000000</v>
      </c>
      <c r="E139">
        <v>18</v>
      </c>
      <c r="F139">
        <v>1.1111111640930176</v>
      </c>
      <c r="G139">
        <f t="shared" si="15"/>
        <v>15.424948470398375</v>
      </c>
      <c r="H139">
        <f t="shared" si="16"/>
        <v>2.8903717578961645</v>
      </c>
      <c r="I139">
        <v>0</v>
      </c>
      <c r="J139">
        <f t="shared" si="17"/>
        <v>0</v>
      </c>
      <c r="K139">
        <f t="shared" si="18"/>
        <v>0</v>
      </c>
      <c r="L139">
        <f t="shared" si="19"/>
        <v>1</v>
      </c>
      <c r="M139">
        <f t="shared" si="20"/>
        <v>1</v>
      </c>
    </row>
    <row r="140" spans="1:13" x14ac:dyDescent="0.35">
      <c r="A140">
        <v>1989</v>
      </c>
      <c r="B140" t="e">
        <v>#N/A</v>
      </c>
      <c r="C140" t="e">
        <f t="shared" si="14"/>
        <v>#N/A</v>
      </c>
      <c r="D140">
        <v>7000000</v>
      </c>
      <c r="E140">
        <v>19</v>
      </c>
      <c r="F140">
        <v>7.8947367668151855</v>
      </c>
      <c r="G140">
        <f t="shared" si="15"/>
        <v>15.761420707019587</v>
      </c>
      <c r="H140">
        <f t="shared" si="16"/>
        <v>2.9444389791664403</v>
      </c>
      <c r="I140">
        <v>0</v>
      </c>
      <c r="J140">
        <f t="shared" si="17"/>
        <v>0</v>
      </c>
      <c r="K140">
        <f t="shared" si="18"/>
        <v>0</v>
      </c>
      <c r="L140">
        <f t="shared" si="19"/>
        <v>1</v>
      </c>
      <c r="M140">
        <f t="shared" si="20"/>
        <v>1</v>
      </c>
    </row>
    <row r="141" spans="1:13" x14ac:dyDescent="0.35">
      <c r="A141">
        <v>1987</v>
      </c>
      <c r="B141">
        <v>6</v>
      </c>
      <c r="C141">
        <f t="shared" si="14"/>
        <v>1.791759469228055</v>
      </c>
      <c r="D141">
        <v>5300000</v>
      </c>
      <c r="E141">
        <v>73</v>
      </c>
      <c r="F141">
        <v>0</v>
      </c>
      <c r="G141">
        <f t="shared" si="15"/>
        <v>15.483217378522351</v>
      </c>
      <c r="H141">
        <f t="shared" si="16"/>
        <v>4.290459441148391</v>
      </c>
      <c r="I141">
        <v>1</v>
      </c>
      <c r="J141">
        <f t="shared" si="17"/>
        <v>1</v>
      </c>
      <c r="K141">
        <f t="shared" si="18"/>
        <v>1</v>
      </c>
      <c r="L141">
        <f t="shared" si="19"/>
        <v>0</v>
      </c>
      <c r="M141">
        <f t="shared" si="20"/>
        <v>1</v>
      </c>
    </row>
    <row r="142" spans="1:13" x14ac:dyDescent="0.35">
      <c r="A142">
        <v>1988</v>
      </c>
      <c r="B142">
        <v>7</v>
      </c>
      <c r="C142">
        <f t="shared" si="14"/>
        <v>1.9459101490553132</v>
      </c>
      <c r="D142">
        <v>5800000</v>
      </c>
      <c r="E142">
        <v>76</v>
      </c>
      <c r="F142">
        <v>0</v>
      </c>
      <c r="G142">
        <f t="shared" si="15"/>
        <v>15.573368475516649</v>
      </c>
      <c r="H142">
        <f t="shared" si="16"/>
        <v>4.3307333402863311</v>
      </c>
      <c r="I142">
        <v>1</v>
      </c>
      <c r="J142">
        <f t="shared" si="17"/>
        <v>0</v>
      </c>
      <c r="K142">
        <f t="shared" si="18"/>
        <v>1</v>
      </c>
      <c r="L142">
        <f t="shared" si="19"/>
        <v>0</v>
      </c>
      <c r="M142">
        <f t="shared" si="20"/>
        <v>1</v>
      </c>
    </row>
    <row r="143" spans="1:13" x14ac:dyDescent="0.35">
      <c r="A143">
        <v>1989</v>
      </c>
      <c r="B143">
        <v>5</v>
      </c>
      <c r="C143">
        <f t="shared" si="14"/>
        <v>1.6094379124341003</v>
      </c>
      <c r="D143">
        <v>6400000</v>
      </c>
      <c r="E143">
        <v>80</v>
      </c>
      <c r="F143">
        <v>5</v>
      </c>
      <c r="G143">
        <f t="shared" si="15"/>
        <v>15.671808548329901</v>
      </c>
      <c r="H143">
        <f t="shared" si="16"/>
        <v>4.3820266346738812</v>
      </c>
      <c r="I143">
        <v>1</v>
      </c>
      <c r="J143">
        <f t="shared" si="17"/>
        <v>0</v>
      </c>
      <c r="K143">
        <f t="shared" si="18"/>
        <v>1</v>
      </c>
      <c r="L143">
        <f t="shared" si="19"/>
        <v>0</v>
      </c>
      <c r="M143">
        <f t="shared" si="20"/>
        <v>1</v>
      </c>
    </row>
    <row r="144" spans="1:13" x14ac:dyDescent="0.35">
      <c r="A144">
        <v>1987</v>
      </c>
      <c r="B144" t="e">
        <v>#N/A</v>
      </c>
      <c r="C144" t="e">
        <f t="shared" si="14"/>
        <v>#N/A</v>
      </c>
      <c r="D144" t="e">
        <v>#N/A</v>
      </c>
      <c r="E144">
        <v>160</v>
      </c>
      <c r="F144">
        <v>1.875</v>
      </c>
      <c r="G144" t="e">
        <f t="shared" si="15"/>
        <v>#N/A</v>
      </c>
      <c r="H144">
        <f t="shared" si="16"/>
        <v>5.0751738152338266</v>
      </c>
      <c r="I144">
        <v>0</v>
      </c>
      <c r="J144">
        <f t="shared" si="17"/>
        <v>1</v>
      </c>
      <c r="K144">
        <f t="shared" si="18"/>
        <v>0</v>
      </c>
      <c r="L144">
        <f t="shared" si="19"/>
        <v>1</v>
      </c>
      <c r="M144">
        <f t="shared" si="20"/>
        <v>1</v>
      </c>
    </row>
    <row r="145" spans="1:13" x14ac:dyDescent="0.35">
      <c r="A145">
        <v>1988</v>
      </c>
      <c r="B145" t="e">
        <v>#N/A</v>
      </c>
      <c r="C145" t="e">
        <f t="shared" si="14"/>
        <v>#N/A</v>
      </c>
      <c r="D145" t="e">
        <v>#N/A</v>
      </c>
      <c r="E145">
        <v>150</v>
      </c>
      <c r="F145">
        <v>2.6666667461395264</v>
      </c>
      <c r="G145" t="e">
        <f t="shared" si="15"/>
        <v>#N/A</v>
      </c>
      <c r="H145">
        <f t="shared" si="16"/>
        <v>5.0106352940962555</v>
      </c>
      <c r="I145">
        <v>0</v>
      </c>
      <c r="J145">
        <f t="shared" si="17"/>
        <v>0</v>
      </c>
      <c r="K145">
        <f t="shared" si="18"/>
        <v>0</v>
      </c>
      <c r="L145">
        <f t="shared" si="19"/>
        <v>1</v>
      </c>
      <c r="M145">
        <f t="shared" si="20"/>
        <v>1</v>
      </c>
    </row>
    <row r="146" spans="1:13" x14ac:dyDescent="0.35">
      <c r="A146">
        <v>1989</v>
      </c>
      <c r="B146" t="e">
        <v>#N/A</v>
      </c>
      <c r="C146" t="e">
        <f t="shared" si="14"/>
        <v>#N/A</v>
      </c>
      <c r="D146" t="e">
        <v>#N/A</v>
      </c>
      <c r="E146">
        <v>150</v>
      </c>
      <c r="F146">
        <v>5.8333334922790527</v>
      </c>
      <c r="G146" t="e">
        <f t="shared" si="15"/>
        <v>#N/A</v>
      </c>
      <c r="H146">
        <f t="shared" si="16"/>
        <v>5.0106352940962555</v>
      </c>
      <c r="I146">
        <v>0</v>
      </c>
      <c r="J146">
        <f t="shared" si="17"/>
        <v>0</v>
      </c>
      <c r="K146">
        <f t="shared" si="18"/>
        <v>0</v>
      </c>
      <c r="L146">
        <f t="shared" si="19"/>
        <v>1</v>
      </c>
      <c r="M146">
        <f t="shared" si="20"/>
        <v>1</v>
      </c>
    </row>
    <row r="147" spans="1:13" x14ac:dyDescent="0.35">
      <c r="A147">
        <v>1987</v>
      </c>
      <c r="B147">
        <v>21</v>
      </c>
      <c r="C147">
        <f t="shared" si="14"/>
        <v>3.044522437723423</v>
      </c>
      <c r="D147" t="e">
        <v>#N/A</v>
      </c>
      <c r="E147">
        <v>90</v>
      </c>
      <c r="F147">
        <v>0</v>
      </c>
      <c r="G147" t="e">
        <f t="shared" si="15"/>
        <v>#N/A</v>
      </c>
      <c r="H147">
        <f t="shared" si="16"/>
        <v>4.499809670330265</v>
      </c>
      <c r="I147">
        <v>1</v>
      </c>
      <c r="J147">
        <f t="shared" si="17"/>
        <v>1</v>
      </c>
      <c r="K147">
        <f t="shared" si="18"/>
        <v>0</v>
      </c>
      <c r="L147">
        <f t="shared" si="19"/>
        <v>0</v>
      </c>
      <c r="M147">
        <f t="shared" si="20"/>
        <v>1</v>
      </c>
    </row>
    <row r="148" spans="1:13" x14ac:dyDescent="0.35">
      <c r="A148">
        <v>1988</v>
      </c>
      <c r="B148">
        <v>11</v>
      </c>
      <c r="C148">
        <f t="shared" si="14"/>
        <v>2.3978952727983707</v>
      </c>
      <c r="D148">
        <v>21780000</v>
      </c>
      <c r="E148">
        <v>112</v>
      </c>
      <c r="F148">
        <v>0</v>
      </c>
      <c r="G148">
        <f t="shared" si="15"/>
        <v>16.896502675469087</v>
      </c>
      <c r="H148">
        <f t="shared" si="16"/>
        <v>4.7184988712950942</v>
      </c>
      <c r="I148">
        <v>1</v>
      </c>
      <c r="J148">
        <f t="shared" si="17"/>
        <v>0</v>
      </c>
      <c r="K148">
        <f t="shared" si="18"/>
        <v>1</v>
      </c>
      <c r="L148">
        <f t="shared" si="19"/>
        <v>0</v>
      </c>
      <c r="M148">
        <f t="shared" si="20"/>
        <v>1</v>
      </c>
    </row>
    <row r="149" spans="1:13" x14ac:dyDescent="0.35">
      <c r="A149">
        <v>1989</v>
      </c>
      <c r="B149">
        <v>0.40000000596046448</v>
      </c>
      <c r="C149">
        <f t="shared" si="14"/>
        <v>-0.91629071697299402</v>
      </c>
      <c r="D149">
        <v>25829000</v>
      </c>
      <c r="E149">
        <v>128</v>
      </c>
      <c r="F149">
        <v>16</v>
      </c>
      <c r="G149">
        <f t="shared" si="15"/>
        <v>17.06700844964973</v>
      </c>
      <c r="H149">
        <f t="shared" si="16"/>
        <v>4.8520302639196169</v>
      </c>
      <c r="I149">
        <v>1</v>
      </c>
      <c r="J149">
        <f t="shared" si="17"/>
        <v>0</v>
      </c>
      <c r="K149">
        <f t="shared" si="18"/>
        <v>1</v>
      </c>
      <c r="L149">
        <f t="shared" si="19"/>
        <v>0</v>
      </c>
      <c r="M149">
        <f t="shared" si="20"/>
        <v>1</v>
      </c>
    </row>
    <row r="150" spans="1:13" x14ac:dyDescent="0.35">
      <c r="A150">
        <v>1988</v>
      </c>
      <c r="B150">
        <v>5</v>
      </c>
      <c r="C150">
        <f t="shared" si="14"/>
        <v>1.6094379124341003</v>
      </c>
      <c r="D150">
        <v>2400723</v>
      </c>
      <c r="E150">
        <v>16</v>
      </c>
      <c r="F150">
        <v>1.875</v>
      </c>
      <c r="G150">
        <f t="shared" si="15"/>
        <v>14.691280499951503</v>
      </c>
      <c r="H150">
        <f t="shared" si="16"/>
        <v>2.7725887222397811</v>
      </c>
      <c r="I150">
        <v>0</v>
      </c>
      <c r="J150">
        <f t="shared" si="17"/>
        <v>0</v>
      </c>
      <c r="K150">
        <f t="shared" si="18"/>
        <v>1</v>
      </c>
      <c r="L150">
        <f t="shared" si="19"/>
        <v>1</v>
      </c>
      <c r="M150">
        <f t="shared" si="20"/>
        <v>1</v>
      </c>
    </row>
    <row r="151" spans="1:13" x14ac:dyDescent="0.35">
      <c r="A151">
        <v>1989</v>
      </c>
      <c r="B151">
        <v>4.5</v>
      </c>
      <c r="C151">
        <f t="shared" si="14"/>
        <v>1.5040773967762742</v>
      </c>
      <c r="D151">
        <v>2470633</v>
      </c>
      <c r="E151">
        <v>13</v>
      </c>
      <c r="F151">
        <v>3.076923131942749</v>
      </c>
      <c r="G151">
        <f t="shared" si="15"/>
        <v>14.719984951074897</v>
      </c>
      <c r="H151">
        <f t="shared" si="16"/>
        <v>2.5649493574615367</v>
      </c>
      <c r="I151">
        <v>0</v>
      </c>
      <c r="J151">
        <f t="shared" si="17"/>
        <v>0</v>
      </c>
      <c r="K151">
        <f t="shared" si="18"/>
        <v>1</v>
      </c>
      <c r="L151">
        <f t="shared" si="19"/>
        <v>1</v>
      </c>
      <c r="M151">
        <f t="shared" si="20"/>
        <v>1</v>
      </c>
    </row>
    <row r="152" spans="1:13" x14ac:dyDescent="0.35">
      <c r="A152">
        <v>1988</v>
      </c>
      <c r="B152">
        <v>0.5</v>
      </c>
      <c r="C152">
        <f t="shared" si="14"/>
        <v>-0.69314718055994529</v>
      </c>
      <c r="D152">
        <v>3800000</v>
      </c>
      <c r="E152">
        <v>48</v>
      </c>
      <c r="F152">
        <v>0</v>
      </c>
      <c r="G152">
        <f t="shared" si="15"/>
        <v>15.150511624696614</v>
      </c>
      <c r="H152">
        <f t="shared" si="16"/>
        <v>3.8712010109078911</v>
      </c>
      <c r="I152">
        <v>0</v>
      </c>
      <c r="J152">
        <f t="shared" si="17"/>
        <v>0</v>
      </c>
      <c r="K152">
        <f t="shared" si="18"/>
        <v>1</v>
      </c>
      <c r="L152">
        <f t="shared" si="19"/>
        <v>1</v>
      </c>
      <c r="M152">
        <f t="shared" si="20"/>
        <v>1</v>
      </c>
    </row>
    <row r="153" spans="1:13" x14ac:dyDescent="0.35">
      <c r="A153">
        <v>1989</v>
      </c>
      <c r="B153">
        <v>0.2800000011920929</v>
      </c>
      <c r="C153">
        <f t="shared" si="14"/>
        <v>-1.2729656715554127</v>
      </c>
      <c r="D153">
        <v>3100000</v>
      </c>
      <c r="E153">
        <v>50</v>
      </c>
      <c r="F153">
        <v>16</v>
      </c>
      <c r="G153">
        <f t="shared" si="15"/>
        <v>14.946912669455374</v>
      </c>
      <c r="H153">
        <f t="shared" si="16"/>
        <v>3.912023005428146</v>
      </c>
      <c r="I153">
        <v>0</v>
      </c>
      <c r="J153">
        <f t="shared" si="17"/>
        <v>0</v>
      </c>
      <c r="K153">
        <f t="shared" si="18"/>
        <v>1</v>
      </c>
      <c r="L153">
        <f t="shared" si="19"/>
        <v>1</v>
      </c>
      <c r="M153">
        <f t="shared" si="20"/>
        <v>1</v>
      </c>
    </row>
    <row r="154" spans="1:13" x14ac:dyDescent="0.35">
      <c r="A154">
        <v>1987</v>
      </c>
      <c r="B154" t="e">
        <v>#N/A</v>
      </c>
      <c r="C154" t="e">
        <f t="shared" si="14"/>
        <v>#N/A</v>
      </c>
      <c r="D154" t="e">
        <v>#N/A</v>
      </c>
      <c r="E154">
        <v>20</v>
      </c>
      <c r="F154">
        <v>0</v>
      </c>
      <c r="G154" t="e">
        <f t="shared" si="15"/>
        <v>#N/A</v>
      </c>
      <c r="H154">
        <f t="shared" si="16"/>
        <v>2.9957322735539909</v>
      </c>
      <c r="I154">
        <v>0</v>
      </c>
      <c r="J154">
        <f t="shared" si="17"/>
        <v>1</v>
      </c>
      <c r="K154">
        <f t="shared" si="18"/>
        <v>0</v>
      </c>
      <c r="L154">
        <f t="shared" si="19"/>
        <v>1</v>
      </c>
      <c r="M154">
        <f t="shared" si="20"/>
        <v>1</v>
      </c>
    </row>
    <row r="155" spans="1:13" x14ac:dyDescent="0.35">
      <c r="A155">
        <v>1988</v>
      </c>
      <c r="B155" t="e">
        <v>#N/A</v>
      </c>
      <c r="C155" t="e">
        <f t="shared" si="14"/>
        <v>#N/A</v>
      </c>
      <c r="D155" t="e">
        <v>#N/A</v>
      </c>
      <c r="E155">
        <v>24</v>
      </c>
      <c r="F155">
        <v>0</v>
      </c>
      <c r="G155" t="e">
        <f t="shared" si="15"/>
        <v>#N/A</v>
      </c>
      <c r="H155">
        <f t="shared" si="16"/>
        <v>3.1780538303479458</v>
      </c>
      <c r="I155">
        <v>0</v>
      </c>
      <c r="J155">
        <f t="shared" si="17"/>
        <v>0</v>
      </c>
      <c r="K155">
        <f t="shared" si="18"/>
        <v>0</v>
      </c>
      <c r="L155">
        <f t="shared" si="19"/>
        <v>1</v>
      </c>
      <c r="M155">
        <f t="shared" si="20"/>
        <v>1</v>
      </c>
    </row>
    <row r="156" spans="1:13" x14ac:dyDescent="0.35">
      <c r="A156">
        <v>1989</v>
      </c>
      <c r="B156" t="e">
        <v>#N/A</v>
      </c>
      <c r="C156" t="e">
        <f t="shared" si="14"/>
        <v>#N/A</v>
      </c>
      <c r="D156" t="e">
        <v>#N/A</v>
      </c>
      <c r="E156">
        <v>30</v>
      </c>
      <c r="F156">
        <v>0</v>
      </c>
      <c r="G156" t="e">
        <f t="shared" si="15"/>
        <v>#N/A</v>
      </c>
      <c r="H156">
        <f t="shared" si="16"/>
        <v>3.4011973816621555</v>
      </c>
      <c r="I156">
        <v>0</v>
      </c>
      <c r="J156">
        <f t="shared" si="17"/>
        <v>0</v>
      </c>
      <c r="K156">
        <f t="shared" si="18"/>
        <v>0</v>
      </c>
      <c r="L156">
        <f t="shared" si="19"/>
        <v>1</v>
      </c>
      <c r="M156">
        <f t="shared" si="20"/>
        <v>1</v>
      </c>
    </row>
    <row r="157" spans="1:13" x14ac:dyDescent="0.35">
      <c r="A157">
        <v>1988</v>
      </c>
      <c r="B157" t="e">
        <v>#N/A</v>
      </c>
      <c r="C157" t="e">
        <f t="shared" si="14"/>
        <v>#N/A</v>
      </c>
      <c r="D157">
        <v>1102723</v>
      </c>
      <c r="E157">
        <v>15</v>
      </c>
      <c r="F157">
        <v>25</v>
      </c>
      <c r="G157">
        <f t="shared" si="15"/>
        <v>13.913293133423506</v>
      </c>
      <c r="H157">
        <f t="shared" si="16"/>
        <v>2.7080502011022101</v>
      </c>
      <c r="I157">
        <v>0</v>
      </c>
      <c r="J157">
        <f t="shared" si="17"/>
        <v>0</v>
      </c>
      <c r="K157">
        <f t="shared" si="18"/>
        <v>0</v>
      </c>
      <c r="L157">
        <f t="shared" si="19"/>
        <v>1</v>
      </c>
      <c r="M157">
        <f t="shared" si="20"/>
        <v>1</v>
      </c>
    </row>
    <row r="158" spans="1:13" x14ac:dyDescent="0.35">
      <c r="A158">
        <v>1989</v>
      </c>
      <c r="B158" t="e">
        <v>#N/A</v>
      </c>
      <c r="C158" t="e">
        <f t="shared" si="14"/>
        <v>#N/A</v>
      </c>
      <c r="D158">
        <v>1073785</v>
      </c>
      <c r="E158">
        <v>20</v>
      </c>
      <c r="F158">
        <v>12.5</v>
      </c>
      <c r="G158">
        <f t="shared" si="15"/>
        <v>13.886700347791272</v>
      </c>
      <c r="H158">
        <f t="shared" si="16"/>
        <v>2.9957322735539909</v>
      </c>
      <c r="I158">
        <v>0</v>
      </c>
      <c r="J158">
        <f t="shared" si="17"/>
        <v>0</v>
      </c>
      <c r="K158">
        <f t="shared" si="18"/>
        <v>0</v>
      </c>
      <c r="L158">
        <f t="shared" si="19"/>
        <v>1</v>
      </c>
      <c r="M158">
        <f t="shared" si="20"/>
        <v>1</v>
      </c>
    </row>
    <row r="159" spans="1:13" x14ac:dyDescent="0.35">
      <c r="A159">
        <v>1988</v>
      </c>
      <c r="B159">
        <v>1.5700000524520874</v>
      </c>
      <c r="C159">
        <f t="shared" si="14"/>
        <v>0.45107565276918898</v>
      </c>
      <c r="D159">
        <v>5100000</v>
      </c>
      <c r="E159">
        <v>80</v>
      </c>
      <c r="F159">
        <v>1.75</v>
      </c>
      <c r="G159">
        <f t="shared" si="15"/>
        <v>15.444751097694555</v>
      </c>
      <c r="H159">
        <f t="shared" si="16"/>
        <v>4.3820266346738812</v>
      </c>
      <c r="I159">
        <v>0</v>
      </c>
      <c r="J159">
        <f t="shared" si="17"/>
        <v>0</v>
      </c>
      <c r="K159">
        <f t="shared" si="18"/>
        <v>1</v>
      </c>
      <c r="L159">
        <f t="shared" si="19"/>
        <v>1</v>
      </c>
      <c r="M159">
        <f t="shared" si="20"/>
        <v>1</v>
      </c>
    </row>
    <row r="160" spans="1:13" x14ac:dyDescent="0.35">
      <c r="A160">
        <v>1989</v>
      </c>
      <c r="B160">
        <v>1.6399999856948853</v>
      </c>
      <c r="C160">
        <f t="shared" si="14"/>
        <v>0.49469623311347605</v>
      </c>
      <c r="D160">
        <v>5500000</v>
      </c>
      <c r="E160">
        <v>94</v>
      </c>
      <c r="F160">
        <v>1.4893616437911987</v>
      </c>
      <c r="G160">
        <f t="shared" si="15"/>
        <v>15.520258650202699</v>
      </c>
      <c r="H160">
        <f t="shared" si="16"/>
        <v>4.5432947822700038</v>
      </c>
      <c r="I160">
        <v>0</v>
      </c>
      <c r="J160">
        <f t="shared" si="17"/>
        <v>0</v>
      </c>
      <c r="K160">
        <f t="shared" si="18"/>
        <v>1</v>
      </c>
      <c r="L160">
        <f t="shared" si="19"/>
        <v>1</v>
      </c>
      <c r="M160">
        <f t="shared" si="20"/>
        <v>1</v>
      </c>
    </row>
    <row r="161" spans="1:13" x14ac:dyDescent="0.35">
      <c r="A161">
        <v>1988</v>
      </c>
      <c r="B161" t="e">
        <v>#N/A</v>
      </c>
      <c r="C161" t="e">
        <f t="shared" si="14"/>
        <v>#N/A</v>
      </c>
      <c r="D161">
        <v>11000000</v>
      </c>
      <c r="E161">
        <v>114</v>
      </c>
      <c r="F161">
        <v>38.754386901855469</v>
      </c>
      <c r="G161">
        <f t="shared" si="15"/>
        <v>16.213405830762646</v>
      </c>
      <c r="H161">
        <f t="shared" si="16"/>
        <v>4.7361984483944957</v>
      </c>
      <c r="I161">
        <v>0</v>
      </c>
      <c r="J161">
        <f t="shared" si="17"/>
        <v>0</v>
      </c>
      <c r="K161">
        <f t="shared" si="18"/>
        <v>0</v>
      </c>
      <c r="L161">
        <f t="shared" si="19"/>
        <v>1</v>
      </c>
      <c r="M161">
        <f t="shared" si="20"/>
        <v>1</v>
      </c>
    </row>
    <row r="162" spans="1:13" x14ac:dyDescent="0.35">
      <c r="A162">
        <v>1989</v>
      </c>
      <c r="B162" t="e">
        <v>#N/A</v>
      </c>
      <c r="C162" t="e">
        <f t="shared" si="14"/>
        <v>#N/A</v>
      </c>
      <c r="D162">
        <v>11000000</v>
      </c>
      <c r="E162">
        <v>119</v>
      </c>
      <c r="F162">
        <v>39.100841522216797</v>
      </c>
      <c r="G162">
        <f t="shared" si="15"/>
        <v>16.213405830762646</v>
      </c>
      <c r="H162">
        <f t="shared" si="16"/>
        <v>4.7791234931115296</v>
      </c>
      <c r="I162">
        <v>0</v>
      </c>
      <c r="J162">
        <f t="shared" si="17"/>
        <v>0</v>
      </c>
      <c r="K162">
        <f t="shared" si="18"/>
        <v>0</v>
      </c>
      <c r="L162">
        <f t="shared" si="19"/>
        <v>1</v>
      </c>
      <c r="M162">
        <f t="shared" si="20"/>
        <v>1</v>
      </c>
    </row>
    <row r="163" spans="1:13" x14ac:dyDescent="0.35">
      <c r="A163">
        <v>1987</v>
      </c>
      <c r="B163" t="e">
        <v>#N/A</v>
      </c>
      <c r="C163" t="e">
        <f t="shared" si="14"/>
        <v>#N/A</v>
      </c>
      <c r="D163" t="e">
        <v>#N/A</v>
      </c>
      <c r="E163">
        <v>25</v>
      </c>
      <c r="F163">
        <v>0</v>
      </c>
      <c r="G163" t="e">
        <f t="shared" si="15"/>
        <v>#N/A</v>
      </c>
      <c r="H163">
        <f t="shared" si="16"/>
        <v>3.2188758248682006</v>
      </c>
      <c r="I163">
        <v>0</v>
      </c>
      <c r="J163">
        <f t="shared" si="17"/>
        <v>1</v>
      </c>
      <c r="K163">
        <f t="shared" si="18"/>
        <v>0</v>
      </c>
      <c r="L163">
        <f t="shared" si="19"/>
        <v>1</v>
      </c>
      <c r="M163">
        <f t="shared" si="20"/>
        <v>1</v>
      </c>
    </row>
    <row r="164" spans="1:13" x14ac:dyDescent="0.35">
      <c r="A164">
        <v>1988</v>
      </c>
      <c r="B164" t="e">
        <v>#N/A</v>
      </c>
      <c r="C164" t="e">
        <f t="shared" si="14"/>
        <v>#N/A</v>
      </c>
      <c r="D164" t="e">
        <v>#N/A</v>
      </c>
      <c r="E164">
        <v>33</v>
      </c>
      <c r="F164">
        <v>1.5151515007019043</v>
      </c>
      <c r="G164" t="e">
        <f t="shared" si="15"/>
        <v>#N/A</v>
      </c>
      <c r="H164">
        <f t="shared" si="16"/>
        <v>3.4965075614664802</v>
      </c>
      <c r="I164">
        <v>0</v>
      </c>
      <c r="J164">
        <f t="shared" si="17"/>
        <v>0</v>
      </c>
      <c r="K164">
        <f t="shared" si="18"/>
        <v>0</v>
      </c>
      <c r="L164">
        <f t="shared" si="19"/>
        <v>1</v>
      </c>
      <c r="M164">
        <f t="shared" si="20"/>
        <v>1</v>
      </c>
    </row>
    <row r="165" spans="1:13" x14ac:dyDescent="0.35">
      <c r="A165">
        <v>1989</v>
      </c>
      <c r="B165" t="e">
        <v>#N/A</v>
      </c>
      <c r="C165" t="e">
        <f t="shared" si="14"/>
        <v>#N/A</v>
      </c>
      <c r="D165" t="e">
        <v>#N/A</v>
      </c>
      <c r="E165">
        <v>37</v>
      </c>
      <c r="F165">
        <v>2.1621620655059814</v>
      </c>
      <c r="G165" t="e">
        <f t="shared" si="15"/>
        <v>#N/A</v>
      </c>
      <c r="H165">
        <f t="shared" si="16"/>
        <v>3.6109179126442243</v>
      </c>
      <c r="I165">
        <v>0</v>
      </c>
      <c r="J165">
        <f t="shared" si="17"/>
        <v>0</v>
      </c>
      <c r="K165">
        <f t="shared" si="18"/>
        <v>0</v>
      </c>
      <c r="L165">
        <f t="shared" si="19"/>
        <v>1</v>
      </c>
      <c r="M165">
        <f t="shared" si="20"/>
        <v>1</v>
      </c>
    </row>
    <row r="166" spans="1:13" x14ac:dyDescent="0.35">
      <c r="A166">
        <v>1987</v>
      </c>
      <c r="B166">
        <v>30</v>
      </c>
      <c r="C166">
        <f t="shared" si="14"/>
        <v>3.4011973816621555</v>
      </c>
      <c r="D166" t="e">
        <v>#N/A</v>
      </c>
      <c r="E166">
        <v>20</v>
      </c>
      <c r="F166" t="e">
        <v>#N/A</v>
      </c>
      <c r="G166" t="e">
        <f t="shared" si="15"/>
        <v>#N/A</v>
      </c>
      <c r="H166">
        <f t="shared" si="16"/>
        <v>2.9957322735539909</v>
      </c>
      <c r="I166">
        <v>0</v>
      </c>
      <c r="J166">
        <f t="shared" si="17"/>
        <v>1</v>
      </c>
      <c r="K166">
        <f t="shared" si="18"/>
        <v>0</v>
      </c>
      <c r="L166">
        <f t="shared" si="19"/>
        <v>1</v>
      </c>
      <c r="M166">
        <f t="shared" si="20"/>
        <v>1</v>
      </c>
    </row>
    <row r="167" spans="1:13" x14ac:dyDescent="0.35">
      <c r="A167">
        <v>1988</v>
      </c>
      <c r="B167">
        <v>24</v>
      </c>
      <c r="C167">
        <f t="shared" si="14"/>
        <v>3.1780538303479458</v>
      </c>
      <c r="D167" t="e">
        <v>#N/A</v>
      </c>
      <c r="E167">
        <v>20</v>
      </c>
      <c r="F167" t="e">
        <v>#N/A</v>
      </c>
      <c r="G167" t="e">
        <f t="shared" si="15"/>
        <v>#N/A</v>
      </c>
      <c r="H167">
        <f t="shared" si="16"/>
        <v>2.9957322735539909</v>
      </c>
      <c r="I167">
        <v>0</v>
      </c>
      <c r="J167">
        <f t="shared" si="17"/>
        <v>0</v>
      </c>
      <c r="K167">
        <f t="shared" si="18"/>
        <v>0</v>
      </c>
      <c r="L167">
        <f t="shared" si="19"/>
        <v>1</v>
      </c>
      <c r="M167">
        <f t="shared" si="20"/>
        <v>1</v>
      </c>
    </row>
    <row r="168" spans="1:13" x14ac:dyDescent="0.35">
      <c r="A168">
        <v>1989</v>
      </c>
      <c r="B168">
        <v>20</v>
      </c>
      <c r="C168">
        <f t="shared" si="14"/>
        <v>2.9957322735539909</v>
      </c>
      <c r="D168" t="e">
        <v>#N/A</v>
      </c>
      <c r="E168">
        <v>10</v>
      </c>
      <c r="F168" t="e">
        <v>#N/A</v>
      </c>
      <c r="G168" t="e">
        <f t="shared" si="15"/>
        <v>#N/A</v>
      </c>
      <c r="H168">
        <f t="shared" si="16"/>
        <v>2.3025850929940459</v>
      </c>
      <c r="I168">
        <v>0</v>
      </c>
      <c r="J168">
        <f t="shared" si="17"/>
        <v>0</v>
      </c>
      <c r="K168">
        <f t="shared" si="18"/>
        <v>0</v>
      </c>
      <c r="L168">
        <f t="shared" si="19"/>
        <v>1</v>
      </c>
      <c r="M168">
        <f t="shared" si="20"/>
        <v>1</v>
      </c>
    </row>
    <row r="169" spans="1:13" x14ac:dyDescent="0.35">
      <c r="A169">
        <v>1988</v>
      </c>
      <c r="B169">
        <v>1</v>
      </c>
      <c r="C169">
        <f t="shared" si="14"/>
        <v>0</v>
      </c>
      <c r="D169">
        <v>3800000</v>
      </c>
      <c r="E169">
        <v>5</v>
      </c>
      <c r="F169">
        <v>0</v>
      </c>
      <c r="G169">
        <f t="shared" si="15"/>
        <v>15.150511624696614</v>
      </c>
      <c r="H169">
        <f t="shared" si="16"/>
        <v>1.6094379124341003</v>
      </c>
      <c r="I169">
        <v>0</v>
      </c>
      <c r="J169">
        <f t="shared" si="17"/>
        <v>0</v>
      </c>
      <c r="K169">
        <f t="shared" si="18"/>
        <v>1</v>
      </c>
      <c r="L169">
        <f t="shared" si="19"/>
        <v>1</v>
      </c>
      <c r="M169">
        <f t="shared" si="20"/>
        <v>1</v>
      </c>
    </row>
    <row r="170" spans="1:13" x14ac:dyDescent="0.35">
      <c r="A170">
        <v>1989</v>
      </c>
      <c r="B170">
        <v>1</v>
      </c>
      <c r="C170">
        <f t="shared" si="14"/>
        <v>0</v>
      </c>
      <c r="D170">
        <v>4000000</v>
      </c>
      <c r="E170">
        <v>5</v>
      </c>
      <c r="F170">
        <v>0</v>
      </c>
      <c r="G170">
        <f t="shared" si="15"/>
        <v>15.201804919084164</v>
      </c>
      <c r="H170">
        <f t="shared" si="16"/>
        <v>1.6094379124341003</v>
      </c>
      <c r="I170">
        <v>0</v>
      </c>
      <c r="J170">
        <f t="shared" si="17"/>
        <v>0</v>
      </c>
      <c r="K170">
        <f t="shared" si="18"/>
        <v>1</v>
      </c>
      <c r="L170">
        <f t="shared" si="19"/>
        <v>1</v>
      </c>
      <c r="M170">
        <f t="shared" si="20"/>
        <v>1</v>
      </c>
    </row>
    <row r="171" spans="1:13" x14ac:dyDescent="0.35">
      <c r="A171">
        <v>1988</v>
      </c>
      <c r="B171">
        <v>6</v>
      </c>
      <c r="C171">
        <f t="shared" si="14"/>
        <v>1.791759469228055</v>
      </c>
      <c r="D171">
        <v>1166100</v>
      </c>
      <c r="E171">
        <v>16</v>
      </c>
      <c r="F171">
        <v>12</v>
      </c>
      <c r="G171">
        <f t="shared" si="15"/>
        <v>13.969175405508425</v>
      </c>
      <c r="H171">
        <f t="shared" si="16"/>
        <v>2.7725887222397811</v>
      </c>
      <c r="I171">
        <v>0</v>
      </c>
      <c r="J171">
        <f t="shared" si="17"/>
        <v>0</v>
      </c>
      <c r="K171">
        <f t="shared" si="18"/>
        <v>1</v>
      </c>
      <c r="L171">
        <f t="shared" si="19"/>
        <v>1</v>
      </c>
      <c r="M171">
        <f t="shared" si="20"/>
        <v>1</v>
      </c>
    </row>
    <row r="172" spans="1:13" x14ac:dyDescent="0.35">
      <c r="A172">
        <v>1989</v>
      </c>
      <c r="B172">
        <v>4</v>
      </c>
      <c r="C172">
        <f t="shared" si="14"/>
        <v>1.3862943611198906</v>
      </c>
      <c r="D172">
        <v>1815900</v>
      </c>
      <c r="E172">
        <v>20</v>
      </c>
      <c r="F172">
        <v>14</v>
      </c>
      <c r="G172">
        <f t="shared" si="15"/>
        <v>14.412091770547889</v>
      </c>
      <c r="H172">
        <f t="shared" si="16"/>
        <v>2.9957322735539909</v>
      </c>
      <c r="I172">
        <v>0</v>
      </c>
      <c r="J172">
        <f t="shared" si="17"/>
        <v>0</v>
      </c>
      <c r="K172">
        <f t="shared" si="18"/>
        <v>1</v>
      </c>
      <c r="L172">
        <f t="shared" si="19"/>
        <v>1</v>
      </c>
      <c r="M172">
        <f t="shared" si="20"/>
        <v>1</v>
      </c>
    </row>
    <row r="173" spans="1:13" x14ac:dyDescent="0.35">
      <c r="A173">
        <v>1988</v>
      </c>
      <c r="B173" t="e">
        <v>#N/A</v>
      </c>
      <c r="C173" t="e">
        <f t="shared" si="14"/>
        <v>#N/A</v>
      </c>
      <c r="D173">
        <v>1159622</v>
      </c>
      <c r="E173">
        <v>14</v>
      </c>
      <c r="F173">
        <v>22.5</v>
      </c>
      <c r="G173">
        <f t="shared" si="15"/>
        <v>13.963604647909001</v>
      </c>
      <c r="H173">
        <f t="shared" si="16"/>
        <v>2.6390573296152584</v>
      </c>
      <c r="I173">
        <v>0</v>
      </c>
      <c r="J173">
        <f t="shared" si="17"/>
        <v>0</v>
      </c>
      <c r="K173">
        <f t="shared" si="18"/>
        <v>0</v>
      </c>
      <c r="L173">
        <f t="shared" si="19"/>
        <v>1</v>
      </c>
      <c r="M173">
        <f t="shared" si="20"/>
        <v>1</v>
      </c>
    </row>
    <row r="174" spans="1:13" x14ac:dyDescent="0.35">
      <c r="A174">
        <v>1989</v>
      </c>
      <c r="B174" t="e">
        <v>#N/A</v>
      </c>
      <c r="C174" t="e">
        <f t="shared" si="14"/>
        <v>#N/A</v>
      </c>
      <c r="D174">
        <v>1612170</v>
      </c>
      <c r="E174">
        <v>17</v>
      </c>
      <c r="F174" t="e">
        <v>#N/A</v>
      </c>
      <c r="G174">
        <f t="shared" si="15"/>
        <v>14.293091655545368</v>
      </c>
      <c r="H174">
        <f t="shared" si="16"/>
        <v>2.8332133440562162</v>
      </c>
      <c r="I174">
        <v>0</v>
      </c>
      <c r="J174">
        <f t="shared" si="17"/>
        <v>0</v>
      </c>
      <c r="K174">
        <f t="shared" si="18"/>
        <v>0</v>
      </c>
      <c r="L174">
        <f t="shared" si="19"/>
        <v>1</v>
      </c>
      <c r="M174">
        <f t="shared" si="20"/>
        <v>1</v>
      </c>
    </row>
    <row r="175" spans="1:13" x14ac:dyDescent="0.35">
      <c r="A175">
        <v>1987</v>
      </c>
      <c r="B175" t="e">
        <v>#N/A</v>
      </c>
      <c r="C175" t="e">
        <f t="shared" si="14"/>
        <v>#N/A</v>
      </c>
      <c r="D175" t="e">
        <v>#N/A</v>
      </c>
      <c r="E175">
        <v>60</v>
      </c>
      <c r="F175">
        <v>0</v>
      </c>
      <c r="G175" t="e">
        <f t="shared" si="15"/>
        <v>#N/A</v>
      </c>
      <c r="H175">
        <f t="shared" si="16"/>
        <v>4.0943445622221004</v>
      </c>
      <c r="I175">
        <v>0</v>
      </c>
      <c r="J175">
        <f t="shared" si="17"/>
        <v>1</v>
      </c>
      <c r="K175">
        <f t="shared" si="18"/>
        <v>0</v>
      </c>
      <c r="L175">
        <f t="shared" si="19"/>
        <v>1</v>
      </c>
      <c r="M175">
        <f t="shared" si="20"/>
        <v>1</v>
      </c>
    </row>
    <row r="176" spans="1:13" x14ac:dyDescent="0.35">
      <c r="A176">
        <v>1988</v>
      </c>
      <c r="B176" t="e">
        <v>#N/A</v>
      </c>
      <c r="C176" t="e">
        <f t="shared" si="14"/>
        <v>#N/A</v>
      </c>
      <c r="D176" t="e">
        <v>#N/A</v>
      </c>
      <c r="E176">
        <v>100</v>
      </c>
      <c r="F176">
        <v>0</v>
      </c>
      <c r="G176" t="e">
        <f t="shared" si="15"/>
        <v>#N/A</v>
      </c>
      <c r="H176">
        <f t="shared" si="16"/>
        <v>4.6051701859880918</v>
      </c>
      <c r="I176">
        <v>0</v>
      </c>
      <c r="J176">
        <f t="shared" si="17"/>
        <v>0</v>
      </c>
      <c r="K176">
        <f t="shared" si="18"/>
        <v>0</v>
      </c>
      <c r="L176">
        <f t="shared" si="19"/>
        <v>1</v>
      </c>
      <c r="M176">
        <f t="shared" si="20"/>
        <v>1</v>
      </c>
    </row>
    <row r="177" spans="1:13" x14ac:dyDescent="0.35">
      <c r="A177">
        <v>1989</v>
      </c>
      <c r="B177" t="e">
        <v>#N/A</v>
      </c>
      <c r="C177" t="e">
        <f t="shared" si="14"/>
        <v>#N/A</v>
      </c>
      <c r="D177" t="e">
        <v>#N/A</v>
      </c>
      <c r="E177">
        <v>190</v>
      </c>
      <c r="F177">
        <v>0</v>
      </c>
      <c r="G177" t="e">
        <f t="shared" si="15"/>
        <v>#N/A</v>
      </c>
      <c r="H177">
        <f t="shared" si="16"/>
        <v>5.2470240721604862</v>
      </c>
      <c r="I177">
        <v>0</v>
      </c>
      <c r="J177">
        <f t="shared" si="17"/>
        <v>0</v>
      </c>
      <c r="K177">
        <f t="shared" si="18"/>
        <v>0</v>
      </c>
      <c r="L177">
        <f t="shared" si="19"/>
        <v>1</v>
      </c>
      <c r="M177">
        <f t="shared" si="20"/>
        <v>1</v>
      </c>
    </row>
    <row r="178" spans="1:13" x14ac:dyDescent="0.35">
      <c r="A178">
        <v>1988</v>
      </c>
      <c r="B178">
        <v>0.34000000357627869</v>
      </c>
      <c r="C178">
        <f t="shared" si="14"/>
        <v>-1.0788096508534633</v>
      </c>
      <c r="D178">
        <v>12172850</v>
      </c>
      <c r="E178">
        <v>127</v>
      </c>
      <c r="F178">
        <v>1.8897638320922852</v>
      </c>
      <c r="G178">
        <f t="shared" si="15"/>
        <v>16.314718619963063</v>
      </c>
      <c r="H178">
        <f t="shared" si="16"/>
        <v>4.8441870864585912</v>
      </c>
      <c r="I178">
        <v>0</v>
      </c>
      <c r="J178">
        <f t="shared" si="17"/>
        <v>0</v>
      </c>
      <c r="K178">
        <f t="shared" si="18"/>
        <v>1</v>
      </c>
      <c r="L178">
        <f t="shared" si="19"/>
        <v>1</v>
      </c>
      <c r="M178">
        <f t="shared" si="20"/>
        <v>1</v>
      </c>
    </row>
    <row r="179" spans="1:13" x14ac:dyDescent="0.35">
      <c r="A179">
        <v>1989</v>
      </c>
      <c r="B179">
        <v>0.38999998569488525</v>
      </c>
      <c r="C179">
        <f t="shared" si="14"/>
        <v>-0.94160857653822705</v>
      </c>
      <c r="D179">
        <v>12039550</v>
      </c>
      <c r="E179">
        <v>128</v>
      </c>
      <c r="F179">
        <v>19.03125</v>
      </c>
      <c r="G179">
        <f t="shared" si="15"/>
        <v>16.303707621731188</v>
      </c>
      <c r="H179">
        <f t="shared" si="16"/>
        <v>4.8520302639196169</v>
      </c>
      <c r="I179">
        <v>0</v>
      </c>
      <c r="J179">
        <f t="shared" si="17"/>
        <v>0</v>
      </c>
      <c r="K179">
        <f t="shared" si="18"/>
        <v>1</v>
      </c>
      <c r="L179">
        <f t="shared" si="19"/>
        <v>1</v>
      </c>
      <c r="M179">
        <f t="shared" si="20"/>
        <v>1</v>
      </c>
    </row>
    <row r="180" spans="1:13" x14ac:dyDescent="0.35">
      <c r="A180">
        <v>1988</v>
      </c>
      <c r="B180" t="e">
        <v>#N/A</v>
      </c>
      <c r="C180" t="e">
        <f t="shared" si="14"/>
        <v>#N/A</v>
      </c>
      <c r="D180">
        <v>1817961</v>
      </c>
      <c r="E180">
        <v>37</v>
      </c>
      <c r="F180">
        <v>0</v>
      </c>
      <c r="G180">
        <f t="shared" si="15"/>
        <v>14.413226101344247</v>
      </c>
      <c r="H180">
        <f t="shared" si="16"/>
        <v>3.6109179126442243</v>
      </c>
      <c r="I180">
        <v>0</v>
      </c>
      <c r="J180">
        <f t="shared" si="17"/>
        <v>0</v>
      </c>
      <c r="K180">
        <f t="shared" si="18"/>
        <v>0</v>
      </c>
      <c r="L180">
        <f t="shared" si="19"/>
        <v>1</v>
      </c>
      <c r="M180">
        <f t="shared" si="20"/>
        <v>1</v>
      </c>
    </row>
    <row r="181" spans="1:13" x14ac:dyDescent="0.35">
      <c r="A181">
        <v>1989</v>
      </c>
      <c r="B181" t="e">
        <v>#N/A</v>
      </c>
      <c r="C181" t="e">
        <f t="shared" si="14"/>
        <v>#N/A</v>
      </c>
      <c r="D181">
        <v>1642441</v>
      </c>
      <c r="E181">
        <v>44</v>
      </c>
      <c r="F181">
        <v>0</v>
      </c>
      <c r="G181">
        <f t="shared" si="15"/>
        <v>14.311694107843374</v>
      </c>
      <c r="H181">
        <f t="shared" si="16"/>
        <v>3.784189633918261</v>
      </c>
      <c r="I181">
        <v>0</v>
      </c>
      <c r="J181">
        <f t="shared" si="17"/>
        <v>0</v>
      </c>
      <c r="K181">
        <f t="shared" si="18"/>
        <v>0</v>
      </c>
      <c r="L181">
        <f t="shared" si="19"/>
        <v>1</v>
      </c>
      <c r="M181">
        <f t="shared" si="20"/>
        <v>1</v>
      </c>
    </row>
    <row r="182" spans="1:13" x14ac:dyDescent="0.35">
      <c r="A182">
        <v>1988</v>
      </c>
      <c r="B182" t="e">
        <v>#N/A</v>
      </c>
      <c r="C182" t="e">
        <f t="shared" si="14"/>
        <v>#N/A</v>
      </c>
      <c r="D182">
        <v>8500000</v>
      </c>
      <c r="E182">
        <v>65</v>
      </c>
      <c r="F182">
        <v>12</v>
      </c>
      <c r="G182">
        <f t="shared" si="15"/>
        <v>15.955576721460545</v>
      </c>
      <c r="H182">
        <f t="shared" si="16"/>
        <v>4.1743872698956368</v>
      </c>
      <c r="I182">
        <v>0</v>
      </c>
      <c r="J182">
        <f t="shared" si="17"/>
        <v>0</v>
      </c>
      <c r="K182">
        <f t="shared" si="18"/>
        <v>0</v>
      </c>
      <c r="L182">
        <f t="shared" si="19"/>
        <v>1</v>
      </c>
      <c r="M182">
        <f t="shared" si="20"/>
        <v>1</v>
      </c>
    </row>
    <row r="183" spans="1:13" x14ac:dyDescent="0.35">
      <c r="A183">
        <v>1989</v>
      </c>
      <c r="B183" t="e">
        <v>#N/A</v>
      </c>
      <c r="C183" t="e">
        <f t="shared" si="14"/>
        <v>#N/A</v>
      </c>
      <c r="D183">
        <v>11000000</v>
      </c>
      <c r="E183">
        <v>70</v>
      </c>
      <c r="F183">
        <v>12</v>
      </c>
      <c r="G183">
        <f t="shared" si="15"/>
        <v>16.213405830762646</v>
      </c>
      <c r="H183">
        <f t="shared" si="16"/>
        <v>4.2484952420493594</v>
      </c>
      <c r="I183">
        <v>0</v>
      </c>
      <c r="J183">
        <f t="shared" si="17"/>
        <v>0</v>
      </c>
      <c r="K183">
        <f t="shared" si="18"/>
        <v>0</v>
      </c>
      <c r="L183">
        <f t="shared" si="19"/>
        <v>1</v>
      </c>
      <c r="M183">
        <f t="shared" si="20"/>
        <v>1</v>
      </c>
    </row>
    <row r="184" spans="1:13" x14ac:dyDescent="0.35">
      <c r="A184">
        <v>1987</v>
      </c>
      <c r="B184">
        <v>0.87000000476837158</v>
      </c>
      <c r="C184">
        <f t="shared" si="14"/>
        <v>-0.1392620618526208</v>
      </c>
      <c r="D184">
        <v>4600000</v>
      </c>
      <c r="E184">
        <v>27</v>
      </c>
      <c r="F184">
        <v>2.6666667461395264</v>
      </c>
      <c r="G184">
        <f t="shared" si="15"/>
        <v>15.341566861459324</v>
      </c>
      <c r="H184">
        <f t="shared" si="16"/>
        <v>3.2958368660043291</v>
      </c>
      <c r="I184">
        <v>1</v>
      </c>
      <c r="J184">
        <f t="shared" si="17"/>
        <v>1</v>
      </c>
      <c r="K184">
        <f t="shared" si="18"/>
        <v>1</v>
      </c>
      <c r="L184">
        <f t="shared" si="19"/>
        <v>0</v>
      </c>
      <c r="M184">
        <f t="shared" si="20"/>
        <v>1</v>
      </c>
    </row>
    <row r="185" spans="1:13" x14ac:dyDescent="0.35">
      <c r="A185">
        <v>1988</v>
      </c>
      <c r="B185">
        <v>0.81999999284744263</v>
      </c>
      <c r="C185">
        <f t="shared" si="14"/>
        <v>-0.19845094744646924</v>
      </c>
      <c r="D185">
        <v>4900000</v>
      </c>
      <c r="E185">
        <v>28</v>
      </c>
      <c r="F185">
        <v>1.1428571939468384</v>
      </c>
      <c r="G185">
        <f t="shared" si="15"/>
        <v>15.404745763080856</v>
      </c>
      <c r="H185">
        <f t="shared" si="16"/>
        <v>3.3322045101752038</v>
      </c>
      <c r="I185">
        <v>1</v>
      </c>
      <c r="J185">
        <f t="shared" si="17"/>
        <v>0</v>
      </c>
      <c r="K185">
        <f t="shared" si="18"/>
        <v>1</v>
      </c>
      <c r="L185">
        <f t="shared" si="19"/>
        <v>0</v>
      </c>
      <c r="M185">
        <f t="shared" si="20"/>
        <v>1</v>
      </c>
    </row>
    <row r="186" spans="1:13" x14ac:dyDescent="0.35">
      <c r="A186">
        <v>1989</v>
      </c>
      <c r="B186">
        <v>0.70999997854232788</v>
      </c>
      <c r="C186">
        <f t="shared" si="14"/>
        <v>-0.3424903391688498</v>
      </c>
      <c r="D186">
        <v>5600000</v>
      </c>
      <c r="E186">
        <v>30</v>
      </c>
      <c r="F186">
        <v>6.4000000953674316</v>
      </c>
      <c r="G186">
        <f t="shared" si="15"/>
        <v>15.538277155705378</v>
      </c>
      <c r="H186">
        <f t="shared" si="16"/>
        <v>3.4011973816621555</v>
      </c>
      <c r="I186">
        <v>1</v>
      </c>
      <c r="J186">
        <f t="shared" si="17"/>
        <v>0</v>
      </c>
      <c r="K186">
        <f t="shared" si="18"/>
        <v>1</v>
      </c>
      <c r="L186">
        <f t="shared" si="19"/>
        <v>0</v>
      </c>
      <c r="M186">
        <f t="shared" si="20"/>
        <v>1</v>
      </c>
    </row>
    <row r="187" spans="1:13" x14ac:dyDescent="0.35">
      <c r="A187">
        <v>1987</v>
      </c>
      <c r="B187" t="e">
        <v>#N/A</v>
      </c>
      <c r="C187" t="e">
        <f t="shared" si="14"/>
        <v>#N/A</v>
      </c>
      <c r="D187">
        <v>2900000</v>
      </c>
      <c r="E187">
        <v>25</v>
      </c>
      <c r="F187" t="e">
        <v>#N/A</v>
      </c>
      <c r="G187">
        <f t="shared" si="15"/>
        <v>14.880221294956703</v>
      </c>
      <c r="H187">
        <f t="shared" si="16"/>
        <v>3.2188758248682006</v>
      </c>
      <c r="I187">
        <v>1</v>
      </c>
      <c r="J187">
        <f t="shared" si="17"/>
        <v>1</v>
      </c>
      <c r="K187">
        <f t="shared" si="18"/>
        <v>0</v>
      </c>
      <c r="L187">
        <f t="shared" si="19"/>
        <v>0</v>
      </c>
      <c r="M187">
        <f t="shared" si="20"/>
        <v>1</v>
      </c>
    </row>
    <row r="188" spans="1:13" x14ac:dyDescent="0.35">
      <c r="A188">
        <v>1988</v>
      </c>
      <c r="B188" t="e">
        <v>#N/A</v>
      </c>
      <c r="C188" t="e">
        <f t="shared" si="14"/>
        <v>#N/A</v>
      </c>
      <c r="D188">
        <v>2800000</v>
      </c>
      <c r="E188">
        <v>25</v>
      </c>
      <c r="F188" t="e">
        <v>#N/A</v>
      </c>
      <c r="G188">
        <f t="shared" si="15"/>
        <v>14.845129975145433</v>
      </c>
      <c r="H188">
        <f t="shared" si="16"/>
        <v>3.2188758248682006</v>
      </c>
      <c r="I188">
        <v>1</v>
      </c>
      <c r="J188">
        <f t="shared" si="17"/>
        <v>0</v>
      </c>
      <c r="K188">
        <f t="shared" si="18"/>
        <v>0</v>
      </c>
      <c r="L188">
        <f t="shared" si="19"/>
        <v>0</v>
      </c>
      <c r="M188">
        <f t="shared" si="20"/>
        <v>1</v>
      </c>
    </row>
    <row r="189" spans="1:13" x14ac:dyDescent="0.35">
      <c r="A189">
        <v>1989</v>
      </c>
      <c r="B189" t="e">
        <v>#N/A</v>
      </c>
      <c r="C189" t="e">
        <f t="shared" si="14"/>
        <v>#N/A</v>
      </c>
      <c r="D189">
        <v>2900000</v>
      </c>
      <c r="E189">
        <v>25</v>
      </c>
      <c r="F189" t="e">
        <v>#N/A</v>
      </c>
      <c r="G189">
        <f t="shared" si="15"/>
        <v>14.880221294956703</v>
      </c>
      <c r="H189">
        <f t="shared" si="16"/>
        <v>3.2188758248682006</v>
      </c>
      <c r="I189">
        <v>1</v>
      </c>
      <c r="J189">
        <f t="shared" si="17"/>
        <v>0</v>
      </c>
      <c r="K189">
        <f t="shared" si="18"/>
        <v>0</v>
      </c>
      <c r="L189">
        <f t="shared" si="19"/>
        <v>0</v>
      </c>
      <c r="M189">
        <f t="shared" si="20"/>
        <v>1</v>
      </c>
    </row>
    <row r="190" spans="1:13" x14ac:dyDescent="0.35">
      <c r="A190">
        <v>1987</v>
      </c>
      <c r="B190">
        <v>1.2000000476837158</v>
      </c>
      <c r="C190">
        <f t="shared" si="14"/>
        <v>0.18232159653038368</v>
      </c>
      <c r="D190">
        <v>1100000</v>
      </c>
      <c r="E190">
        <v>16</v>
      </c>
      <c r="F190" t="e">
        <v>#N/A</v>
      </c>
      <c r="G190">
        <f t="shared" si="15"/>
        <v>13.910820737768599</v>
      </c>
      <c r="H190">
        <f t="shared" si="16"/>
        <v>2.7725887222397811</v>
      </c>
      <c r="I190">
        <v>0</v>
      </c>
      <c r="J190">
        <f t="shared" si="17"/>
        <v>1</v>
      </c>
      <c r="K190">
        <f t="shared" si="18"/>
        <v>0</v>
      </c>
      <c r="L190">
        <f t="shared" si="19"/>
        <v>1</v>
      </c>
      <c r="M190">
        <f t="shared" si="20"/>
        <v>1</v>
      </c>
    </row>
    <row r="191" spans="1:13" x14ac:dyDescent="0.35">
      <c r="A191">
        <v>1988</v>
      </c>
      <c r="B191">
        <v>0.52999997138977051</v>
      </c>
      <c r="C191">
        <f t="shared" si="14"/>
        <v>-0.63487832641753605</v>
      </c>
      <c r="D191">
        <v>2050000</v>
      </c>
      <c r="E191">
        <v>19</v>
      </c>
      <c r="F191" t="e">
        <v>#N/A</v>
      </c>
      <c r="G191">
        <f t="shared" si="15"/>
        <v>14.53335035111459</v>
      </c>
      <c r="H191">
        <f t="shared" si="16"/>
        <v>2.9444389791664403</v>
      </c>
      <c r="I191">
        <v>0</v>
      </c>
      <c r="J191">
        <f t="shared" si="17"/>
        <v>0</v>
      </c>
      <c r="K191">
        <f t="shared" si="18"/>
        <v>0</v>
      </c>
      <c r="L191">
        <f t="shared" si="19"/>
        <v>1</v>
      </c>
      <c r="M191">
        <f t="shared" si="20"/>
        <v>1</v>
      </c>
    </row>
    <row r="192" spans="1:13" x14ac:dyDescent="0.35">
      <c r="A192">
        <v>1989</v>
      </c>
      <c r="B192">
        <v>0.49000000953674316</v>
      </c>
      <c r="C192">
        <f t="shared" si="14"/>
        <v>-0.71334986841472381</v>
      </c>
      <c r="D192">
        <v>2260000</v>
      </c>
      <c r="E192">
        <v>23</v>
      </c>
      <c r="F192" t="e">
        <v>#N/A</v>
      </c>
      <c r="G192">
        <f t="shared" si="15"/>
        <v>14.630875371248468</v>
      </c>
      <c r="H192">
        <f t="shared" si="16"/>
        <v>3.1354942159291497</v>
      </c>
      <c r="I192">
        <v>0</v>
      </c>
      <c r="J192">
        <f t="shared" si="17"/>
        <v>0</v>
      </c>
      <c r="K192">
        <f t="shared" si="18"/>
        <v>0</v>
      </c>
      <c r="L192">
        <f t="shared" si="19"/>
        <v>1</v>
      </c>
      <c r="M192">
        <f t="shared" si="20"/>
        <v>1</v>
      </c>
    </row>
    <row r="193" spans="1:13" x14ac:dyDescent="0.35">
      <c r="A193">
        <v>1987</v>
      </c>
      <c r="B193" t="e">
        <v>#N/A</v>
      </c>
      <c r="C193" t="e">
        <f t="shared" si="14"/>
        <v>#N/A</v>
      </c>
      <c r="D193">
        <v>20000000</v>
      </c>
      <c r="E193">
        <v>100</v>
      </c>
      <c r="F193">
        <v>0</v>
      </c>
      <c r="G193">
        <f t="shared" si="15"/>
        <v>16.811242831518264</v>
      </c>
      <c r="H193">
        <f t="shared" si="16"/>
        <v>4.6051701859880918</v>
      </c>
      <c r="I193">
        <v>1</v>
      </c>
      <c r="J193">
        <f t="shared" si="17"/>
        <v>1</v>
      </c>
      <c r="K193">
        <f t="shared" si="18"/>
        <v>0</v>
      </c>
      <c r="L193">
        <f t="shared" si="19"/>
        <v>0</v>
      </c>
      <c r="M193">
        <f t="shared" si="20"/>
        <v>1</v>
      </c>
    </row>
    <row r="194" spans="1:13" x14ac:dyDescent="0.35">
      <c r="A194">
        <v>1988</v>
      </c>
      <c r="B194" t="e">
        <v>#N/A</v>
      </c>
      <c r="C194" t="e">
        <f t="shared" ref="C194:C257" si="21">LN(B194)</f>
        <v>#N/A</v>
      </c>
      <c r="D194">
        <v>18000000</v>
      </c>
      <c r="E194">
        <v>95</v>
      </c>
      <c r="F194">
        <v>1.0526316240429878E-2</v>
      </c>
      <c r="G194">
        <f t="shared" ref="G194:G257" si="22">LN(D194)</f>
        <v>16.705882315860439</v>
      </c>
      <c r="H194">
        <f t="shared" ref="H194:H257" si="23">LN(E194)</f>
        <v>4.5538768916005408</v>
      </c>
      <c r="I194">
        <v>1</v>
      </c>
      <c r="J194">
        <f t="shared" ref="J194:J257" si="24">IF(A194=1987,1,0)</f>
        <v>0</v>
      </c>
      <c r="K194">
        <f t="shared" ref="K194:K257" si="25">IF(ISNUMBER(SUM(C194:G194)),1,0)</f>
        <v>0</v>
      </c>
      <c r="L194">
        <f t="shared" ref="L194:L257" si="26">IF(I194=0,1,0)</f>
        <v>0</v>
      </c>
      <c r="M194">
        <f t="shared" ref="M194:M257" si="27">IF(SUM(J194:L194)=3,0,1)</f>
        <v>1</v>
      </c>
    </row>
    <row r="195" spans="1:13" x14ac:dyDescent="0.35">
      <c r="A195">
        <v>1989</v>
      </c>
      <c r="B195" t="e">
        <v>#N/A</v>
      </c>
      <c r="C195" t="e">
        <f t="shared" si="21"/>
        <v>#N/A</v>
      </c>
      <c r="D195">
        <v>16000000</v>
      </c>
      <c r="E195">
        <v>85</v>
      </c>
      <c r="F195">
        <v>11.764705657958984</v>
      </c>
      <c r="G195">
        <f t="shared" si="22"/>
        <v>16.588099280204055</v>
      </c>
      <c r="H195">
        <f t="shared" si="23"/>
        <v>4.4426512564903167</v>
      </c>
      <c r="I195">
        <v>1</v>
      </c>
      <c r="J195">
        <f t="shared" si="24"/>
        <v>0</v>
      </c>
      <c r="K195">
        <f t="shared" si="25"/>
        <v>0</v>
      </c>
      <c r="L195">
        <f t="shared" si="26"/>
        <v>0</v>
      </c>
      <c r="M195">
        <f t="shared" si="27"/>
        <v>1</v>
      </c>
    </row>
    <row r="196" spans="1:13" x14ac:dyDescent="0.35">
      <c r="A196">
        <v>1987</v>
      </c>
      <c r="B196" t="e">
        <v>#N/A</v>
      </c>
      <c r="C196" t="e">
        <f t="shared" si="21"/>
        <v>#N/A</v>
      </c>
      <c r="D196">
        <v>386807</v>
      </c>
      <c r="E196">
        <v>8</v>
      </c>
      <c r="F196" t="e">
        <v>#N/A</v>
      </c>
      <c r="G196">
        <f t="shared" si="22"/>
        <v>12.865681139605384</v>
      </c>
      <c r="H196">
        <f t="shared" si="23"/>
        <v>2.0794415416798357</v>
      </c>
      <c r="I196">
        <v>0</v>
      </c>
      <c r="J196">
        <f t="shared" si="24"/>
        <v>1</v>
      </c>
      <c r="K196">
        <f t="shared" si="25"/>
        <v>0</v>
      </c>
      <c r="L196">
        <f t="shared" si="26"/>
        <v>1</v>
      </c>
      <c r="M196">
        <f t="shared" si="27"/>
        <v>1</v>
      </c>
    </row>
    <row r="197" spans="1:13" x14ac:dyDescent="0.35">
      <c r="A197">
        <v>1988</v>
      </c>
      <c r="B197" t="e">
        <v>#N/A</v>
      </c>
      <c r="C197" t="e">
        <f t="shared" si="21"/>
        <v>#N/A</v>
      </c>
      <c r="D197">
        <v>734613</v>
      </c>
      <c r="E197">
        <v>10</v>
      </c>
      <c r="F197" t="e">
        <v>#N/A</v>
      </c>
      <c r="G197">
        <f t="shared" si="22"/>
        <v>13.50709910891681</v>
      </c>
      <c r="H197">
        <f t="shared" si="23"/>
        <v>2.3025850929940459</v>
      </c>
      <c r="I197">
        <v>0</v>
      </c>
      <c r="J197">
        <f t="shared" si="24"/>
        <v>0</v>
      </c>
      <c r="K197">
        <f t="shared" si="25"/>
        <v>0</v>
      </c>
      <c r="L197">
        <f t="shared" si="26"/>
        <v>1</v>
      </c>
      <c r="M197">
        <f t="shared" si="27"/>
        <v>1</v>
      </c>
    </row>
    <row r="198" spans="1:13" x14ac:dyDescent="0.35">
      <c r="A198">
        <v>1989</v>
      </c>
      <c r="B198" t="e">
        <v>#N/A</v>
      </c>
      <c r="C198" t="e">
        <f t="shared" si="21"/>
        <v>#N/A</v>
      </c>
      <c r="D198">
        <v>518842</v>
      </c>
      <c r="E198">
        <v>8</v>
      </c>
      <c r="F198" t="e">
        <v>#N/A</v>
      </c>
      <c r="G198">
        <f t="shared" si="22"/>
        <v>13.159354684200091</v>
      </c>
      <c r="H198">
        <f t="shared" si="23"/>
        <v>2.0794415416798357</v>
      </c>
      <c r="I198">
        <v>0</v>
      </c>
      <c r="J198">
        <f t="shared" si="24"/>
        <v>0</v>
      </c>
      <c r="K198">
        <f t="shared" si="25"/>
        <v>0</v>
      </c>
      <c r="L198">
        <f t="shared" si="26"/>
        <v>1</v>
      </c>
      <c r="M198">
        <f t="shared" si="27"/>
        <v>1</v>
      </c>
    </row>
    <row r="199" spans="1:13" x14ac:dyDescent="0.35">
      <c r="A199">
        <v>1987</v>
      </c>
      <c r="B199" t="e">
        <v>#N/A</v>
      </c>
      <c r="C199" t="e">
        <f t="shared" si="21"/>
        <v>#N/A</v>
      </c>
      <c r="D199">
        <v>14000000</v>
      </c>
      <c r="E199">
        <v>135</v>
      </c>
      <c r="F199">
        <v>0.37037035822868347</v>
      </c>
      <c r="G199">
        <f t="shared" si="22"/>
        <v>16.454567887579532</v>
      </c>
      <c r="H199">
        <f t="shared" si="23"/>
        <v>4.9052747784384296</v>
      </c>
      <c r="I199">
        <v>1</v>
      </c>
      <c r="J199">
        <f t="shared" si="24"/>
        <v>1</v>
      </c>
      <c r="K199">
        <f t="shared" si="25"/>
        <v>0</v>
      </c>
      <c r="L199">
        <f t="shared" si="26"/>
        <v>0</v>
      </c>
      <c r="M199">
        <f t="shared" si="27"/>
        <v>1</v>
      </c>
    </row>
    <row r="200" spans="1:13" x14ac:dyDescent="0.35">
      <c r="A200">
        <v>1988</v>
      </c>
      <c r="B200" t="e">
        <v>#N/A</v>
      </c>
      <c r="C200" t="e">
        <f t="shared" si="21"/>
        <v>#N/A</v>
      </c>
      <c r="D200">
        <v>15000000</v>
      </c>
      <c r="E200">
        <v>135</v>
      </c>
      <c r="F200">
        <v>1.6666666269302368</v>
      </c>
      <c r="G200">
        <f t="shared" si="22"/>
        <v>16.523560759066484</v>
      </c>
      <c r="H200">
        <f t="shared" si="23"/>
        <v>4.9052747784384296</v>
      </c>
      <c r="I200">
        <v>1</v>
      </c>
      <c r="J200">
        <f t="shared" si="24"/>
        <v>0</v>
      </c>
      <c r="K200">
        <f t="shared" si="25"/>
        <v>0</v>
      </c>
      <c r="L200">
        <f t="shared" si="26"/>
        <v>0</v>
      </c>
      <c r="M200">
        <f t="shared" si="27"/>
        <v>1</v>
      </c>
    </row>
    <row r="201" spans="1:13" x14ac:dyDescent="0.35">
      <c r="A201">
        <v>1989</v>
      </c>
      <c r="B201" t="e">
        <v>#N/A</v>
      </c>
      <c r="C201" t="e">
        <f t="shared" si="21"/>
        <v>#N/A</v>
      </c>
      <c r="D201">
        <v>15500000</v>
      </c>
      <c r="E201">
        <v>144</v>
      </c>
      <c r="F201">
        <v>3.4722223281860352</v>
      </c>
      <c r="G201">
        <f t="shared" si="22"/>
        <v>16.556350581889475</v>
      </c>
      <c r="H201">
        <f t="shared" si="23"/>
        <v>4.9698132995760007</v>
      </c>
      <c r="I201">
        <v>1</v>
      </c>
      <c r="J201">
        <f t="shared" si="24"/>
        <v>0</v>
      </c>
      <c r="K201">
        <f t="shared" si="25"/>
        <v>0</v>
      </c>
      <c r="L201">
        <f t="shared" si="26"/>
        <v>0</v>
      </c>
      <c r="M201">
        <f t="shared" si="27"/>
        <v>1</v>
      </c>
    </row>
    <row r="202" spans="1:13" x14ac:dyDescent="0.35">
      <c r="A202">
        <v>1988</v>
      </c>
      <c r="B202" t="e">
        <v>#N/A</v>
      </c>
      <c r="C202" t="e">
        <f t="shared" si="21"/>
        <v>#N/A</v>
      </c>
      <c r="D202">
        <v>1527000</v>
      </c>
      <c r="E202">
        <v>11</v>
      </c>
      <c r="F202">
        <v>36.363636016845703</v>
      </c>
      <c r="G202">
        <f t="shared" si="22"/>
        <v>14.23881558420077</v>
      </c>
      <c r="H202">
        <f t="shared" si="23"/>
        <v>2.3978952727983707</v>
      </c>
      <c r="I202">
        <v>0</v>
      </c>
      <c r="J202">
        <f t="shared" si="24"/>
        <v>0</v>
      </c>
      <c r="K202">
        <f t="shared" si="25"/>
        <v>0</v>
      </c>
      <c r="L202">
        <f t="shared" si="26"/>
        <v>1</v>
      </c>
      <c r="M202">
        <f t="shared" si="27"/>
        <v>1</v>
      </c>
    </row>
    <row r="203" spans="1:13" x14ac:dyDescent="0.35">
      <c r="A203">
        <v>1989</v>
      </c>
      <c r="B203" t="e">
        <v>#N/A</v>
      </c>
      <c r="C203" t="e">
        <f t="shared" si="21"/>
        <v>#N/A</v>
      </c>
      <c r="D203">
        <v>1454000</v>
      </c>
      <c r="E203">
        <v>13</v>
      </c>
      <c r="F203">
        <v>30.769229888916016</v>
      </c>
      <c r="G203">
        <f t="shared" si="22"/>
        <v>14.189828937075601</v>
      </c>
      <c r="H203">
        <f t="shared" si="23"/>
        <v>2.5649493574615367</v>
      </c>
      <c r="I203">
        <v>0</v>
      </c>
      <c r="J203">
        <f t="shared" si="24"/>
        <v>0</v>
      </c>
      <c r="K203">
        <f t="shared" si="25"/>
        <v>0</v>
      </c>
      <c r="L203">
        <f t="shared" si="26"/>
        <v>1</v>
      </c>
      <c r="M203">
        <f t="shared" si="27"/>
        <v>1</v>
      </c>
    </row>
    <row r="204" spans="1:13" x14ac:dyDescent="0.35">
      <c r="A204">
        <v>1987</v>
      </c>
      <c r="B204" t="e">
        <v>#N/A</v>
      </c>
      <c r="C204" t="e">
        <f t="shared" si="21"/>
        <v>#N/A</v>
      </c>
      <c r="D204">
        <v>3600000</v>
      </c>
      <c r="E204" t="e">
        <v>#N/A</v>
      </c>
      <c r="F204" t="e">
        <v>#N/A</v>
      </c>
      <c r="G204">
        <f t="shared" si="22"/>
        <v>15.096444403426338</v>
      </c>
      <c r="H204" t="e">
        <f t="shared" si="23"/>
        <v>#N/A</v>
      </c>
      <c r="I204">
        <v>0</v>
      </c>
      <c r="J204">
        <f t="shared" si="24"/>
        <v>1</v>
      </c>
      <c r="K204">
        <f t="shared" si="25"/>
        <v>0</v>
      </c>
      <c r="L204">
        <f t="shared" si="26"/>
        <v>1</v>
      </c>
      <c r="M204">
        <f t="shared" si="27"/>
        <v>1</v>
      </c>
    </row>
    <row r="205" spans="1:13" x14ac:dyDescent="0.35">
      <c r="A205">
        <v>1988</v>
      </c>
      <c r="B205" t="e">
        <v>#N/A</v>
      </c>
      <c r="C205" t="e">
        <f t="shared" si="21"/>
        <v>#N/A</v>
      </c>
      <c r="D205">
        <v>3900000</v>
      </c>
      <c r="E205" t="e">
        <v>#N/A</v>
      </c>
      <c r="F205" t="e">
        <v>#N/A</v>
      </c>
      <c r="G205">
        <f t="shared" si="22"/>
        <v>15.176487111099874</v>
      </c>
      <c r="H205" t="e">
        <f t="shared" si="23"/>
        <v>#N/A</v>
      </c>
      <c r="I205">
        <v>0</v>
      </c>
      <c r="J205">
        <f t="shared" si="24"/>
        <v>0</v>
      </c>
      <c r="K205">
        <f t="shared" si="25"/>
        <v>0</v>
      </c>
      <c r="L205">
        <f t="shared" si="26"/>
        <v>1</v>
      </c>
      <c r="M205">
        <f t="shared" si="27"/>
        <v>1</v>
      </c>
    </row>
    <row r="206" spans="1:13" x14ac:dyDescent="0.35">
      <c r="A206">
        <v>1989</v>
      </c>
      <c r="B206" t="e">
        <v>#N/A</v>
      </c>
      <c r="C206" t="e">
        <f t="shared" si="21"/>
        <v>#N/A</v>
      </c>
      <c r="D206">
        <v>5200000</v>
      </c>
      <c r="E206" t="e">
        <v>#N/A</v>
      </c>
      <c r="F206" t="e">
        <v>#N/A</v>
      </c>
      <c r="G206">
        <f t="shared" si="22"/>
        <v>15.464169183551656</v>
      </c>
      <c r="H206" t="e">
        <f t="shared" si="23"/>
        <v>#N/A</v>
      </c>
      <c r="I206">
        <v>0</v>
      </c>
      <c r="J206">
        <f t="shared" si="24"/>
        <v>0</v>
      </c>
      <c r="K206">
        <f t="shared" si="25"/>
        <v>0</v>
      </c>
      <c r="L206">
        <f t="shared" si="26"/>
        <v>1</v>
      </c>
      <c r="M206">
        <f t="shared" si="27"/>
        <v>1</v>
      </c>
    </row>
    <row r="207" spans="1:13" x14ac:dyDescent="0.35">
      <c r="A207">
        <v>1987</v>
      </c>
      <c r="B207" t="e">
        <v>#N/A</v>
      </c>
      <c r="C207" t="e">
        <f t="shared" si="21"/>
        <v>#N/A</v>
      </c>
      <c r="D207" t="e">
        <v>#N/A</v>
      </c>
      <c r="E207" t="e">
        <v>#N/A</v>
      </c>
      <c r="F207" t="e">
        <v>#N/A</v>
      </c>
      <c r="G207" t="e">
        <f t="shared" si="22"/>
        <v>#N/A</v>
      </c>
      <c r="H207" t="e">
        <f t="shared" si="23"/>
        <v>#N/A</v>
      </c>
      <c r="I207">
        <v>0</v>
      </c>
      <c r="J207">
        <f t="shared" si="24"/>
        <v>1</v>
      </c>
      <c r="K207">
        <f t="shared" si="25"/>
        <v>0</v>
      </c>
      <c r="L207">
        <f t="shared" si="26"/>
        <v>1</v>
      </c>
      <c r="M207">
        <f t="shared" si="27"/>
        <v>1</v>
      </c>
    </row>
    <row r="208" spans="1:13" x14ac:dyDescent="0.35">
      <c r="A208">
        <v>1988</v>
      </c>
      <c r="B208" t="e">
        <v>#N/A</v>
      </c>
      <c r="C208" t="e">
        <f t="shared" si="21"/>
        <v>#N/A</v>
      </c>
      <c r="D208" t="e">
        <v>#N/A</v>
      </c>
      <c r="E208" t="e">
        <v>#N/A</v>
      </c>
      <c r="F208" t="e">
        <v>#N/A</v>
      </c>
      <c r="G208" t="e">
        <f t="shared" si="22"/>
        <v>#N/A</v>
      </c>
      <c r="H208" t="e">
        <f t="shared" si="23"/>
        <v>#N/A</v>
      </c>
      <c r="I208">
        <v>0</v>
      </c>
      <c r="J208">
        <f t="shared" si="24"/>
        <v>0</v>
      </c>
      <c r="K208">
        <f t="shared" si="25"/>
        <v>0</v>
      </c>
      <c r="L208">
        <f t="shared" si="26"/>
        <v>1</v>
      </c>
      <c r="M208">
        <f t="shared" si="27"/>
        <v>1</v>
      </c>
    </row>
    <row r="209" spans="1:13" x14ac:dyDescent="0.35">
      <c r="A209">
        <v>1989</v>
      </c>
      <c r="B209" t="e">
        <v>#N/A</v>
      </c>
      <c r="C209" t="e">
        <f t="shared" si="21"/>
        <v>#N/A</v>
      </c>
      <c r="D209" t="e">
        <v>#N/A</v>
      </c>
      <c r="E209" t="e">
        <v>#N/A</v>
      </c>
      <c r="F209" t="e">
        <v>#N/A</v>
      </c>
      <c r="G209" t="e">
        <f t="shared" si="22"/>
        <v>#N/A</v>
      </c>
      <c r="H209" t="e">
        <f t="shared" si="23"/>
        <v>#N/A</v>
      </c>
      <c r="I209">
        <v>0</v>
      </c>
      <c r="J209">
        <f t="shared" si="24"/>
        <v>0</v>
      </c>
      <c r="K209">
        <f t="shared" si="25"/>
        <v>0</v>
      </c>
      <c r="L209">
        <f t="shared" si="26"/>
        <v>1</v>
      </c>
      <c r="M209">
        <f t="shared" si="27"/>
        <v>1</v>
      </c>
    </row>
    <row r="210" spans="1:13" x14ac:dyDescent="0.35">
      <c r="A210">
        <v>1987</v>
      </c>
      <c r="B210" t="e">
        <v>#N/A</v>
      </c>
      <c r="C210" t="e">
        <f t="shared" si="21"/>
        <v>#N/A</v>
      </c>
      <c r="D210">
        <v>2100000</v>
      </c>
      <c r="E210">
        <v>30</v>
      </c>
      <c r="F210" t="e">
        <v>#N/A</v>
      </c>
      <c r="G210">
        <f t="shared" si="22"/>
        <v>14.557447902693651</v>
      </c>
      <c r="H210">
        <f t="shared" si="23"/>
        <v>3.4011973816621555</v>
      </c>
      <c r="I210">
        <v>0</v>
      </c>
      <c r="J210">
        <f t="shared" si="24"/>
        <v>1</v>
      </c>
      <c r="K210">
        <f t="shared" si="25"/>
        <v>0</v>
      </c>
      <c r="L210">
        <f t="shared" si="26"/>
        <v>1</v>
      </c>
      <c r="M210">
        <f t="shared" si="27"/>
        <v>1</v>
      </c>
    </row>
    <row r="211" spans="1:13" x14ac:dyDescent="0.35">
      <c r="A211">
        <v>1988</v>
      </c>
      <c r="B211" t="e">
        <v>#N/A</v>
      </c>
      <c r="C211" t="e">
        <f t="shared" si="21"/>
        <v>#N/A</v>
      </c>
      <c r="D211">
        <v>2252000</v>
      </c>
      <c r="E211">
        <v>27</v>
      </c>
      <c r="F211" t="e">
        <v>#N/A</v>
      </c>
      <c r="G211">
        <f t="shared" si="22"/>
        <v>14.627329268241718</v>
      </c>
      <c r="H211">
        <f t="shared" si="23"/>
        <v>3.2958368660043291</v>
      </c>
      <c r="I211">
        <v>0</v>
      </c>
      <c r="J211">
        <f t="shared" si="24"/>
        <v>0</v>
      </c>
      <c r="K211">
        <f t="shared" si="25"/>
        <v>0</v>
      </c>
      <c r="L211">
        <f t="shared" si="26"/>
        <v>1</v>
      </c>
      <c r="M211">
        <f t="shared" si="27"/>
        <v>1</v>
      </c>
    </row>
    <row r="212" spans="1:13" x14ac:dyDescent="0.35">
      <c r="A212">
        <v>1989</v>
      </c>
      <c r="B212" t="e">
        <v>#N/A</v>
      </c>
      <c r="C212" t="e">
        <f t="shared" si="21"/>
        <v>#N/A</v>
      </c>
      <c r="D212">
        <v>1866064</v>
      </c>
      <c r="E212">
        <v>24</v>
      </c>
      <c r="F212" t="e">
        <v>#N/A</v>
      </c>
      <c r="G212">
        <f t="shared" si="22"/>
        <v>14.439341957764823</v>
      </c>
      <c r="H212">
        <f t="shared" si="23"/>
        <v>3.1780538303479458</v>
      </c>
      <c r="I212">
        <v>0</v>
      </c>
      <c r="J212">
        <f t="shared" si="24"/>
        <v>0</v>
      </c>
      <c r="K212">
        <f t="shared" si="25"/>
        <v>0</v>
      </c>
      <c r="L212">
        <f t="shared" si="26"/>
        <v>1</v>
      </c>
      <c r="M212">
        <f t="shared" si="27"/>
        <v>1</v>
      </c>
    </row>
    <row r="213" spans="1:13" x14ac:dyDescent="0.35">
      <c r="A213">
        <v>1987</v>
      </c>
      <c r="B213">
        <v>1.059999942779541</v>
      </c>
      <c r="C213">
        <f t="shared" si="21"/>
        <v>5.8268854142409239E-2</v>
      </c>
      <c r="D213">
        <v>1950000</v>
      </c>
      <c r="E213">
        <v>14</v>
      </c>
      <c r="F213" t="e">
        <v>#N/A</v>
      </c>
      <c r="G213">
        <f t="shared" si="22"/>
        <v>14.48333993053993</v>
      </c>
      <c r="H213">
        <f t="shared" si="23"/>
        <v>2.6390573296152584</v>
      </c>
      <c r="I213">
        <v>1</v>
      </c>
      <c r="J213">
        <f t="shared" si="24"/>
        <v>1</v>
      </c>
      <c r="K213">
        <f t="shared" si="25"/>
        <v>0</v>
      </c>
      <c r="L213">
        <f t="shared" si="26"/>
        <v>0</v>
      </c>
      <c r="M213">
        <f t="shared" si="27"/>
        <v>1</v>
      </c>
    </row>
    <row r="214" spans="1:13" x14ac:dyDescent="0.35">
      <c r="A214">
        <v>1988</v>
      </c>
      <c r="B214">
        <v>1.0299999713897705</v>
      </c>
      <c r="C214">
        <f t="shared" si="21"/>
        <v>2.955877446462218E-2</v>
      </c>
      <c r="D214">
        <v>1850000</v>
      </c>
      <c r="E214">
        <v>13</v>
      </c>
      <c r="F214" t="e">
        <v>#N/A</v>
      </c>
      <c r="G214">
        <f t="shared" si="22"/>
        <v>14.430696197054507</v>
      </c>
      <c r="H214">
        <f t="shared" si="23"/>
        <v>2.5649493574615367</v>
      </c>
      <c r="I214">
        <v>1</v>
      </c>
      <c r="J214">
        <f t="shared" si="24"/>
        <v>0</v>
      </c>
      <c r="K214">
        <f t="shared" si="25"/>
        <v>0</v>
      </c>
      <c r="L214">
        <f t="shared" si="26"/>
        <v>0</v>
      </c>
      <c r="M214">
        <f t="shared" si="27"/>
        <v>1</v>
      </c>
    </row>
    <row r="215" spans="1:13" x14ac:dyDescent="0.35">
      <c r="A215">
        <v>1989</v>
      </c>
      <c r="B215">
        <v>1.1399999856948853</v>
      </c>
      <c r="C215">
        <f t="shared" si="21"/>
        <v>0.13102824985805775</v>
      </c>
      <c r="D215">
        <v>1550000</v>
      </c>
      <c r="E215">
        <v>12</v>
      </c>
      <c r="F215" t="e">
        <v>#N/A</v>
      </c>
      <c r="G215">
        <f t="shared" si="22"/>
        <v>14.253765488895429</v>
      </c>
      <c r="H215">
        <f t="shared" si="23"/>
        <v>2.4849066497880004</v>
      </c>
      <c r="I215">
        <v>1</v>
      </c>
      <c r="J215">
        <f t="shared" si="24"/>
        <v>0</v>
      </c>
      <c r="K215">
        <f t="shared" si="25"/>
        <v>0</v>
      </c>
      <c r="L215">
        <f t="shared" si="26"/>
        <v>0</v>
      </c>
      <c r="M215">
        <f t="shared" si="27"/>
        <v>1</v>
      </c>
    </row>
    <row r="216" spans="1:13" x14ac:dyDescent="0.35">
      <c r="A216">
        <v>1987</v>
      </c>
      <c r="B216">
        <v>5.000000074505806E-2</v>
      </c>
      <c r="C216">
        <f t="shared" si="21"/>
        <v>-2.9957322586528301</v>
      </c>
      <c r="D216" t="e">
        <v>#N/A</v>
      </c>
      <c r="E216" t="e">
        <v>#N/A</v>
      </c>
      <c r="F216" t="e">
        <v>#N/A</v>
      </c>
      <c r="G216" t="e">
        <f t="shared" si="22"/>
        <v>#N/A</v>
      </c>
      <c r="H216" t="e">
        <f t="shared" si="23"/>
        <v>#N/A</v>
      </c>
      <c r="I216">
        <v>0</v>
      </c>
      <c r="J216">
        <f t="shared" si="24"/>
        <v>1</v>
      </c>
      <c r="K216">
        <f t="shared" si="25"/>
        <v>0</v>
      </c>
      <c r="L216">
        <f t="shared" si="26"/>
        <v>1</v>
      </c>
      <c r="M216">
        <f t="shared" si="27"/>
        <v>1</v>
      </c>
    </row>
    <row r="217" spans="1:13" x14ac:dyDescent="0.35">
      <c r="A217">
        <v>1988</v>
      </c>
      <c r="B217">
        <v>7.9999998211860657E-2</v>
      </c>
      <c r="C217">
        <f t="shared" si="21"/>
        <v>-2.5257286666599974</v>
      </c>
      <c r="D217">
        <v>1000000</v>
      </c>
      <c r="E217">
        <v>12</v>
      </c>
      <c r="F217">
        <v>2.6666667461395264</v>
      </c>
      <c r="G217">
        <f t="shared" si="22"/>
        <v>13.815510557964274</v>
      </c>
      <c r="H217">
        <f t="shared" si="23"/>
        <v>2.4849066497880004</v>
      </c>
      <c r="I217">
        <v>0</v>
      </c>
      <c r="J217">
        <f t="shared" si="24"/>
        <v>0</v>
      </c>
      <c r="K217">
        <f t="shared" si="25"/>
        <v>1</v>
      </c>
      <c r="L217">
        <f t="shared" si="26"/>
        <v>1</v>
      </c>
      <c r="M217">
        <f t="shared" si="27"/>
        <v>1</v>
      </c>
    </row>
    <row r="218" spans="1:13" x14ac:dyDescent="0.35">
      <c r="A218">
        <v>1989</v>
      </c>
      <c r="B218">
        <v>2.9999999329447746E-2</v>
      </c>
      <c r="C218">
        <f t="shared" si="21"/>
        <v>-3.5065579196717236</v>
      </c>
      <c r="D218">
        <v>1200000</v>
      </c>
      <c r="E218">
        <v>14</v>
      </c>
      <c r="F218">
        <v>4.5714287757873535</v>
      </c>
      <c r="G218">
        <f t="shared" si="22"/>
        <v>13.997832114758229</v>
      </c>
      <c r="H218">
        <f t="shared" si="23"/>
        <v>2.6390573296152584</v>
      </c>
      <c r="I218">
        <v>0</v>
      </c>
      <c r="J218">
        <f t="shared" si="24"/>
        <v>0</v>
      </c>
      <c r="K218">
        <f t="shared" si="25"/>
        <v>1</v>
      </c>
      <c r="L218">
        <f t="shared" si="26"/>
        <v>1</v>
      </c>
      <c r="M218">
        <f t="shared" si="27"/>
        <v>1</v>
      </c>
    </row>
    <row r="219" spans="1:13" x14ac:dyDescent="0.35">
      <c r="A219">
        <v>1987</v>
      </c>
      <c r="B219" t="e">
        <v>#N/A</v>
      </c>
      <c r="C219" t="e">
        <f t="shared" si="21"/>
        <v>#N/A</v>
      </c>
      <c r="D219" t="e">
        <v>#N/A</v>
      </c>
      <c r="E219">
        <v>30</v>
      </c>
      <c r="F219" t="e">
        <v>#N/A</v>
      </c>
      <c r="G219" t="e">
        <f t="shared" si="22"/>
        <v>#N/A</v>
      </c>
      <c r="H219">
        <f t="shared" si="23"/>
        <v>3.4011973816621555</v>
      </c>
      <c r="I219">
        <v>0</v>
      </c>
      <c r="J219">
        <f t="shared" si="24"/>
        <v>1</v>
      </c>
      <c r="K219">
        <f t="shared" si="25"/>
        <v>0</v>
      </c>
      <c r="L219">
        <f t="shared" si="26"/>
        <v>1</v>
      </c>
      <c r="M219">
        <f t="shared" si="27"/>
        <v>1</v>
      </c>
    </row>
    <row r="220" spans="1:13" x14ac:dyDescent="0.35">
      <c r="A220">
        <v>1988</v>
      </c>
      <c r="B220" t="e">
        <v>#N/A</v>
      </c>
      <c r="C220" t="e">
        <f t="shared" si="21"/>
        <v>#N/A</v>
      </c>
      <c r="D220" t="e">
        <v>#N/A</v>
      </c>
      <c r="E220">
        <v>30</v>
      </c>
      <c r="F220" t="e">
        <v>#N/A</v>
      </c>
      <c r="G220" t="e">
        <f t="shared" si="22"/>
        <v>#N/A</v>
      </c>
      <c r="H220">
        <f t="shared" si="23"/>
        <v>3.4011973816621555</v>
      </c>
      <c r="I220">
        <v>0</v>
      </c>
      <c r="J220">
        <f t="shared" si="24"/>
        <v>0</v>
      </c>
      <c r="K220">
        <f t="shared" si="25"/>
        <v>0</v>
      </c>
      <c r="L220">
        <f t="shared" si="26"/>
        <v>1</v>
      </c>
      <c r="M220">
        <f t="shared" si="27"/>
        <v>1</v>
      </c>
    </row>
    <row r="221" spans="1:13" x14ac:dyDescent="0.35">
      <c r="A221">
        <v>1989</v>
      </c>
      <c r="B221" t="e">
        <v>#N/A</v>
      </c>
      <c r="C221" t="e">
        <f t="shared" si="21"/>
        <v>#N/A</v>
      </c>
      <c r="D221" t="e">
        <v>#N/A</v>
      </c>
      <c r="E221">
        <v>28</v>
      </c>
      <c r="F221" t="e">
        <v>#N/A</v>
      </c>
      <c r="G221" t="e">
        <f t="shared" si="22"/>
        <v>#N/A</v>
      </c>
      <c r="H221">
        <f t="shared" si="23"/>
        <v>3.3322045101752038</v>
      </c>
      <c r="I221">
        <v>0</v>
      </c>
      <c r="J221">
        <f t="shared" si="24"/>
        <v>0</v>
      </c>
      <c r="K221">
        <f t="shared" si="25"/>
        <v>0</v>
      </c>
      <c r="L221">
        <f t="shared" si="26"/>
        <v>1</v>
      </c>
      <c r="M221">
        <f t="shared" si="27"/>
        <v>1</v>
      </c>
    </row>
    <row r="222" spans="1:13" x14ac:dyDescent="0.35">
      <c r="A222">
        <v>1988</v>
      </c>
      <c r="B222" t="e">
        <v>#N/A</v>
      </c>
      <c r="C222" t="e">
        <f t="shared" si="21"/>
        <v>#N/A</v>
      </c>
      <c r="D222">
        <v>6097000</v>
      </c>
      <c r="E222">
        <v>61</v>
      </c>
      <c r="F222">
        <v>4.098360538482666</v>
      </c>
      <c r="G222">
        <f t="shared" si="22"/>
        <v>15.623307404889953</v>
      </c>
      <c r="H222">
        <f t="shared" si="23"/>
        <v>4.1108738641733114</v>
      </c>
      <c r="I222">
        <v>0</v>
      </c>
      <c r="J222">
        <f t="shared" si="24"/>
        <v>0</v>
      </c>
      <c r="K222">
        <f t="shared" si="25"/>
        <v>0</v>
      </c>
      <c r="L222">
        <f t="shared" si="26"/>
        <v>1</v>
      </c>
      <c r="M222">
        <f t="shared" si="27"/>
        <v>1</v>
      </c>
    </row>
    <row r="223" spans="1:13" x14ac:dyDescent="0.35">
      <c r="A223">
        <v>1989</v>
      </c>
      <c r="B223" t="e">
        <v>#N/A</v>
      </c>
      <c r="C223" t="e">
        <f t="shared" si="21"/>
        <v>#N/A</v>
      </c>
      <c r="D223">
        <v>5670000</v>
      </c>
      <c r="E223">
        <v>52</v>
      </c>
      <c r="F223">
        <v>12.115385055541992</v>
      </c>
      <c r="G223">
        <f t="shared" si="22"/>
        <v>15.550699675703935</v>
      </c>
      <c r="H223">
        <f t="shared" si="23"/>
        <v>3.9512437185814275</v>
      </c>
      <c r="I223">
        <v>0</v>
      </c>
      <c r="J223">
        <f t="shared" si="24"/>
        <v>0</v>
      </c>
      <c r="K223">
        <f t="shared" si="25"/>
        <v>0</v>
      </c>
      <c r="L223">
        <f t="shared" si="26"/>
        <v>1</v>
      </c>
      <c r="M223">
        <f t="shared" si="27"/>
        <v>1</v>
      </c>
    </row>
    <row r="224" spans="1:13" x14ac:dyDescent="0.35">
      <c r="A224">
        <v>1987</v>
      </c>
      <c r="B224">
        <v>0.14000000059604645</v>
      </c>
      <c r="C224">
        <f t="shared" si="21"/>
        <v>-1.9661128521153581</v>
      </c>
      <c r="D224">
        <v>2213235</v>
      </c>
      <c r="E224">
        <v>24</v>
      </c>
      <c r="F224" t="e">
        <v>#N/A</v>
      </c>
      <c r="G224">
        <f t="shared" si="22"/>
        <v>14.609965804086723</v>
      </c>
      <c r="H224">
        <f t="shared" si="23"/>
        <v>3.1780538303479458</v>
      </c>
      <c r="I224">
        <v>0</v>
      </c>
      <c r="J224">
        <f t="shared" si="24"/>
        <v>1</v>
      </c>
      <c r="K224">
        <f t="shared" si="25"/>
        <v>0</v>
      </c>
      <c r="L224">
        <f t="shared" si="26"/>
        <v>1</v>
      </c>
      <c r="M224">
        <f t="shared" si="27"/>
        <v>1</v>
      </c>
    </row>
    <row r="225" spans="1:13" x14ac:dyDescent="0.35">
      <c r="A225">
        <v>1988</v>
      </c>
      <c r="B225">
        <v>0.15999999642372131</v>
      </c>
      <c r="C225">
        <f t="shared" si="21"/>
        <v>-1.8325814861000522</v>
      </c>
      <c r="D225">
        <v>2100943</v>
      </c>
      <c r="E225">
        <v>20</v>
      </c>
      <c r="F225" t="e">
        <v>#N/A</v>
      </c>
      <c r="G225">
        <f t="shared" si="22"/>
        <v>14.55789684952099</v>
      </c>
      <c r="H225">
        <f t="shared" si="23"/>
        <v>2.9957322735539909</v>
      </c>
      <c r="I225">
        <v>0</v>
      </c>
      <c r="J225">
        <f t="shared" si="24"/>
        <v>0</v>
      </c>
      <c r="K225">
        <f t="shared" si="25"/>
        <v>0</v>
      </c>
      <c r="L225">
        <f t="shared" si="26"/>
        <v>1</v>
      </c>
      <c r="M225">
        <f t="shared" si="27"/>
        <v>1</v>
      </c>
    </row>
    <row r="226" spans="1:13" x14ac:dyDescent="0.35">
      <c r="A226">
        <v>1989</v>
      </c>
      <c r="B226">
        <v>0.23000000417232513</v>
      </c>
      <c r="C226">
        <f t="shared" si="21"/>
        <v>-1.4696759519183977</v>
      </c>
      <c r="D226">
        <v>2174049</v>
      </c>
      <c r="E226">
        <v>20</v>
      </c>
      <c r="F226" t="e">
        <v>#N/A</v>
      </c>
      <c r="G226">
        <f t="shared" si="22"/>
        <v>14.592101885507725</v>
      </c>
      <c r="H226">
        <f t="shared" si="23"/>
        <v>2.9957322735539909</v>
      </c>
      <c r="I226">
        <v>0</v>
      </c>
      <c r="J226">
        <f t="shared" si="24"/>
        <v>0</v>
      </c>
      <c r="K226">
        <f t="shared" si="25"/>
        <v>0</v>
      </c>
      <c r="L226">
        <f t="shared" si="26"/>
        <v>1</v>
      </c>
      <c r="M226">
        <f t="shared" si="27"/>
        <v>1</v>
      </c>
    </row>
    <row r="227" spans="1:13" x14ac:dyDescent="0.35">
      <c r="A227">
        <v>1988</v>
      </c>
      <c r="B227" t="e">
        <v>#N/A</v>
      </c>
      <c r="C227" t="e">
        <f t="shared" si="21"/>
        <v>#N/A</v>
      </c>
      <c r="D227">
        <v>1800000</v>
      </c>
      <c r="E227">
        <v>7</v>
      </c>
      <c r="F227">
        <v>2.8571429252624512</v>
      </c>
      <c r="G227">
        <f t="shared" si="22"/>
        <v>14.403297222866392</v>
      </c>
      <c r="H227">
        <f t="shared" si="23"/>
        <v>1.9459101490553132</v>
      </c>
      <c r="I227">
        <v>0</v>
      </c>
      <c r="J227">
        <f t="shared" si="24"/>
        <v>0</v>
      </c>
      <c r="K227">
        <f t="shared" si="25"/>
        <v>0</v>
      </c>
      <c r="L227">
        <f t="shared" si="26"/>
        <v>1</v>
      </c>
      <c r="M227">
        <f t="shared" si="27"/>
        <v>1</v>
      </c>
    </row>
    <row r="228" spans="1:13" x14ac:dyDescent="0.35">
      <c r="A228">
        <v>1989</v>
      </c>
      <c r="B228" t="e">
        <v>#N/A</v>
      </c>
      <c r="C228" t="e">
        <f t="shared" si="21"/>
        <v>#N/A</v>
      </c>
      <c r="D228">
        <v>1600000</v>
      </c>
      <c r="E228">
        <v>6</v>
      </c>
      <c r="F228">
        <v>0</v>
      </c>
      <c r="G228">
        <f t="shared" si="22"/>
        <v>14.28551418721001</v>
      </c>
      <c r="H228">
        <f t="shared" si="23"/>
        <v>1.791759469228055</v>
      </c>
      <c r="I228">
        <v>0</v>
      </c>
      <c r="J228">
        <f t="shared" si="24"/>
        <v>0</v>
      </c>
      <c r="K228">
        <f t="shared" si="25"/>
        <v>0</v>
      </c>
      <c r="L228">
        <f t="shared" si="26"/>
        <v>1</v>
      </c>
      <c r="M228">
        <f t="shared" si="27"/>
        <v>1</v>
      </c>
    </row>
    <row r="229" spans="1:13" x14ac:dyDescent="0.35">
      <c r="A229">
        <v>1987</v>
      </c>
      <c r="B229" t="e">
        <v>#N/A</v>
      </c>
      <c r="C229" t="e">
        <f t="shared" si="21"/>
        <v>#N/A</v>
      </c>
      <c r="D229" t="e">
        <v>#N/A</v>
      </c>
      <c r="E229">
        <v>63</v>
      </c>
      <c r="F229">
        <v>0</v>
      </c>
      <c r="G229" t="e">
        <f t="shared" si="22"/>
        <v>#N/A</v>
      </c>
      <c r="H229">
        <f t="shared" si="23"/>
        <v>4.1431347263915326</v>
      </c>
      <c r="I229">
        <v>0</v>
      </c>
      <c r="J229">
        <f t="shared" si="24"/>
        <v>1</v>
      </c>
      <c r="K229">
        <f t="shared" si="25"/>
        <v>0</v>
      </c>
      <c r="L229">
        <f t="shared" si="26"/>
        <v>1</v>
      </c>
      <c r="M229">
        <f t="shared" si="27"/>
        <v>1</v>
      </c>
    </row>
    <row r="230" spans="1:13" x14ac:dyDescent="0.35">
      <c r="A230">
        <v>1988</v>
      </c>
      <c r="B230" t="e">
        <v>#N/A</v>
      </c>
      <c r="C230" t="e">
        <f t="shared" si="21"/>
        <v>#N/A</v>
      </c>
      <c r="D230" t="e">
        <v>#N/A</v>
      </c>
      <c r="E230">
        <v>57</v>
      </c>
      <c r="F230">
        <v>18.947368621826172</v>
      </c>
      <c r="G230" t="e">
        <f t="shared" si="22"/>
        <v>#N/A</v>
      </c>
      <c r="H230">
        <f t="shared" si="23"/>
        <v>4.0430512678345503</v>
      </c>
      <c r="I230">
        <v>0</v>
      </c>
      <c r="J230">
        <f t="shared" si="24"/>
        <v>0</v>
      </c>
      <c r="K230">
        <f t="shared" si="25"/>
        <v>0</v>
      </c>
      <c r="L230">
        <f t="shared" si="26"/>
        <v>1</v>
      </c>
      <c r="M230">
        <f t="shared" si="27"/>
        <v>1</v>
      </c>
    </row>
    <row r="231" spans="1:13" x14ac:dyDescent="0.35">
      <c r="A231">
        <v>1989</v>
      </c>
      <c r="B231" t="e">
        <v>#N/A</v>
      </c>
      <c r="C231" t="e">
        <f t="shared" si="21"/>
        <v>#N/A</v>
      </c>
      <c r="D231" t="e">
        <v>#N/A</v>
      </c>
      <c r="E231">
        <v>59</v>
      </c>
      <c r="F231">
        <v>23.728813171386719</v>
      </c>
      <c r="G231" t="e">
        <f t="shared" si="22"/>
        <v>#N/A</v>
      </c>
      <c r="H231">
        <f t="shared" si="23"/>
        <v>4.0775374439057197</v>
      </c>
      <c r="I231">
        <v>0</v>
      </c>
      <c r="J231">
        <f t="shared" si="24"/>
        <v>0</v>
      </c>
      <c r="K231">
        <f t="shared" si="25"/>
        <v>0</v>
      </c>
      <c r="L231">
        <f t="shared" si="26"/>
        <v>1</v>
      </c>
      <c r="M231">
        <f t="shared" si="27"/>
        <v>1</v>
      </c>
    </row>
    <row r="232" spans="1:13" x14ac:dyDescent="0.35">
      <c r="A232">
        <v>1987</v>
      </c>
      <c r="B232" t="e">
        <v>#N/A</v>
      </c>
      <c r="C232" t="e">
        <f t="shared" si="21"/>
        <v>#N/A</v>
      </c>
      <c r="D232">
        <v>2200000</v>
      </c>
      <c r="E232">
        <v>26</v>
      </c>
      <c r="F232" t="e">
        <v>#N/A</v>
      </c>
      <c r="G232">
        <f t="shared" si="22"/>
        <v>14.603967918328545</v>
      </c>
      <c r="H232">
        <f t="shared" si="23"/>
        <v>3.2580965380214821</v>
      </c>
      <c r="I232">
        <v>1</v>
      </c>
      <c r="J232">
        <f t="shared" si="24"/>
        <v>1</v>
      </c>
      <c r="K232">
        <f t="shared" si="25"/>
        <v>0</v>
      </c>
      <c r="L232">
        <f t="shared" si="26"/>
        <v>0</v>
      </c>
      <c r="M232">
        <f t="shared" si="27"/>
        <v>1</v>
      </c>
    </row>
    <row r="233" spans="1:13" x14ac:dyDescent="0.35">
      <c r="A233">
        <v>1988</v>
      </c>
      <c r="B233" t="e">
        <v>#N/A</v>
      </c>
      <c r="C233" t="e">
        <f t="shared" si="21"/>
        <v>#N/A</v>
      </c>
      <c r="D233">
        <v>1800000</v>
      </c>
      <c r="E233">
        <v>24</v>
      </c>
      <c r="F233" t="e">
        <v>#N/A</v>
      </c>
      <c r="G233">
        <f t="shared" si="22"/>
        <v>14.403297222866392</v>
      </c>
      <c r="H233">
        <f t="shared" si="23"/>
        <v>3.1780538303479458</v>
      </c>
      <c r="I233">
        <v>1</v>
      </c>
      <c r="J233">
        <f t="shared" si="24"/>
        <v>0</v>
      </c>
      <c r="K233">
        <f t="shared" si="25"/>
        <v>0</v>
      </c>
      <c r="L233">
        <f t="shared" si="26"/>
        <v>0</v>
      </c>
      <c r="M233">
        <f t="shared" si="27"/>
        <v>1</v>
      </c>
    </row>
    <row r="234" spans="1:13" x14ac:dyDescent="0.35">
      <c r="A234">
        <v>1989</v>
      </c>
      <c r="B234" t="e">
        <v>#N/A</v>
      </c>
      <c r="C234" t="e">
        <f t="shared" si="21"/>
        <v>#N/A</v>
      </c>
      <c r="D234">
        <v>1700000</v>
      </c>
      <c r="E234">
        <v>21</v>
      </c>
      <c r="F234" t="e">
        <v>#N/A</v>
      </c>
      <c r="G234">
        <f t="shared" si="22"/>
        <v>14.346138809026444</v>
      </c>
      <c r="H234">
        <f t="shared" si="23"/>
        <v>3.044522437723423</v>
      </c>
      <c r="I234">
        <v>1</v>
      </c>
      <c r="J234">
        <f t="shared" si="24"/>
        <v>0</v>
      </c>
      <c r="K234">
        <f t="shared" si="25"/>
        <v>0</v>
      </c>
      <c r="L234">
        <f t="shared" si="26"/>
        <v>0</v>
      </c>
      <c r="M234">
        <f t="shared" si="27"/>
        <v>1</v>
      </c>
    </row>
    <row r="235" spans="1:13" x14ac:dyDescent="0.35">
      <c r="A235">
        <v>1988</v>
      </c>
      <c r="B235" t="e">
        <v>#N/A</v>
      </c>
      <c r="C235" t="e">
        <f t="shared" si="21"/>
        <v>#N/A</v>
      </c>
      <c r="D235">
        <v>1200000</v>
      </c>
      <c r="E235">
        <v>10</v>
      </c>
      <c r="F235">
        <v>16</v>
      </c>
      <c r="G235">
        <f t="shared" si="22"/>
        <v>13.997832114758229</v>
      </c>
      <c r="H235">
        <f t="shared" si="23"/>
        <v>2.3025850929940459</v>
      </c>
      <c r="I235">
        <v>0</v>
      </c>
      <c r="J235">
        <f t="shared" si="24"/>
        <v>0</v>
      </c>
      <c r="K235">
        <f t="shared" si="25"/>
        <v>0</v>
      </c>
      <c r="L235">
        <f t="shared" si="26"/>
        <v>1</v>
      </c>
      <c r="M235">
        <f t="shared" si="27"/>
        <v>1</v>
      </c>
    </row>
    <row r="236" spans="1:13" x14ac:dyDescent="0.35">
      <c r="A236">
        <v>1989</v>
      </c>
      <c r="B236" t="e">
        <v>#N/A</v>
      </c>
      <c r="C236" t="e">
        <f t="shared" si="21"/>
        <v>#N/A</v>
      </c>
      <c r="D236">
        <v>1100000</v>
      </c>
      <c r="E236">
        <v>12</v>
      </c>
      <c r="F236">
        <v>0</v>
      </c>
      <c r="G236">
        <f t="shared" si="22"/>
        <v>13.910820737768599</v>
      </c>
      <c r="H236">
        <f t="shared" si="23"/>
        <v>2.4849066497880004</v>
      </c>
      <c r="I236">
        <v>0</v>
      </c>
      <c r="J236">
        <f t="shared" si="24"/>
        <v>0</v>
      </c>
      <c r="K236">
        <f t="shared" si="25"/>
        <v>0</v>
      </c>
      <c r="L236">
        <f t="shared" si="26"/>
        <v>1</v>
      </c>
      <c r="M236">
        <f t="shared" si="27"/>
        <v>1</v>
      </c>
    </row>
    <row r="237" spans="1:13" x14ac:dyDescent="0.35">
      <c r="A237">
        <v>1987</v>
      </c>
      <c r="B237">
        <v>10</v>
      </c>
      <c r="C237">
        <f t="shared" si="21"/>
        <v>2.3025850929940459</v>
      </c>
      <c r="D237">
        <v>4200000</v>
      </c>
      <c r="E237">
        <v>70</v>
      </c>
      <c r="F237">
        <v>0</v>
      </c>
      <c r="G237">
        <f t="shared" si="22"/>
        <v>15.250595083253597</v>
      </c>
      <c r="H237">
        <f t="shared" si="23"/>
        <v>4.2484952420493594</v>
      </c>
      <c r="I237">
        <v>1</v>
      </c>
      <c r="J237">
        <f t="shared" si="24"/>
        <v>1</v>
      </c>
      <c r="K237">
        <f t="shared" si="25"/>
        <v>1</v>
      </c>
      <c r="L237">
        <f t="shared" si="26"/>
        <v>0</v>
      </c>
      <c r="M237">
        <f t="shared" si="27"/>
        <v>1</v>
      </c>
    </row>
    <row r="238" spans="1:13" x14ac:dyDescent="0.35">
      <c r="A238">
        <v>1988</v>
      </c>
      <c r="B238">
        <v>3</v>
      </c>
      <c r="C238">
        <f t="shared" si="21"/>
        <v>1.0986122886681098</v>
      </c>
      <c r="D238">
        <v>3740000</v>
      </c>
      <c r="E238">
        <v>50</v>
      </c>
      <c r="F238">
        <v>8.6000003814697266</v>
      </c>
      <c r="G238">
        <f t="shared" si="22"/>
        <v>15.134596169390715</v>
      </c>
      <c r="H238">
        <f t="shared" si="23"/>
        <v>3.912023005428146</v>
      </c>
      <c r="I238">
        <v>1</v>
      </c>
      <c r="J238">
        <f t="shared" si="24"/>
        <v>0</v>
      </c>
      <c r="K238">
        <f t="shared" si="25"/>
        <v>1</v>
      </c>
      <c r="L238">
        <f t="shared" si="26"/>
        <v>0</v>
      </c>
      <c r="M238">
        <f t="shared" si="27"/>
        <v>1</v>
      </c>
    </row>
    <row r="239" spans="1:13" x14ac:dyDescent="0.35">
      <c r="A239">
        <v>1989</v>
      </c>
      <c r="B239">
        <v>2</v>
      </c>
      <c r="C239">
        <f t="shared" si="21"/>
        <v>0.69314718055994529</v>
      </c>
      <c r="D239">
        <v>2040000</v>
      </c>
      <c r="E239">
        <v>30</v>
      </c>
      <c r="F239">
        <v>6.6666665077209473</v>
      </c>
      <c r="G239">
        <f t="shared" si="22"/>
        <v>14.528460365820399</v>
      </c>
      <c r="H239">
        <f t="shared" si="23"/>
        <v>3.4011973816621555</v>
      </c>
      <c r="I239">
        <v>1</v>
      </c>
      <c r="J239">
        <f t="shared" si="24"/>
        <v>0</v>
      </c>
      <c r="K239">
        <f t="shared" si="25"/>
        <v>1</v>
      </c>
      <c r="L239">
        <f t="shared" si="26"/>
        <v>0</v>
      </c>
      <c r="M239">
        <f t="shared" si="27"/>
        <v>1</v>
      </c>
    </row>
    <row r="240" spans="1:13" x14ac:dyDescent="0.35">
      <c r="A240">
        <v>1988</v>
      </c>
      <c r="B240" t="e">
        <v>#N/A</v>
      </c>
      <c r="C240" t="e">
        <f t="shared" si="21"/>
        <v>#N/A</v>
      </c>
      <c r="D240">
        <v>800000</v>
      </c>
      <c r="E240">
        <v>18</v>
      </c>
      <c r="F240">
        <v>10</v>
      </c>
      <c r="G240">
        <f t="shared" si="22"/>
        <v>13.592367006650065</v>
      </c>
      <c r="H240">
        <f t="shared" si="23"/>
        <v>2.8903717578961645</v>
      </c>
      <c r="I240">
        <v>0</v>
      </c>
      <c r="J240">
        <f t="shared" si="24"/>
        <v>0</v>
      </c>
      <c r="K240">
        <f t="shared" si="25"/>
        <v>0</v>
      </c>
      <c r="L240">
        <f t="shared" si="26"/>
        <v>1</v>
      </c>
      <c r="M240">
        <f t="shared" si="27"/>
        <v>1</v>
      </c>
    </row>
    <row r="241" spans="1:13" x14ac:dyDescent="0.35">
      <c r="A241">
        <v>1989</v>
      </c>
      <c r="B241" t="e">
        <v>#N/A</v>
      </c>
      <c r="C241" t="e">
        <f t="shared" si="21"/>
        <v>#N/A</v>
      </c>
      <c r="D241">
        <v>950000</v>
      </c>
      <c r="E241">
        <v>20</v>
      </c>
      <c r="F241">
        <v>6</v>
      </c>
      <c r="G241">
        <f t="shared" si="22"/>
        <v>13.764217263576723</v>
      </c>
      <c r="H241">
        <f t="shared" si="23"/>
        <v>2.9957322735539909</v>
      </c>
      <c r="I241">
        <v>0</v>
      </c>
      <c r="J241">
        <f t="shared" si="24"/>
        <v>0</v>
      </c>
      <c r="K241">
        <f t="shared" si="25"/>
        <v>0</v>
      </c>
      <c r="L241">
        <f t="shared" si="26"/>
        <v>1</v>
      </c>
      <c r="M241">
        <f t="shared" si="27"/>
        <v>1</v>
      </c>
    </row>
    <row r="242" spans="1:13" x14ac:dyDescent="0.35">
      <c r="A242">
        <v>1988</v>
      </c>
      <c r="B242" t="e">
        <v>#N/A</v>
      </c>
      <c r="C242" t="e">
        <f t="shared" si="21"/>
        <v>#N/A</v>
      </c>
      <c r="D242">
        <v>936477</v>
      </c>
      <c r="E242">
        <v>12</v>
      </c>
      <c r="F242">
        <v>163.91667175292969</v>
      </c>
      <c r="G242">
        <f t="shared" si="22"/>
        <v>13.749880241034525</v>
      </c>
      <c r="H242">
        <f t="shared" si="23"/>
        <v>2.4849066497880004</v>
      </c>
      <c r="I242">
        <v>0</v>
      </c>
      <c r="J242">
        <f t="shared" si="24"/>
        <v>0</v>
      </c>
      <c r="K242">
        <f t="shared" si="25"/>
        <v>0</v>
      </c>
      <c r="L242">
        <f t="shared" si="26"/>
        <v>1</v>
      </c>
      <c r="M242">
        <f t="shared" si="27"/>
        <v>1</v>
      </c>
    </row>
    <row r="243" spans="1:13" x14ac:dyDescent="0.35">
      <c r="A243">
        <v>1989</v>
      </c>
      <c r="B243" t="e">
        <v>#N/A</v>
      </c>
      <c r="C243" t="e">
        <f t="shared" si="21"/>
        <v>#N/A</v>
      </c>
      <c r="D243">
        <v>1437883</v>
      </c>
      <c r="E243">
        <v>17</v>
      </c>
      <c r="F243">
        <v>75.294120788574219</v>
      </c>
      <c r="G243">
        <f t="shared" si="22"/>
        <v>14.178682450948807</v>
      </c>
      <c r="H243">
        <f t="shared" si="23"/>
        <v>2.8332133440562162</v>
      </c>
      <c r="I243">
        <v>0</v>
      </c>
      <c r="J243">
        <f t="shared" si="24"/>
        <v>0</v>
      </c>
      <c r="K243">
        <f t="shared" si="25"/>
        <v>0</v>
      </c>
      <c r="L243">
        <f t="shared" si="26"/>
        <v>1</v>
      </c>
      <c r="M243">
        <f t="shared" si="27"/>
        <v>1</v>
      </c>
    </row>
    <row r="244" spans="1:13" x14ac:dyDescent="0.35">
      <c r="A244">
        <v>1988</v>
      </c>
      <c r="B244">
        <v>1</v>
      </c>
      <c r="C244">
        <f t="shared" si="21"/>
        <v>0</v>
      </c>
      <c r="D244">
        <v>2078000</v>
      </c>
      <c r="E244">
        <v>13</v>
      </c>
      <c r="F244">
        <v>6.153846263885498</v>
      </c>
      <c r="G244">
        <f t="shared" si="22"/>
        <v>14.54691645064131</v>
      </c>
      <c r="H244">
        <f t="shared" si="23"/>
        <v>2.5649493574615367</v>
      </c>
      <c r="I244">
        <v>0</v>
      </c>
      <c r="J244">
        <f t="shared" si="24"/>
        <v>0</v>
      </c>
      <c r="K244">
        <f t="shared" si="25"/>
        <v>1</v>
      </c>
      <c r="L244">
        <f t="shared" si="26"/>
        <v>1</v>
      </c>
      <c r="M244">
        <f t="shared" si="27"/>
        <v>1</v>
      </c>
    </row>
    <row r="245" spans="1:13" x14ac:dyDescent="0.35">
      <c r="A245">
        <v>1989</v>
      </c>
      <c r="B245">
        <v>1</v>
      </c>
      <c r="C245">
        <f t="shared" si="21"/>
        <v>0</v>
      </c>
      <c r="D245">
        <v>2040000</v>
      </c>
      <c r="E245">
        <v>13</v>
      </c>
      <c r="F245">
        <v>1.5384615659713745</v>
      </c>
      <c r="G245">
        <f t="shared" si="22"/>
        <v>14.528460365820399</v>
      </c>
      <c r="H245">
        <f t="shared" si="23"/>
        <v>2.5649493574615367</v>
      </c>
      <c r="I245">
        <v>0</v>
      </c>
      <c r="J245">
        <f t="shared" si="24"/>
        <v>0</v>
      </c>
      <c r="K245">
        <f t="shared" si="25"/>
        <v>1</v>
      </c>
      <c r="L245">
        <f t="shared" si="26"/>
        <v>1</v>
      </c>
      <c r="M245">
        <f t="shared" si="27"/>
        <v>1</v>
      </c>
    </row>
    <row r="246" spans="1:13" x14ac:dyDescent="0.35">
      <c r="A246">
        <v>1988</v>
      </c>
      <c r="B246" t="e">
        <v>#N/A</v>
      </c>
      <c r="C246" t="e">
        <f t="shared" si="21"/>
        <v>#N/A</v>
      </c>
      <c r="D246">
        <v>6000000</v>
      </c>
      <c r="E246">
        <v>60</v>
      </c>
      <c r="F246">
        <v>38</v>
      </c>
      <c r="G246">
        <f t="shared" si="22"/>
        <v>15.60727002719233</v>
      </c>
      <c r="H246">
        <f t="shared" si="23"/>
        <v>4.0943445622221004</v>
      </c>
      <c r="I246">
        <v>0</v>
      </c>
      <c r="J246">
        <f t="shared" si="24"/>
        <v>0</v>
      </c>
      <c r="K246">
        <f t="shared" si="25"/>
        <v>0</v>
      </c>
      <c r="L246">
        <f t="shared" si="26"/>
        <v>1</v>
      </c>
      <c r="M246">
        <f t="shared" si="27"/>
        <v>1</v>
      </c>
    </row>
    <row r="247" spans="1:13" x14ac:dyDescent="0.35">
      <c r="A247">
        <v>1989</v>
      </c>
      <c r="B247" t="e">
        <v>#N/A</v>
      </c>
      <c r="C247" t="e">
        <f t="shared" si="21"/>
        <v>#N/A</v>
      </c>
      <c r="D247">
        <v>7000000</v>
      </c>
      <c r="E247">
        <v>100</v>
      </c>
      <c r="F247">
        <v>2</v>
      </c>
      <c r="G247">
        <f t="shared" si="22"/>
        <v>15.761420707019587</v>
      </c>
      <c r="H247">
        <f t="shared" si="23"/>
        <v>4.6051701859880918</v>
      </c>
      <c r="I247">
        <v>0</v>
      </c>
      <c r="J247">
        <f t="shared" si="24"/>
        <v>0</v>
      </c>
      <c r="K247">
        <f t="shared" si="25"/>
        <v>0</v>
      </c>
      <c r="L247">
        <f t="shared" si="26"/>
        <v>1</v>
      </c>
      <c r="M247">
        <f t="shared" si="27"/>
        <v>1</v>
      </c>
    </row>
    <row r="248" spans="1:13" x14ac:dyDescent="0.35">
      <c r="A248">
        <v>1988</v>
      </c>
      <c r="B248">
        <v>5</v>
      </c>
      <c r="C248">
        <f t="shared" si="21"/>
        <v>1.6094379124341003</v>
      </c>
      <c r="D248">
        <v>1681000</v>
      </c>
      <c r="E248">
        <v>30</v>
      </c>
      <c r="F248">
        <v>18.399999618530273</v>
      </c>
      <c r="G248">
        <f t="shared" si="22"/>
        <v>14.334899412390753</v>
      </c>
      <c r="H248">
        <f t="shared" si="23"/>
        <v>3.4011973816621555</v>
      </c>
      <c r="I248">
        <v>0</v>
      </c>
      <c r="J248">
        <f t="shared" si="24"/>
        <v>0</v>
      </c>
      <c r="K248">
        <f t="shared" si="25"/>
        <v>1</v>
      </c>
      <c r="L248">
        <f t="shared" si="26"/>
        <v>1</v>
      </c>
      <c r="M248">
        <f t="shared" si="27"/>
        <v>1</v>
      </c>
    </row>
    <row r="249" spans="1:13" x14ac:dyDescent="0.35">
      <c r="A249">
        <v>1989</v>
      </c>
      <c r="B249">
        <v>3</v>
      </c>
      <c r="C249">
        <f t="shared" si="21"/>
        <v>1.0986122886681098</v>
      </c>
      <c r="D249">
        <v>1814000</v>
      </c>
      <c r="E249">
        <v>31</v>
      </c>
      <c r="F249">
        <v>0</v>
      </c>
      <c r="G249">
        <f t="shared" si="22"/>
        <v>14.411044909657219</v>
      </c>
      <c r="H249">
        <f t="shared" si="23"/>
        <v>3.4339872044851463</v>
      </c>
      <c r="I249">
        <v>0</v>
      </c>
      <c r="J249">
        <f t="shared" si="24"/>
        <v>0</v>
      </c>
      <c r="K249">
        <f t="shared" si="25"/>
        <v>1</v>
      </c>
      <c r="L249">
        <f t="shared" si="26"/>
        <v>1</v>
      </c>
      <c r="M249">
        <f t="shared" si="27"/>
        <v>1</v>
      </c>
    </row>
    <row r="250" spans="1:13" x14ac:dyDescent="0.35">
      <c r="A250">
        <v>1987</v>
      </c>
      <c r="B250" t="e">
        <v>#N/A</v>
      </c>
      <c r="C250" t="e">
        <f t="shared" si="21"/>
        <v>#N/A</v>
      </c>
      <c r="D250" t="e">
        <v>#N/A</v>
      </c>
      <c r="E250">
        <v>485</v>
      </c>
      <c r="F250">
        <v>0.30927833914756775</v>
      </c>
      <c r="G250" t="e">
        <f t="shared" si="22"/>
        <v>#N/A</v>
      </c>
      <c r="H250">
        <f t="shared" si="23"/>
        <v>6.1841488909374833</v>
      </c>
      <c r="I250">
        <v>0</v>
      </c>
      <c r="J250">
        <f t="shared" si="24"/>
        <v>1</v>
      </c>
      <c r="K250">
        <f t="shared" si="25"/>
        <v>0</v>
      </c>
      <c r="L250">
        <f t="shared" si="26"/>
        <v>1</v>
      </c>
      <c r="M250">
        <f t="shared" si="27"/>
        <v>1</v>
      </c>
    </row>
    <row r="251" spans="1:13" x14ac:dyDescent="0.35">
      <c r="A251">
        <v>1988</v>
      </c>
      <c r="B251" t="e">
        <v>#N/A</v>
      </c>
      <c r="C251" t="e">
        <f t="shared" si="21"/>
        <v>#N/A</v>
      </c>
      <c r="D251" t="e">
        <v>#N/A</v>
      </c>
      <c r="E251">
        <v>500</v>
      </c>
      <c r="F251">
        <v>2.2079999446868896</v>
      </c>
      <c r="G251" t="e">
        <f t="shared" si="22"/>
        <v>#N/A</v>
      </c>
      <c r="H251">
        <f t="shared" si="23"/>
        <v>6.2146080984221914</v>
      </c>
      <c r="I251">
        <v>0</v>
      </c>
      <c r="J251">
        <f t="shared" si="24"/>
        <v>0</v>
      </c>
      <c r="K251">
        <f t="shared" si="25"/>
        <v>0</v>
      </c>
      <c r="L251">
        <f t="shared" si="26"/>
        <v>1</v>
      </c>
      <c r="M251">
        <f t="shared" si="27"/>
        <v>1</v>
      </c>
    </row>
    <row r="252" spans="1:13" x14ac:dyDescent="0.35">
      <c r="A252">
        <v>1989</v>
      </c>
      <c r="B252" t="e">
        <v>#N/A</v>
      </c>
      <c r="C252" t="e">
        <f t="shared" si="21"/>
        <v>#N/A</v>
      </c>
      <c r="D252" t="e">
        <v>#N/A</v>
      </c>
      <c r="E252">
        <v>525</v>
      </c>
      <c r="F252">
        <v>0.28571429848670959</v>
      </c>
      <c r="G252" t="e">
        <f t="shared" si="22"/>
        <v>#N/A</v>
      </c>
      <c r="H252">
        <f t="shared" si="23"/>
        <v>6.2633982625916236</v>
      </c>
      <c r="I252">
        <v>0</v>
      </c>
      <c r="J252">
        <f t="shared" si="24"/>
        <v>0</v>
      </c>
      <c r="K252">
        <f t="shared" si="25"/>
        <v>0</v>
      </c>
      <c r="L252">
        <f t="shared" si="26"/>
        <v>1</v>
      </c>
      <c r="M252">
        <f t="shared" si="27"/>
        <v>1</v>
      </c>
    </row>
    <row r="253" spans="1:13" x14ac:dyDescent="0.35">
      <c r="A253">
        <v>1988</v>
      </c>
      <c r="B253">
        <v>2</v>
      </c>
      <c r="C253">
        <f t="shared" si="21"/>
        <v>0.69314718055994529</v>
      </c>
      <c r="D253">
        <v>2500000</v>
      </c>
      <c r="E253">
        <v>15</v>
      </c>
      <c r="F253">
        <v>8</v>
      </c>
      <c r="G253">
        <f t="shared" si="22"/>
        <v>14.73180128983843</v>
      </c>
      <c r="H253">
        <f t="shared" si="23"/>
        <v>2.7080502011022101</v>
      </c>
      <c r="I253">
        <v>0</v>
      </c>
      <c r="J253">
        <f t="shared" si="24"/>
        <v>0</v>
      </c>
      <c r="K253">
        <f t="shared" si="25"/>
        <v>1</v>
      </c>
      <c r="L253">
        <f t="shared" si="26"/>
        <v>1</v>
      </c>
      <c r="M253">
        <f t="shared" si="27"/>
        <v>1</v>
      </c>
    </row>
    <row r="254" spans="1:13" x14ac:dyDescent="0.35">
      <c r="A254">
        <v>1989</v>
      </c>
      <c r="B254">
        <v>2</v>
      </c>
      <c r="C254">
        <f t="shared" si="21"/>
        <v>0.69314718055994529</v>
      </c>
      <c r="D254">
        <v>3500000</v>
      </c>
      <c r="E254">
        <v>15</v>
      </c>
      <c r="F254">
        <v>150</v>
      </c>
      <c r="G254">
        <f t="shared" si="22"/>
        <v>15.068273526459642</v>
      </c>
      <c r="H254">
        <f t="shared" si="23"/>
        <v>2.7080502011022101</v>
      </c>
      <c r="I254">
        <v>0</v>
      </c>
      <c r="J254">
        <f t="shared" si="24"/>
        <v>0</v>
      </c>
      <c r="K254">
        <f t="shared" si="25"/>
        <v>1</v>
      </c>
      <c r="L254">
        <f t="shared" si="26"/>
        <v>1</v>
      </c>
      <c r="M254">
        <f t="shared" si="27"/>
        <v>1</v>
      </c>
    </row>
    <row r="255" spans="1:13" x14ac:dyDescent="0.35">
      <c r="A255">
        <v>1987</v>
      </c>
      <c r="B255" t="e">
        <v>#N/A</v>
      </c>
      <c r="C255" t="e">
        <f t="shared" si="21"/>
        <v>#N/A</v>
      </c>
      <c r="D255" t="e">
        <v>#N/A</v>
      </c>
      <c r="E255">
        <v>15</v>
      </c>
      <c r="F255">
        <v>0</v>
      </c>
      <c r="G255" t="e">
        <f t="shared" si="22"/>
        <v>#N/A</v>
      </c>
      <c r="H255">
        <f t="shared" si="23"/>
        <v>2.7080502011022101</v>
      </c>
      <c r="I255">
        <v>0</v>
      </c>
      <c r="J255">
        <f t="shared" si="24"/>
        <v>1</v>
      </c>
      <c r="K255">
        <f t="shared" si="25"/>
        <v>0</v>
      </c>
      <c r="L255">
        <f t="shared" si="26"/>
        <v>1</v>
      </c>
      <c r="M255">
        <f t="shared" si="27"/>
        <v>1</v>
      </c>
    </row>
    <row r="256" spans="1:13" x14ac:dyDescent="0.35">
      <c r="A256">
        <v>1988</v>
      </c>
      <c r="B256" t="e">
        <v>#N/A</v>
      </c>
      <c r="C256" t="e">
        <f t="shared" si="21"/>
        <v>#N/A</v>
      </c>
      <c r="D256" t="e">
        <v>#N/A</v>
      </c>
      <c r="E256">
        <v>20</v>
      </c>
      <c r="F256">
        <v>24</v>
      </c>
      <c r="G256" t="e">
        <f t="shared" si="22"/>
        <v>#N/A</v>
      </c>
      <c r="H256">
        <f t="shared" si="23"/>
        <v>2.9957322735539909</v>
      </c>
      <c r="I256">
        <v>0</v>
      </c>
      <c r="J256">
        <f t="shared" si="24"/>
        <v>0</v>
      </c>
      <c r="K256">
        <f t="shared" si="25"/>
        <v>0</v>
      </c>
      <c r="L256">
        <f t="shared" si="26"/>
        <v>1</v>
      </c>
      <c r="M256">
        <f t="shared" si="27"/>
        <v>1</v>
      </c>
    </row>
    <row r="257" spans="1:13" x14ac:dyDescent="0.35">
      <c r="A257">
        <v>1989</v>
      </c>
      <c r="B257" t="e">
        <v>#N/A</v>
      </c>
      <c r="C257" t="e">
        <f t="shared" si="21"/>
        <v>#N/A</v>
      </c>
      <c r="D257" t="e">
        <v>#N/A</v>
      </c>
      <c r="E257">
        <v>25</v>
      </c>
      <c r="F257">
        <v>4</v>
      </c>
      <c r="G257" t="e">
        <f t="shared" si="22"/>
        <v>#N/A</v>
      </c>
      <c r="H257">
        <f t="shared" si="23"/>
        <v>3.2188758248682006</v>
      </c>
      <c r="I257">
        <v>0</v>
      </c>
      <c r="J257">
        <f t="shared" si="24"/>
        <v>0</v>
      </c>
      <c r="K257">
        <f t="shared" si="25"/>
        <v>0</v>
      </c>
      <c r="L257">
        <f t="shared" si="26"/>
        <v>1</v>
      </c>
      <c r="M257">
        <f t="shared" si="27"/>
        <v>1</v>
      </c>
    </row>
    <row r="258" spans="1:13" x14ac:dyDescent="0.35">
      <c r="A258">
        <v>1987</v>
      </c>
      <c r="B258">
        <v>0.44999998807907104</v>
      </c>
      <c r="C258">
        <f t="shared" ref="C258:C321" si="28">LN(B258)</f>
        <v>-0.79850772270872517</v>
      </c>
      <c r="D258" t="e">
        <v>#N/A</v>
      </c>
      <c r="E258" t="e">
        <v>#N/A</v>
      </c>
      <c r="F258" t="e">
        <v>#N/A</v>
      </c>
      <c r="G258" t="e">
        <f t="shared" ref="G258:G321" si="29">LN(D258)</f>
        <v>#N/A</v>
      </c>
      <c r="H258" t="e">
        <f t="shared" ref="H258:H321" si="30">LN(E258)</f>
        <v>#N/A</v>
      </c>
      <c r="I258">
        <v>1</v>
      </c>
      <c r="J258">
        <f t="shared" ref="J258:J321" si="31">IF(A258=1987,1,0)</f>
        <v>1</v>
      </c>
      <c r="K258">
        <f t="shared" ref="K258:K321" si="32">IF(ISNUMBER(SUM(C258:G258)),1,0)</f>
        <v>0</v>
      </c>
      <c r="L258">
        <f t="shared" ref="L258:L321" si="33">IF(I258=0,1,0)</f>
        <v>0</v>
      </c>
      <c r="M258">
        <f t="shared" ref="M258:M321" si="34">IF(SUM(J258:L258)=3,0,1)</f>
        <v>1</v>
      </c>
    </row>
    <row r="259" spans="1:13" x14ac:dyDescent="0.35">
      <c r="A259">
        <v>1988</v>
      </c>
      <c r="B259">
        <v>0.5</v>
      </c>
      <c r="C259">
        <f t="shared" si="28"/>
        <v>-0.69314718055994529</v>
      </c>
      <c r="D259" t="e">
        <v>#N/A</v>
      </c>
      <c r="E259" t="e">
        <v>#N/A</v>
      </c>
      <c r="F259" t="e">
        <v>#N/A</v>
      </c>
      <c r="G259" t="e">
        <f t="shared" si="29"/>
        <v>#N/A</v>
      </c>
      <c r="H259" t="e">
        <f t="shared" si="30"/>
        <v>#N/A</v>
      </c>
      <c r="I259">
        <v>1</v>
      </c>
      <c r="J259">
        <f t="shared" si="31"/>
        <v>0</v>
      </c>
      <c r="K259">
        <f t="shared" si="32"/>
        <v>0</v>
      </c>
      <c r="L259">
        <f t="shared" si="33"/>
        <v>0</v>
      </c>
      <c r="M259">
        <f t="shared" si="34"/>
        <v>1</v>
      </c>
    </row>
    <row r="260" spans="1:13" x14ac:dyDescent="0.35">
      <c r="A260">
        <v>1989</v>
      </c>
      <c r="B260">
        <v>0.5</v>
      </c>
      <c r="C260">
        <f t="shared" si="28"/>
        <v>-0.69314718055994529</v>
      </c>
      <c r="D260" t="e">
        <v>#N/A</v>
      </c>
      <c r="E260" t="e">
        <v>#N/A</v>
      </c>
      <c r="F260" t="e">
        <v>#N/A</v>
      </c>
      <c r="G260" t="e">
        <f t="shared" si="29"/>
        <v>#N/A</v>
      </c>
      <c r="H260" t="e">
        <f t="shared" si="30"/>
        <v>#N/A</v>
      </c>
      <c r="I260">
        <v>1</v>
      </c>
      <c r="J260">
        <f t="shared" si="31"/>
        <v>0</v>
      </c>
      <c r="K260">
        <f t="shared" si="32"/>
        <v>0</v>
      </c>
      <c r="L260">
        <f t="shared" si="33"/>
        <v>0</v>
      </c>
      <c r="M260">
        <f t="shared" si="34"/>
        <v>1</v>
      </c>
    </row>
    <row r="261" spans="1:13" x14ac:dyDescent="0.35">
      <c r="A261">
        <v>1988</v>
      </c>
      <c r="B261" t="e">
        <v>#N/A</v>
      </c>
      <c r="C261" t="e">
        <f t="shared" si="28"/>
        <v>#N/A</v>
      </c>
      <c r="D261">
        <v>500000</v>
      </c>
      <c r="E261">
        <v>5</v>
      </c>
      <c r="F261">
        <v>55</v>
      </c>
      <c r="G261">
        <f t="shared" si="29"/>
        <v>13.122363377404328</v>
      </c>
      <c r="H261">
        <f t="shared" si="30"/>
        <v>1.6094379124341003</v>
      </c>
      <c r="I261">
        <v>0</v>
      </c>
      <c r="J261">
        <f t="shared" si="31"/>
        <v>0</v>
      </c>
      <c r="K261">
        <f t="shared" si="32"/>
        <v>0</v>
      </c>
      <c r="L261">
        <f t="shared" si="33"/>
        <v>1</v>
      </c>
      <c r="M261">
        <f t="shared" si="34"/>
        <v>1</v>
      </c>
    </row>
    <row r="262" spans="1:13" x14ac:dyDescent="0.35">
      <c r="A262">
        <v>1989</v>
      </c>
      <c r="B262" t="e">
        <v>#N/A</v>
      </c>
      <c r="C262" t="e">
        <f t="shared" si="28"/>
        <v>#N/A</v>
      </c>
      <c r="D262">
        <v>600000</v>
      </c>
      <c r="E262">
        <v>7</v>
      </c>
      <c r="F262">
        <v>0</v>
      </c>
      <c r="G262">
        <f t="shared" si="29"/>
        <v>13.304684934198283</v>
      </c>
      <c r="H262">
        <f t="shared" si="30"/>
        <v>1.9459101490553132</v>
      </c>
      <c r="I262">
        <v>0</v>
      </c>
      <c r="J262">
        <f t="shared" si="31"/>
        <v>0</v>
      </c>
      <c r="K262">
        <f t="shared" si="32"/>
        <v>0</v>
      </c>
      <c r="L262">
        <f t="shared" si="33"/>
        <v>1</v>
      </c>
      <c r="M262">
        <f t="shared" si="34"/>
        <v>1</v>
      </c>
    </row>
    <row r="263" spans="1:13" x14ac:dyDescent="0.35">
      <c r="A263">
        <v>1988</v>
      </c>
      <c r="B263">
        <v>1.5399999618530273</v>
      </c>
      <c r="C263">
        <f t="shared" si="28"/>
        <v>0.431782391654776</v>
      </c>
      <c r="D263">
        <v>3765312</v>
      </c>
      <c r="E263">
        <v>65</v>
      </c>
      <c r="F263">
        <v>1.8461538553237915</v>
      </c>
      <c r="G263">
        <f t="shared" si="29"/>
        <v>15.14134128430862</v>
      </c>
      <c r="H263">
        <f t="shared" si="30"/>
        <v>4.1743872698956368</v>
      </c>
      <c r="I263">
        <v>0</v>
      </c>
      <c r="J263">
        <f t="shared" si="31"/>
        <v>0</v>
      </c>
      <c r="K263">
        <f t="shared" si="32"/>
        <v>1</v>
      </c>
      <c r="L263">
        <f t="shared" si="33"/>
        <v>1</v>
      </c>
      <c r="M263">
        <f t="shared" si="34"/>
        <v>1</v>
      </c>
    </row>
    <row r="264" spans="1:13" x14ac:dyDescent="0.35">
      <c r="A264">
        <v>1989</v>
      </c>
      <c r="B264">
        <v>0.95999997854232788</v>
      </c>
      <c r="C264">
        <f t="shared" si="28"/>
        <v>-4.0822016871997172E-2</v>
      </c>
      <c r="D264">
        <v>3533090</v>
      </c>
      <c r="E264">
        <v>56</v>
      </c>
      <c r="F264">
        <v>0</v>
      </c>
      <c r="G264">
        <f t="shared" si="29"/>
        <v>15.077683400118152</v>
      </c>
      <c r="H264">
        <f t="shared" si="30"/>
        <v>4.0253516907351496</v>
      </c>
      <c r="I264">
        <v>0</v>
      </c>
      <c r="J264">
        <f t="shared" si="31"/>
        <v>0</v>
      </c>
      <c r="K264">
        <f t="shared" si="32"/>
        <v>1</v>
      </c>
      <c r="L264">
        <f t="shared" si="33"/>
        <v>1</v>
      </c>
      <c r="M264">
        <f t="shared" si="34"/>
        <v>1</v>
      </c>
    </row>
    <row r="265" spans="1:13" x14ac:dyDescent="0.35">
      <c r="A265">
        <v>1987</v>
      </c>
      <c r="B265">
        <v>1.2999999523162842</v>
      </c>
      <c r="C265">
        <f t="shared" si="28"/>
        <v>0.26236422778770896</v>
      </c>
      <c r="D265">
        <v>26942000</v>
      </c>
      <c r="E265">
        <v>259</v>
      </c>
      <c r="F265">
        <v>3.4749035835266113</v>
      </c>
      <c r="G265">
        <f t="shared" si="29"/>
        <v>17.109196965240649</v>
      </c>
      <c r="H265">
        <f t="shared" si="30"/>
        <v>5.5568280616995374</v>
      </c>
      <c r="I265">
        <v>1</v>
      </c>
      <c r="J265">
        <f t="shared" si="31"/>
        <v>1</v>
      </c>
      <c r="K265">
        <f t="shared" si="32"/>
        <v>1</v>
      </c>
      <c r="L265">
        <f t="shared" si="33"/>
        <v>0</v>
      </c>
      <c r="M265">
        <f t="shared" si="34"/>
        <v>1</v>
      </c>
    </row>
    <row r="266" spans="1:13" x14ac:dyDescent="0.35">
      <c r="A266">
        <v>1988</v>
      </c>
      <c r="B266">
        <v>1.5</v>
      </c>
      <c r="C266">
        <f t="shared" si="28"/>
        <v>0.40546510810816438</v>
      </c>
      <c r="D266">
        <v>32161000</v>
      </c>
      <c r="E266">
        <v>331</v>
      </c>
      <c r="F266">
        <v>15.480362892150879</v>
      </c>
      <c r="G266">
        <f t="shared" si="29"/>
        <v>17.286265096318978</v>
      </c>
      <c r="H266">
        <f t="shared" si="30"/>
        <v>5.8021183753770629</v>
      </c>
      <c r="I266">
        <v>1</v>
      </c>
      <c r="J266">
        <f t="shared" si="31"/>
        <v>0</v>
      </c>
      <c r="K266">
        <f t="shared" si="32"/>
        <v>1</v>
      </c>
      <c r="L266">
        <f t="shared" si="33"/>
        <v>0</v>
      </c>
      <c r="M266">
        <f t="shared" si="34"/>
        <v>1</v>
      </c>
    </row>
    <row r="267" spans="1:13" x14ac:dyDescent="0.35">
      <c r="A267">
        <v>1989</v>
      </c>
      <c r="B267">
        <v>1</v>
      </c>
      <c r="C267">
        <f t="shared" si="28"/>
        <v>0</v>
      </c>
      <c r="D267">
        <v>31046000</v>
      </c>
      <c r="E267">
        <v>321</v>
      </c>
      <c r="F267">
        <v>3.3644859790802002</v>
      </c>
      <c r="G267">
        <f t="shared" si="29"/>
        <v>17.250980533568526</v>
      </c>
      <c r="H267">
        <f t="shared" si="30"/>
        <v>5.7714411231300158</v>
      </c>
      <c r="I267">
        <v>1</v>
      </c>
      <c r="J267">
        <f t="shared" si="31"/>
        <v>0</v>
      </c>
      <c r="K267">
        <f t="shared" si="32"/>
        <v>1</v>
      </c>
      <c r="L267">
        <f t="shared" si="33"/>
        <v>0</v>
      </c>
      <c r="M267">
        <f t="shared" si="34"/>
        <v>1</v>
      </c>
    </row>
    <row r="268" spans="1:13" x14ac:dyDescent="0.35">
      <c r="A268">
        <v>1987</v>
      </c>
      <c r="B268" t="e">
        <v>#N/A</v>
      </c>
      <c r="C268" t="e">
        <f t="shared" si="28"/>
        <v>#N/A</v>
      </c>
      <c r="D268" t="e">
        <v>#N/A</v>
      </c>
      <c r="E268">
        <v>35</v>
      </c>
      <c r="F268">
        <v>2</v>
      </c>
      <c r="G268" t="e">
        <f t="shared" si="29"/>
        <v>#N/A</v>
      </c>
      <c r="H268">
        <f t="shared" si="30"/>
        <v>3.5553480614894135</v>
      </c>
      <c r="I268">
        <v>0</v>
      </c>
      <c r="J268">
        <f t="shared" si="31"/>
        <v>1</v>
      </c>
      <c r="K268">
        <f t="shared" si="32"/>
        <v>0</v>
      </c>
      <c r="L268">
        <f t="shared" si="33"/>
        <v>1</v>
      </c>
      <c r="M268">
        <f t="shared" si="34"/>
        <v>1</v>
      </c>
    </row>
    <row r="269" spans="1:13" x14ac:dyDescent="0.35">
      <c r="A269">
        <v>1988</v>
      </c>
      <c r="B269" t="e">
        <v>#N/A</v>
      </c>
      <c r="C269" t="e">
        <f t="shared" si="28"/>
        <v>#N/A</v>
      </c>
      <c r="D269" t="e">
        <v>#N/A</v>
      </c>
      <c r="E269">
        <v>34</v>
      </c>
      <c r="F269" t="e">
        <v>#N/A</v>
      </c>
      <c r="G269" t="e">
        <f t="shared" si="29"/>
        <v>#N/A</v>
      </c>
      <c r="H269">
        <f t="shared" si="30"/>
        <v>3.5263605246161616</v>
      </c>
      <c r="I269">
        <v>0</v>
      </c>
      <c r="J269">
        <f t="shared" si="31"/>
        <v>0</v>
      </c>
      <c r="K269">
        <f t="shared" si="32"/>
        <v>0</v>
      </c>
      <c r="L269">
        <f t="shared" si="33"/>
        <v>1</v>
      </c>
      <c r="M269">
        <f t="shared" si="34"/>
        <v>1</v>
      </c>
    </row>
    <row r="270" spans="1:13" x14ac:dyDescent="0.35">
      <c r="A270">
        <v>1989</v>
      </c>
      <c r="B270" t="e">
        <v>#N/A</v>
      </c>
      <c r="C270" t="e">
        <f t="shared" si="28"/>
        <v>#N/A</v>
      </c>
      <c r="D270" t="e">
        <v>#N/A</v>
      </c>
      <c r="E270">
        <v>36</v>
      </c>
      <c r="F270">
        <v>3</v>
      </c>
      <c r="G270" t="e">
        <f t="shared" si="29"/>
        <v>#N/A</v>
      </c>
      <c r="H270">
        <f t="shared" si="30"/>
        <v>3.5835189384561099</v>
      </c>
      <c r="I270">
        <v>0</v>
      </c>
      <c r="J270">
        <f t="shared" si="31"/>
        <v>0</v>
      </c>
      <c r="K270">
        <f t="shared" si="32"/>
        <v>0</v>
      </c>
      <c r="L270">
        <f t="shared" si="33"/>
        <v>1</v>
      </c>
      <c r="M270">
        <f t="shared" si="34"/>
        <v>1</v>
      </c>
    </row>
    <row r="271" spans="1:13" x14ac:dyDescent="0.35">
      <c r="A271">
        <v>1988</v>
      </c>
      <c r="B271">
        <v>0.80000001192092896</v>
      </c>
      <c r="C271">
        <f t="shared" si="28"/>
        <v>-0.22314353641304868</v>
      </c>
      <c r="D271">
        <v>3882000</v>
      </c>
      <c r="E271">
        <v>70</v>
      </c>
      <c r="F271">
        <v>30.457143783569336</v>
      </c>
      <c r="G271">
        <f t="shared" si="29"/>
        <v>15.171861042711093</v>
      </c>
      <c r="H271">
        <f t="shared" si="30"/>
        <v>4.2484952420493594</v>
      </c>
      <c r="I271">
        <v>0</v>
      </c>
      <c r="J271">
        <f t="shared" si="31"/>
        <v>0</v>
      </c>
      <c r="K271">
        <f t="shared" si="32"/>
        <v>1</v>
      </c>
      <c r="L271">
        <f t="shared" si="33"/>
        <v>1</v>
      </c>
      <c r="M271">
        <f t="shared" si="34"/>
        <v>1</v>
      </c>
    </row>
    <row r="272" spans="1:13" x14ac:dyDescent="0.35">
      <c r="A272">
        <v>1989</v>
      </c>
      <c r="B272">
        <v>0.2199999988079071</v>
      </c>
      <c r="C272">
        <f t="shared" si="28"/>
        <v>-1.5141277380483795</v>
      </c>
      <c r="D272">
        <v>5330000</v>
      </c>
      <c r="E272">
        <v>70</v>
      </c>
      <c r="F272">
        <v>14.285714149475098</v>
      </c>
      <c r="G272">
        <f t="shared" si="29"/>
        <v>15.488861796142027</v>
      </c>
      <c r="H272">
        <f t="shared" si="30"/>
        <v>4.2484952420493594</v>
      </c>
      <c r="I272">
        <v>0</v>
      </c>
      <c r="J272">
        <f t="shared" si="31"/>
        <v>0</v>
      </c>
      <c r="K272">
        <f t="shared" si="32"/>
        <v>1</v>
      </c>
      <c r="L272">
        <f t="shared" si="33"/>
        <v>1</v>
      </c>
      <c r="M272">
        <f t="shared" si="34"/>
        <v>1</v>
      </c>
    </row>
    <row r="273" spans="1:13" x14ac:dyDescent="0.35">
      <c r="A273">
        <v>1987</v>
      </c>
      <c r="B273">
        <v>3</v>
      </c>
      <c r="C273">
        <f t="shared" si="28"/>
        <v>1.0986122886681098</v>
      </c>
      <c r="D273">
        <v>26000000</v>
      </c>
      <c r="E273">
        <v>125</v>
      </c>
      <c r="F273">
        <v>0</v>
      </c>
      <c r="G273">
        <f t="shared" si="29"/>
        <v>17.073607095985757</v>
      </c>
      <c r="H273">
        <f t="shared" si="30"/>
        <v>4.8283137373023015</v>
      </c>
      <c r="I273">
        <v>1</v>
      </c>
      <c r="J273">
        <f t="shared" si="31"/>
        <v>1</v>
      </c>
      <c r="K273">
        <f t="shared" si="32"/>
        <v>1</v>
      </c>
      <c r="L273">
        <f t="shared" si="33"/>
        <v>0</v>
      </c>
      <c r="M273">
        <f t="shared" si="34"/>
        <v>1</v>
      </c>
    </row>
    <row r="274" spans="1:13" x14ac:dyDescent="0.35">
      <c r="A274">
        <v>1988</v>
      </c>
      <c r="B274">
        <v>2</v>
      </c>
      <c r="C274">
        <f t="shared" si="28"/>
        <v>0.69314718055994529</v>
      </c>
      <c r="D274">
        <v>36000000</v>
      </c>
      <c r="E274">
        <v>120</v>
      </c>
      <c r="F274" t="e">
        <v>#N/A</v>
      </c>
      <c r="G274">
        <f t="shared" si="29"/>
        <v>17.399029496420383</v>
      </c>
      <c r="H274">
        <f t="shared" si="30"/>
        <v>4.7874917427820458</v>
      </c>
      <c r="I274">
        <v>1</v>
      </c>
      <c r="J274">
        <f t="shared" si="31"/>
        <v>0</v>
      </c>
      <c r="K274">
        <f t="shared" si="32"/>
        <v>0</v>
      </c>
      <c r="L274">
        <f t="shared" si="33"/>
        <v>0</v>
      </c>
      <c r="M274">
        <f t="shared" si="34"/>
        <v>1</v>
      </c>
    </row>
    <row r="275" spans="1:13" x14ac:dyDescent="0.35">
      <c r="A275">
        <v>1989</v>
      </c>
      <c r="B275">
        <v>1</v>
      </c>
      <c r="C275">
        <f t="shared" si="28"/>
        <v>0</v>
      </c>
      <c r="D275">
        <v>22000000</v>
      </c>
      <c r="E275">
        <v>60</v>
      </c>
      <c r="F275">
        <v>10.666666984558105</v>
      </c>
      <c r="G275">
        <f t="shared" si="29"/>
        <v>16.90655301132259</v>
      </c>
      <c r="H275">
        <f t="shared" si="30"/>
        <v>4.0943445622221004</v>
      </c>
      <c r="I275">
        <v>1</v>
      </c>
      <c r="J275">
        <f t="shared" si="31"/>
        <v>0</v>
      </c>
      <c r="K275">
        <f t="shared" si="32"/>
        <v>1</v>
      </c>
      <c r="L275">
        <f t="shared" si="33"/>
        <v>0</v>
      </c>
      <c r="M275">
        <f t="shared" si="34"/>
        <v>1</v>
      </c>
    </row>
    <row r="276" spans="1:13" x14ac:dyDescent="0.35">
      <c r="A276">
        <v>1987</v>
      </c>
      <c r="B276" t="e">
        <v>#N/A</v>
      </c>
      <c r="C276" t="e">
        <f t="shared" si="28"/>
        <v>#N/A</v>
      </c>
      <c r="D276">
        <v>1200000</v>
      </c>
      <c r="E276">
        <v>40</v>
      </c>
      <c r="F276">
        <v>30</v>
      </c>
      <c r="G276">
        <f t="shared" si="29"/>
        <v>13.997832114758229</v>
      </c>
      <c r="H276">
        <f t="shared" si="30"/>
        <v>3.6888794541139363</v>
      </c>
      <c r="I276">
        <v>1</v>
      </c>
      <c r="J276">
        <f t="shared" si="31"/>
        <v>1</v>
      </c>
      <c r="K276">
        <f t="shared" si="32"/>
        <v>0</v>
      </c>
      <c r="L276">
        <f t="shared" si="33"/>
        <v>0</v>
      </c>
      <c r="M276">
        <f t="shared" si="34"/>
        <v>1</v>
      </c>
    </row>
    <row r="277" spans="1:13" x14ac:dyDescent="0.35">
      <c r="A277">
        <v>1988</v>
      </c>
      <c r="B277" t="e">
        <v>#N/A</v>
      </c>
      <c r="C277" t="e">
        <f t="shared" si="28"/>
        <v>#N/A</v>
      </c>
      <c r="D277">
        <v>1100000</v>
      </c>
      <c r="E277">
        <v>35</v>
      </c>
      <c r="F277" t="e">
        <v>#N/A</v>
      </c>
      <c r="G277">
        <f t="shared" si="29"/>
        <v>13.910820737768599</v>
      </c>
      <c r="H277">
        <f t="shared" si="30"/>
        <v>3.5553480614894135</v>
      </c>
      <c r="I277">
        <v>1</v>
      </c>
      <c r="J277">
        <f t="shared" si="31"/>
        <v>0</v>
      </c>
      <c r="K277">
        <f t="shared" si="32"/>
        <v>0</v>
      </c>
      <c r="L277">
        <f t="shared" si="33"/>
        <v>0</v>
      </c>
      <c r="M277">
        <f t="shared" si="34"/>
        <v>1</v>
      </c>
    </row>
    <row r="278" spans="1:13" x14ac:dyDescent="0.35">
      <c r="A278">
        <v>1989</v>
      </c>
      <c r="B278" t="e">
        <v>#N/A</v>
      </c>
      <c r="C278" t="e">
        <f t="shared" si="28"/>
        <v>#N/A</v>
      </c>
      <c r="D278">
        <v>1300000</v>
      </c>
      <c r="E278">
        <v>50</v>
      </c>
      <c r="F278">
        <v>24</v>
      </c>
      <c r="G278">
        <f t="shared" si="29"/>
        <v>14.077874822431765</v>
      </c>
      <c r="H278">
        <f t="shared" si="30"/>
        <v>3.912023005428146</v>
      </c>
      <c r="I278">
        <v>1</v>
      </c>
      <c r="J278">
        <f t="shared" si="31"/>
        <v>0</v>
      </c>
      <c r="K278">
        <f t="shared" si="32"/>
        <v>0</v>
      </c>
      <c r="L278">
        <f t="shared" si="33"/>
        <v>0</v>
      </c>
      <c r="M278">
        <f t="shared" si="34"/>
        <v>1</v>
      </c>
    </row>
    <row r="279" spans="1:13" x14ac:dyDescent="0.35">
      <c r="A279">
        <v>1988</v>
      </c>
      <c r="B279">
        <v>0.67000001668930054</v>
      </c>
      <c r="C279">
        <f t="shared" si="28"/>
        <v>-0.40047754168772182</v>
      </c>
      <c r="D279">
        <v>15000000</v>
      </c>
      <c r="E279">
        <v>175</v>
      </c>
      <c r="F279">
        <v>12.685714721679688</v>
      </c>
      <c r="G279">
        <f t="shared" si="29"/>
        <v>16.523560759066484</v>
      </c>
      <c r="H279">
        <f t="shared" si="30"/>
        <v>5.1647859739235145</v>
      </c>
      <c r="I279">
        <v>0</v>
      </c>
      <c r="J279">
        <f t="shared" si="31"/>
        <v>0</v>
      </c>
      <c r="K279">
        <f t="shared" si="32"/>
        <v>1</v>
      </c>
      <c r="L279">
        <f t="shared" si="33"/>
        <v>1</v>
      </c>
      <c r="M279">
        <f t="shared" si="34"/>
        <v>1</v>
      </c>
    </row>
    <row r="280" spans="1:13" x14ac:dyDescent="0.35">
      <c r="A280">
        <v>1989</v>
      </c>
      <c r="B280">
        <v>0.56000000238418579</v>
      </c>
      <c r="C280">
        <f t="shared" si="28"/>
        <v>-0.57981849099546756</v>
      </c>
      <c r="D280">
        <v>18000000</v>
      </c>
      <c r="E280">
        <v>200</v>
      </c>
      <c r="F280">
        <v>5</v>
      </c>
      <c r="G280">
        <f t="shared" si="29"/>
        <v>16.705882315860439</v>
      </c>
      <c r="H280">
        <f t="shared" si="30"/>
        <v>5.2983173665480363</v>
      </c>
      <c r="I280">
        <v>0</v>
      </c>
      <c r="J280">
        <f t="shared" si="31"/>
        <v>0</v>
      </c>
      <c r="K280">
        <f t="shared" si="32"/>
        <v>1</v>
      </c>
      <c r="L280">
        <f t="shared" si="33"/>
        <v>1</v>
      </c>
      <c r="M280">
        <f t="shared" si="34"/>
        <v>1</v>
      </c>
    </row>
    <row r="281" spans="1:13" x14ac:dyDescent="0.35">
      <c r="A281">
        <v>1988</v>
      </c>
      <c r="B281">
        <v>1.1699999570846558</v>
      </c>
      <c r="C281">
        <f t="shared" si="28"/>
        <v>0.15700371212988268</v>
      </c>
      <c r="D281">
        <v>7700000</v>
      </c>
      <c r="E281">
        <v>150</v>
      </c>
      <c r="F281">
        <v>2.7999999523162842</v>
      </c>
      <c r="G281">
        <f t="shared" si="29"/>
        <v>15.856730886823913</v>
      </c>
      <c r="H281">
        <f t="shared" si="30"/>
        <v>5.0106352940962555</v>
      </c>
      <c r="I281">
        <v>0</v>
      </c>
      <c r="J281">
        <f t="shared" si="31"/>
        <v>0</v>
      </c>
      <c r="K281">
        <f t="shared" si="32"/>
        <v>1</v>
      </c>
      <c r="L281">
        <f t="shared" si="33"/>
        <v>1</v>
      </c>
      <c r="M281">
        <f t="shared" si="34"/>
        <v>1</v>
      </c>
    </row>
    <row r="282" spans="1:13" x14ac:dyDescent="0.35">
      <c r="A282">
        <v>1989</v>
      </c>
      <c r="B282">
        <v>1.4199999570846558</v>
      </c>
      <c r="C282">
        <f t="shared" si="28"/>
        <v>0.35065684139109549</v>
      </c>
      <c r="D282">
        <v>5643000</v>
      </c>
      <c r="E282">
        <v>120</v>
      </c>
      <c r="F282">
        <v>0</v>
      </c>
      <c r="G282">
        <f t="shared" si="29"/>
        <v>15.545926396951277</v>
      </c>
      <c r="H282">
        <f t="shared" si="30"/>
        <v>4.7874917427820458</v>
      </c>
      <c r="I282">
        <v>0</v>
      </c>
      <c r="J282">
        <f t="shared" si="31"/>
        <v>0</v>
      </c>
      <c r="K282">
        <f t="shared" si="32"/>
        <v>1</v>
      </c>
      <c r="L282">
        <f t="shared" si="33"/>
        <v>1</v>
      </c>
      <c r="M282">
        <f t="shared" si="34"/>
        <v>1</v>
      </c>
    </row>
    <row r="283" spans="1:13" x14ac:dyDescent="0.35">
      <c r="A283">
        <v>1987</v>
      </c>
      <c r="B283" t="e">
        <v>#N/A</v>
      </c>
      <c r="C283" t="e">
        <f t="shared" si="28"/>
        <v>#N/A</v>
      </c>
      <c r="D283" t="e">
        <v>#N/A</v>
      </c>
      <c r="E283">
        <v>15</v>
      </c>
      <c r="F283">
        <v>0</v>
      </c>
      <c r="G283" t="e">
        <f t="shared" si="29"/>
        <v>#N/A</v>
      </c>
      <c r="H283">
        <f t="shared" si="30"/>
        <v>2.7080502011022101</v>
      </c>
      <c r="I283">
        <v>0</v>
      </c>
      <c r="J283">
        <f t="shared" si="31"/>
        <v>1</v>
      </c>
      <c r="K283">
        <f t="shared" si="32"/>
        <v>0</v>
      </c>
      <c r="L283">
        <f t="shared" si="33"/>
        <v>1</v>
      </c>
      <c r="M283">
        <f t="shared" si="34"/>
        <v>1</v>
      </c>
    </row>
    <row r="284" spans="1:13" x14ac:dyDescent="0.35">
      <c r="A284">
        <v>1988</v>
      </c>
      <c r="B284" t="e">
        <v>#N/A</v>
      </c>
      <c r="C284" t="e">
        <f t="shared" si="28"/>
        <v>#N/A</v>
      </c>
      <c r="D284" t="e">
        <v>#N/A</v>
      </c>
      <c r="E284">
        <v>18</v>
      </c>
      <c r="F284">
        <v>40</v>
      </c>
      <c r="G284" t="e">
        <f t="shared" si="29"/>
        <v>#N/A</v>
      </c>
      <c r="H284">
        <f t="shared" si="30"/>
        <v>2.8903717578961645</v>
      </c>
      <c r="I284">
        <v>0</v>
      </c>
      <c r="J284">
        <f t="shared" si="31"/>
        <v>0</v>
      </c>
      <c r="K284">
        <f t="shared" si="32"/>
        <v>0</v>
      </c>
      <c r="L284">
        <f t="shared" si="33"/>
        <v>1</v>
      </c>
      <c r="M284">
        <f t="shared" si="34"/>
        <v>1</v>
      </c>
    </row>
    <row r="285" spans="1:13" x14ac:dyDescent="0.35">
      <c r="A285">
        <v>1989</v>
      </c>
      <c r="B285" t="e">
        <v>#N/A</v>
      </c>
      <c r="C285" t="e">
        <f t="shared" si="28"/>
        <v>#N/A</v>
      </c>
      <c r="D285" t="e">
        <v>#N/A</v>
      </c>
      <c r="E285">
        <v>22</v>
      </c>
      <c r="F285">
        <v>10.909090995788574</v>
      </c>
      <c r="G285" t="e">
        <f t="shared" si="29"/>
        <v>#N/A</v>
      </c>
      <c r="H285">
        <f t="shared" si="30"/>
        <v>3.0910424533583161</v>
      </c>
      <c r="I285">
        <v>0</v>
      </c>
      <c r="J285">
        <f t="shared" si="31"/>
        <v>0</v>
      </c>
      <c r="K285">
        <f t="shared" si="32"/>
        <v>0</v>
      </c>
      <c r="L285">
        <f t="shared" si="33"/>
        <v>1</v>
      </c>
      <c r="M285">
        <f t="shared" si="34"/>
        <v>1</v>
      </c>
    </row>
    <row r="286" spans="1:13" x14ac:dyDescent="0.35">
      <c r="A286">
        <v>1988</v>
      </c>
      <c r="B286">
        <v>0.50999999046325684</v>
      </c>
      <c r="C286">
        <f t="shared" si="28"/>
        <v>-0.67334457196326214</v>
      </c>
      <c r="D286">
        <v>1961818</v>
      </c>
      <c r="E286">
        <v>25</v>
      </c>
      <c r="F286">
        <v>83</v>
      </c>
      <c r="G286">
        <f t="shared" si="29"/>
        <v>14.489382152317482</v>
      </c>
      <c r="H286">
        <f t="shared" si="30"/>
        <v>3.2188758248682006</v>
      </c>
      <c r="I286">
        <v>0</v>
      </c>
      <c r="J286">
        <f t="shared" si="31"/>
        <v>0</v>
      </c>
      <c r="K286">
        <f t="shared" si="32"/>
        <v>1</v>
      </c>
      <c r="L286">
        <f t="shared" si="33"/>
        <v>1</v>
      </c>
      <c r="M286">
        <f t="shared" si="34"/>
        <v>1</v>
      </c>
    </row>
    <row r="287" spans="1:13" x14ac:dyDescent="0.35">
      <c r="A287">
        <v>1989</v>
      </c>
      <c r="B287">
        <v>0.44999998807907104</v>
      </c>
      <c r="C287">
        <f t="shared" si="28"/>
        <v>-0.79850772270872517</v>
      </c>
      <c r="D287">
        <v>2650786</v>
      </c>
      <c r="E287">
        <v>34</v>
      </c>
      <c r="F287">
        <v>13.235294342041016</v>
      </c>
      <c r="G287">
        <f t="shared" si="29"/>
        <v>14.790366757757786</v>
      </c>
      <c r="H287">
        <f t="shared" si="30"/>
        <v>3.5263605246161616</v>
      </c>
      <c r="I287">
        <v>0</v>
      </c>
      <c r="J287">
        <f t="shared" si="31"/>
        <v>0</v>
      </c>
      <c r="K287">
        <f t="shared" si="32"/>
        <v>1</v>
      </c>
      <c r="L287">
        <f t="shared" si="33"/>
        <v>1</v>
      </c>
      <c r="M287">
        <f t="shared" si="34"/>
        <v>1</v>
      </c>
    </row>
    <row r="288" spans="1:13" x14ac:dyDescent="0.35">
      <c r="A288">
        <v>1988</v>
      </c>
      <c r="B288" t="e">
        <v>#N/A</v>
      </c>
      <c r="C288" t="e">
        <f t="shared" si="28"/>
        <v>#N/A</v>
      </c>
      <c r="D288">
        <v>820000</v>
      </c>
      <c r="E288">
        <v>12</v>
      </c>
      <c r="F288">
        <v>120.83333587646484</v>
      </c>
      <c r="G288">
        <f t="shared" si="29"/>
        <v>13.617059619240436</v>
      </c>
      <c r="H288">
        <f t="shared" si="30"/>
        <v>2.4849066497880004</v>
      </c>
      <c r="I288">
        <v>0</v>
      </c>
      <c r="J288">
        <f t="shared" si="31"/>
        <v>0</v>
      </c>
      <c r="K288">
        <f t="shared" si="32"/>
        <v>0</v>
      </c>
      <c r="L288">
        <f t="shared" si="33"/>
        <v>1</v>
      </c>
      <c r="M288">
        <f t="shared" si="34"/>
        <v>1</v>
      </c>
    </row>
    <row r="289" spans="1:13" x14ac:dyDescent="0.35">
      <c r="A289">
        <v>1989</v>
      </c>
      <c r="B289" t="e">
        <v>#N/A</v>
      </c>
      <c r="C289" t="e">
        <f t="shared" si="28"/>
        <v>#N/A</v>
      </c>
      <c r="D289">
        <v>1200000</v>
      </c>
      <c r="E289">
        <v>14</v>
      </c>
      <c r="F289">
        <v>91.428573608398438</v>
      </c>
      <c r="G289">
        <f t="shared" si="29"/>
        <v>13.997832114758229</v>
      </c>
      <c r="H289">
        <f t="shared" si="30"/>
        <v>2.6390573296152584</v>
      </c>
      <c r="I289">
        <v>0</v>
      </c>
      <c r="J289">
        <f t="shared" si="31"/>
        <v>0</v>
      </c>
      <c r="K289">
        <f t="shared" si="32"/>
        <v>0</v>
      </c>
      <c r="L289">
        <f t="shared" si="33"/>
        <v>1</v>
      </c>
      <c r="M289">
        <f t="shared" si="34"/>
        <v>1</v>
      </c>
    </row>
    <row r="290" spans="1:13" x14ac:dyDescent="0.35">
      <c r="A290">
        <v>1988</v>
      </c>
      <c r="B290">
        <v>0.5</v>
      </c>
      <c r="C290">
        <f t="shared" si="28"/>
        <v>-0.69314718055994529</v>
      </c>
      <c r="D290">
        <v>1342236</v>
      </c>
      <c r="E290">
        <v>16</v>
      </c>
      <c r="F290">
        <v>25</v>
      </c>
      <c r="G290">
        <f t="shared" si="29"/>
        <v>14.109847437982703</v>
      </c>
      <c r="H290">
        <f t="shared" si="30"/>
        <v>2.7725887222397811</v>
      </c>
      <c r="I290">
        <v>0</v>
      </c>
      <c r="J290">
        <f t="shared" si="31"/>
        <v>0</v>
      </c>
      <c r="K290">
        <f t="shared" si="32"/>
        <v>1</v>
      </c>
      <c r="L290">
        <f t="shared" si="33"/>
        <v>1</v>
      </c>
      <c r="M290">
        <f t="shared" si="34"/>
        <v>1</v>
      </c>
    </row>
    <row r="291" spans="1:13" x14ac:dyDescent="0.35">
      <c r="A291">
        <v>1989</v>
      </c>
      <c r="B291">
        <v>0.10000000149011612</v>
      </c>
      <c r="C291">
        <f t="shared" si="28"/>
        <v>-2.3025850780928847</v>
      </c>
      <c r="D291">
        <v>1504283</v>
      </c>
      <c r="E291">
        <v>16</v>
      </c>
      <c r="F291">
        <v>3.125</v>
      </c>
      <c r="G291">
        <f t="shared" si="29"/>
        <v>14.223826930684746</v>
      </c>
      <c r="H291">
        <f t="shared" si="30"/>
        <v>2.7725887222397811</v>
      </c>
      <c r="I291">
        <v>0</v>
      </c>
      <c r="J291">
        <f t="shared" si="31"/>
        <v>0</v>
      </c>
      <c r="K291">
        <f t="shared" si="32"/>
        <v>1</v>
      </c>
      <c r="L291">
        <f t="shared" si="33"/>
        <v>1</v>
      </c>
      <c r="M291">
        <f t="shared" si="34"/>
        <v>1</v>
      </c>
    </row>
    <row r="292" spans="1:13" x14ac:dyDescent="0.35">
      <c r="A292">
        <v>1988</v>
      </c>
      <c r="B292" t="e">
        <v>#N/A</v>
      </c>
      <c r="C292" t="e">
        <f t="shared" si="28"/>
        <v>#N/A</v>
      </c>
      <c r="D292">
        <v>1800000</v>
      </c>
      <c r="E292">
        <v>20</v>
      </c>
      <c r="F292">
        <v>18</v>
      </c>
      <c r="G292">
        <f t="shared" si="29"/>
        <v>14.403297222866392</v>
      </c>
      <c r="H292">
        <f t="shared" si="30"/>
        <v>2.9957322735539909</v>
      </c>
      <c r="I292">
        <v>0</v>
      </c>
      <c r="J292">
        <f t="shared" si="31"/>
        <v>0</v>
      </c>
      <c r="K292">
        <f t="shared" si="32"/>
        <v>0</v>
      </c>
      <c r="L292">
        <f t="shared" si="33"/>
        <v>1</v>
      </c>
      <c r="M292">
        <f t="shared" si="34"/>
        <v>1</v>
      </c>
    </row>
    <row r="293" spans="1:13" x14ac:dyDescent="0.35">
      <c r="A293">
        <v>1989</v>
      </c>
      <c r="B293" t="e">
        <v>#N/A</v>
      </c>
      <c r="C293" t="e">
        <f t="shared" si="28"/>
        <v>#N/A</v>
      </c>
      <c r="D293">
        <v>2000000</v>
      </c>
      <c r="E293">
        <v>26</v>
      </c>
      <c r="F293">
        <v>1.8461538553237915</v>
      </c>
      <c r="G293">
        <f t="shared" si="29"/>
        <v>14.508657738524219</v>
      </c>
      <c r="H293">
        <f t="shared" si="30"/>
        <v>3.2580965380214821</v>
      </c>
      <c r="I293">
        <v>0</v>
      </c>
      <c r="J293">
        <f t="shared" si="31"/>
        <v>0</v>
      </c>
      <c r="K293">
        <f t="shared" si="32"/>
        <v>0</v>
      </c>
      <c r="L293">
        <f t="shared" si="33"/>
        <v>1</v>
      </c>
      <c r="M293">
        <f t="shared" si="34"/>
        <v>1</v>
      </c>
    </row>
    <row r="294" spans="1:13" x14ac:dyDescent="0.35">
      <c r="A294">
        <v>1988</v>
      </c>
      <c r="B294">
        <v>0.61000001430511475</v>
      </c>
      <c r="C294">
        <f t="shared" si="28"/>
        <v>-0.49429629836377259</v>
      </c>
      <c r="D294">
        <v>15440030</v>
      </c>
      <c r="E294">
        <v>128</v>
      </c>
      <c r="F294">
        <v>31</v>
      </c>
      <c r="G294">
        <f t="shared" si="29"/>
        <v>16.5524740455642</v>
      </c>
      <c r="H294">
        <f t="shared" si="30"/>
        <v>4.8520302639196169</v>
      </c>
      <c r="I294">
        <v>0</v>
      </c>
      <c r="J294">
        <f t="shared" si="31"/>
        <v>0</v>
      </c>
      <c r="K294">
        <f t="shared" si="32"/>
        <v>1</v>
      </c>
      <c r="L294">
        <f t="shared" si="33"/>
        <v>1</v>
      </c>
      <c r="M294">
        <f t="shared" si="34"/>
        <v>1</v>
      </c>
    </row>
    <row r="295" spans="1:13" x14ac:dyDescent="0.35">
      <c r="A295">
        <v>1989</v>
      </c>
      <c r="B295">
        <v>0.60000002384185791</v>
      </c>
      <c r="C295">
        <f t="shared" si="28"/>
        <v>-0.51082558402956157</v>
      </c>
      <c r="D295">
        <v>22979550</v>
      </c>
      <c r="E295">
        <v>168</v>
      </c>
      <c r="F295">
        <v>9</v>
      </c>
      <c r="G295">
        <f t="shared" si="29"/>
        <v>16.950115247947718</v>
      </c>
      <c r="H295">
        <f t="shared" si="30"/>
        <v>5.1239639794032588</v>
      </c>
      <c r="I295">
        <v>0</v>
      </c>
      <c r="J295">
        <f t="shared" si="31"/>
        <v>0</v>
      </c>
      <c r="K295">
        <f t="shared" si="32"/>
        <v>1</v>
      </c>
      <c r="L295">
        <f t="shared" si="33"/>
        <v>1</v>
      </c>
      <c r="M295">
        <f t="shared" si="34"/>
        <v>1</v>
      </c>
    </row>
    <row r="296" spans="1:13" x14ac:dyDescent="0.35">
      <c r="A296">
        <v>1988</v>
      </c>
      <c r="B296" t="e">
        <v>#N/A</v>
      </c>
      <c r="C296" t="e">
        <f t="shared" si="28"/>
        <v>#N/A</v>
      </c>
      <c r="D296">
        <v>6200000</v>
      </c>
      <c r="E296">
        <v>50</v>
      </c>
      <c r="F296">
        <v>48</v>
      </c>
      <c r="G296">
        <f t="shared" si="29"/>
        <v>15.640059850015319</v>
      </c>
      <c r="H296">
        <f t="shared" si="30"/>
        <v>3.912023005428146</v>
      </c>
      <c r="I296">
        <v>0</v>
      </c>
      <c r="J296">
        <f t="shared" si="31"/>
        <v>0</v>
      </c>
      <c r="K296">
        <f t="shared" si="32"/>
        <v>0</v>
      </c>
      <c r="L296">
        <f t="shared" si="33"/>
        <v>1</v>
      </c>
      <c r="M296">
        <f t="shared" si="34"/>
        <v>1</v>
      </c>
    </row>
    <row r="297" spans="1:13" x14ac:dyDescent="0.35">
      <c r="A297">
        <v>1989</v>
      </c>
      <c r="B297" t="e">
        <v>#N/A</v>
      </c>
      <c r="C297" t="e">
        <f t="shared" si="28"/>
        <v>#N/A</v>
      </c>
      <c r="D297">
        <v>6300000</v>
      </c>
      <c r="E297">
        <v>48</v>
      </c>
      <c r="F297">
        <v>3.75</v>
      </c>
      <c r="G297">
        <f t="shared" si="29"/>
        <v>15.65606019136176</v>
      </c>
      <c r="H297">
        <f t="shared" si="30"/>
        <v>3.8712010109078911</v>
      </c>
      <c r="I297">
        <v>0</v>
      </c>
      <c r="J297">
        <f t="shared" si="31"/>
        <v>0</v>
      </c>
      <c r="K297">
        <f t="shared" si="32"/>
        <v>0</v>
      </c>
      <c r="L297">
        <f t="shared" si="33"/>
        <v>1</v>
      </c>
      <c r="M297">
        <f t="shared" si="34"/>
        <v>1</v>
      </c>
    </row>
    <row r="298" spans="1:13" x14ac:dyDescent="0.35">
      <c r="A298">
        <v>1987</v>
      </c>
      <c r="B298">
        <v>8</v>
      </c>
      <c r="C298">
        <f t="shared" si="28"/>
        <v>2.0794415416798357</v>
      </c>
      <c r="D298" t="e">
        <v>#N/A</v>
      </c>
      <c r="E298">
        <v>17</v>
      </c>
      <c r="F298">
        <v>0</v>
      </c>
      <c r="G298" t="e">
        <f t="shared" si="29"/>
        <v>#N/A</v>
      </c>
      <c r="H298">
        <f t="shared" si="30"/>
        <v>2.8332133440562162</v>
      </c>
      <c r="I298">
        <v>0</v>
      </c>
      <c r="J298">
        <f t="shared" si="31"/>
        <v>1</v>
      </c>
      <c r="K298">
        <f t="shared" si="32"/>
        <v>0</v>
      </c>
      <c r="L298">
        <f t="shared" si="33"/>
        <v>1</v>
      </c>
      <c r="M298">
        <f t="shared" si="34"/>
        <v>1</v>
      </c>
    </row>
    <row r="299" spans="1:13" x14ac:dyDescent="0.35">
      <c r="A299">
        <v>1988</v>
      </c>
      <c r="B299">
        <v>4</v>
      </c>
      <c r="C299">
        <f t="shared" si="28"/>
        <v>1.3862943611198906</v>
      </c>
      <c r="D299" t="e">
        <v>#N/A</v>
      </c>
      <c r="E299">
        <v>23</v>
      </c>
      <c r="F299">
        <v>80</v>
      </c>
      <c r="G299" t="e">
        <f t="shared" si="29"/>
        <v>#N/A</v>
      </c>
      <c r="H299">
        <f t="shared" si="30"/>
        <v>3.1354942159291497</v>
      </c>
      <c r="I299">
        <v>0</v>
      </c>
      <c r="J299">
        <f t="shared" si="31"/>
        <v>0</v>
      </c>
      <c r="K299">
        <f t="shared" si="32"/>
        <v>0</v>
      </c>
      <c r="L299">
        <f t="shared" si="33"/>
        <v>1</v>
      </c>
      <c r="M299">
        <f t="shared" si="34"/>
        <v>1</v>
      </c>
    </row>
    <row r="300" spans="1:13" x14ac:dyDescent="0.35">
      <c r="A300">
        <v>1989</v>
      </c>
      <c r="B300">
        <v>2.5</v>
      </c>
      <c r="C300">
        <f t="shared" si="28"/>
        <v>0.91629073187415511</v>
      </c>
      <c r="D300" t="e">
        <v>#N/A</v>
      </c>
      <c r="E300">
        <v>20</v>
      </c>
      <c r="F300">
        <v>12</v>
      </c>
      <c r="G300" t="e">
        <f t="shared" si="29"/>
        <v>#N/A</v>
      </c>
      <c r="H300">
        <f t="shared" si="30"/>
        <v>2.9957322735539909</v>
      </c>
      <c r="I300">
        <v>0</v>
      </c>
      <c r="J300">
        <f t="shared" si="31"/>
        <v>0</v>
      </c>
      <c r="K300">
        <f t="shared" si="32"/>
        <v>0</v>
      </c>
      <c r="L300">
        <f t="shared" si="33"/>
        <v>1</v>
      </c>
      <c r="M300">
        <f t="shared" si="34"/>
        <v>1</v>
      </c>
    </row>
    <row r="301" spans="1:13" x14ac:dyDescent="0.35">
      <c r="A301">
        <v>1988</v>
      </c>
      <c r="B301" t="e">
        <v>#N/A</v>
      </c>
      <c r="C301" t="e">
        <f t="shared" si="28"/>
        <v>#N/A</v>
      </c>
      <c r="D301">
        <v>4005963</v>
      </c>
      <c r="E301">
        <v>80</v>
      </c>
      <c r="F301">
        <v>20</v>
      </c>
      <c r="G301">
        <f t="shared" si="29"/>
        <v>15.203294559019465</v>
      </c>
      <c r="H301">
        <f t="shared" si="30"/>
        <v>4.3820266346738812</v>
      </c>
      <c r="I301">
        <v>0</v>
      </c>
      <c r="J301">
        <f t="shared" si="31"/>
        <v>0</v>
      </c>
      <c r="K301">
        <f t="shared" si="32"/>
        <v>0</v>
      </c>
      <c r="L301">
        <f t="shared" si="33"/>
        <v>1</v>
      </c>
      <c r="M301">
        <f t="shared" si="34"/>
        <v>1</v>
      </c>
    </row>
    <row r="302" spans="1:13" x14ac:dyDescent="0.35">
      <c r="A302">
        <v>1989</v>
      </c>
      <c r="B302" t="e">
        <v>#N/A</v>
      </c>
      <c r="C302" t="e">
        <f t="shared" si="28"/>
        <v>#N/A</v>
      </c>
      <c r="D302">
        <v>2089704</v>
      </c>
      <c r="E302">
        <v>30</v>
      </c>
      <c r="F302">
        <v>0</v>
      </c>
      <c r="G302">
        <f t="shared" si="29"/>
        <v>14.552532987116713</v>
      </c>
      <c r="H302">
        <f t="shared" si="30"/>
        <v>3.4011973816621555</v>
      </c>
      <c r="I302">
        <v>0</v>
      </c>
      <c r="J302">
        <f t="shared" si="31"/>
        <v>0</v>
      </c>
      <c r="K302">
        <f t="shared" si="32"/>
        <v>0</v>
      </c>
      <c r="L302">
        <f t="shared" si="33"/>
        <v>1</v>
      </c>
      <c r="M302">
        <f t="shared" si="34"/>
        <v>1</v>
      </c>
    </row>
    <row r="303" spans="1:13" x14ac:dyDescent="0.35">
      <c r="A303">
        <v>1987</v>
      </c>
      <c r="B303">
        <v>9</v>
      </c>
      <c r="C303">
        <f t="shared" si="28"/>
        <v>2.1972245773362196</v>
      </c>
      <c r="D303">
        <v>7742994</v>
      </c>
      <c r="E303">
        <v>72</v>
      </c>
      <c r="F303">
        <v>0</v>
      </c>
      <c r="G303">
        <f t="shared" si="29"/>
        <v>15.862298992475107</v>
      </c>
      <c r="H303">
        <f t="shared" si="30"/>
        <v>4.2766661190160553</v>
      </c>
      <c r="I303">
        <v>1</v>
      </c>
      <c r="J303">
        <f t="shared" si="31"/>
        <v>1</v>
      </c>
      <c r="K303">
        <f t="shared" si="32"/>
        <v>1</v>
      </c>
      <c r="L303">
        <f t="shared" si="33"/>
        <v>0</v>
      </c>
      <c r="M303">
        <f t="shared" si="34"/>
        <v>1</v>
      </c>
    </row>
    <row r="304" spans="1:13" x14ac:dyDescent="0.35">
      <c r="A304">
        <v>1988</v>
      </c>
      <c r="B304">
        <v>7</v>
      </c>
      <c r="C304">
        <f t="shared" si="28"/>
        <v>1.9459101490553132</v>
      </c>
      <c r="D304">
        <v>8273868</v>
      </c>
      <c r="E304">
        <v>70</v>
      </c>
      <c r="F304">
        <v>40</v>
      </c>
      <c r="G304">
        <f t="shared" si="29"/>
        <v>15.928612672286677</v>
      </c>
      <c r="H304">
        <f t="shared" si="30"/>
        <v>4.2484952420493594</v>
      </c>
      <c r="I304">
        <v>1</v>
      </c>
      <c r="J304">
        <f t="shared" si="31"/>
        <v>0</v>
      </c>
      <c r="K304">
        <f t="shared" si="32"/>
        <v>1</v>
      </c>
      <c r="L304">
        <f t="shared" si="33"/>
        <v>0</v>
      </c>
      <c r="M304">
        <f t="shared" si="34"/>
        <v>1</v>
      </c>
    </row>
    <row r="305" spans="1:13" x14ac:dyDescent="0.35">
      <c r="A305">
        <v>1989</v>
      </c>
      <c r="B305">
        <v>6.5</v>
      </c>
      <c r="C305">
        <f t="shared" si="28"/>
        <v>1.8718021769015913</v>
      </c>
      <c r="D305">
        <v>8329656</v>
      </c>
      <c r="E305">
        <v>68</v>
      </c>
      <c r="F305">
        <v>0</v>
      </c>
      <c r="G305">
        <f t="shared" si="29"/>
        <v>15.935332716771693</v>
      </c>
      <c r="H305">
        <f t="shared" si="30"/>
        <v>4.219507705176107</v>
      </c>
      <c r="I305">
        <v>1</v>
      </c>
      <c r="J305">
        <f t="shared" si="31"/>
        <v>0</v>
      </c>
      <c r="K305">
        <f t="shared" si="32"/>
        <v>1</v>
      </c>
      <c r="L305">
        <f t="shared" si="33"/>
        <v>0</v>
      </c>
      <c r="M305">
        <f t="shared" si="34"/>
        <v>1</v>
      </c>
    </row>
    <row r="306" spans="1:13" x14ac:dyDescent="0.35">
      <c r="A306">
        <v>1988</v>
      </c>
      <c r="B306">
        <v>0.10999999940395355</v>
      </c>
      <c r="C306">
        <f t="shared" si="28"/>
        <v>-2.2072749186083249</v>
      </c>
      <c r="D306">
        <v>6131102</v>
      </c>
      <c r="E306">
        <v>7</v>
      </c>
      <c r="F306">
        <v>40</v>
      </c>
      <c r="G306">
        <f t="shared" si="29"/>
        <v>15.628885063370422</v>
      </c>
      <c r="H306">
        <f t="shared" si="30"/>
        <v>1.9459101490553132</v>
      </c>
      <c r="I306">
        <v>0</v>
      </c>
      <c r="J306">
        <f t="shared" si="31"/>
        <v>0</v>
      </c>
      <c r="K306">
        <f t="shared" si="32"/>
        <v>1</v>
      </c>
      <c r="L306">
        <f t="shared" si="33"/>
        <v>1</v>
      </c>
      <c r="M306">
        <f t="shared" si="34"/>
        <v>1</v>
      </c>
    </row>
    <row r="307" spans="1:13" x14ac:dyDescent="0.35">
      <c r="A307">
        <v>1989</v>
      </c>
      <c r="B307">
        <v>0.20000000298023224</v>
      </c>
      <c r="C307">
        <f t="shared" si="28"/>
        <v>-1.6094378975329393</v>
      </c>
      <c r="D307">
        <v>7332464</v>
      </c>
      <c r="E307">
        <v>8</v>
      </c>
      <c r="F307">
        <v>0</v>
      </c>
      <c r="G307">
        <f t="shared" si="29"/>
        <v>15.807822170172868</v>
      </c>
      <c r="H307">
        <f t="shared" si="30"/>
        <v>2.0794415416798357</v>
      </c>
      <c r="I307">
        <v>0</v>
      </c>
      <c r="J307">
        <f t="shared" si="31"/>
        <v>0</v>
      </c>
      <c r="K307">
        <f t="shared" si="32"/>
        <v>1</v>
      </c>
      <c r="L307">
        <f t="shared" si="33"/>
        <v>1</v>
      </c>
      <c r="M307">
        <f t="shared" si="34"/>
        <v>1</v>
      </c>
    </row>
    <row r="308" spans="1:13" x14ac:dyDescent="0.35">
      <c r="A308">
        <v>1987</v>
      </c>
      <c r="B308">
        <v>18</v>
      </c>
      <c r="C308">
        <f t="shared" si="28"/>
        <v>2.8903717578961645</v>
      </c>
      <c r="D308">
        <v>10000000</v>
      </c>
      <c r="E308">
        <v>120</v>
      </c>
      <c r="F308">
        <v>0</v>
      </c>
      <c r="G308">
        <f t="shared" si="29"/>
        <v>16.11809565095832</v>
      </c>
      <c r="H308">
        <f t="shared" si="30"/>
        <v>4.7874917427820458</v>
      </c>
      <c r="I308">
        <v>1</v>
      </c>
      <c r="J308">
        <f t="shared" si="31"/>
        <v>1</v>
      </c>
      <c r="K308">
        <f t="shared" si="32"/>
        <v>1</v>
      </c>
      <c r="L308">
        <f t="shared" si="33"/>
        <v>0</v>
      </c>
      <c r="M308">
        <f t="shared" si="34"/>
        <v>1</v>
      </c>
    </row>
    <row r="309" spans="1:13" x14ac:dyDescent="0.35">
      <c r="A309">
        <v>1988</v>
      </c>
      <c r="B309">
        <v>19</v>
      </c>
      <c r="C309">
        <f t="shared" si="28"/>
        <v>2.9444389791664403</v>
      </c>
      <c r="D309">
        <v>12000000</v>
      </c>
      <c r="E309">
        <v>120</v>
      </c>
      <c r="F309">
        <v>26</v>
      </c>
      <c r="G309">
        <f t="shared" si="29"/>
        <v>16.300417207752275</v>
      </c>
      <c r="H309">
        <f t="shared" si="30"/>
        <v>4.7874917427820458</v>
      </c>
      <c r="I309">
        <v>1</v>
      </c>
      <c r="J309">
        <f t="shared" si="31"/>
        <v>0</v>
      </c>
      <c r="K309">
        <f t="shared" si="32"/>
        <v>1</v>
      </c>
      <c r="L309">
        <f t="shared" si="33"/>
        <v>0</v>
      </c>
      <c r="M309">
        <f t="shared" si="34"/>
        <v>1</v>
      </c>
    </row>
    <row r="310" spans="1:13" x14ac:dyDescent="0.35">
      <c r="A310">
        <v>1989</v>
      </c>
      <c r="B310">
        <v>18</v>
      </c>
      <c r="C310">
        <f t="shared" si="28"/>
        <v>2.8903717578961645</v>
      </c>
      <c r="D310">
        <v>11000000</v>
      </c>
      <c r="E310">
        <v>120</v>
      </c>
      <c r="F310">
        <v>14</v>
      </c>
      <c r="G310">
        <f t="shared" si="29"/>
        <v>16.213405830762646</v>
      </c>
      <c r="H310">
        <f t="shared" si="30"/>
        <v>4.7874917427820458</v>
      </c>
      <c r="I310">
        <v>1</v>
      </c>
      <c r="J310">
        <f t="shared" si="31"/>
        <v>0</v>
      </c>
      <c r="K310">
        <f t="shared" si="32"/>
        <v>1</v>
      </c>
      <c r="L310">
        <f t="shared" si="33"/>
        <v>0</v>
      </c>
      <c r="M310">
        <f t="shared" si="34"/>
        <v>1</v>
      </c>
    </row>
    <row r="311" spans="1:13" x14ac:dyDescent="0.35">
      <c r="A311">
        <v>1987</v>
      </c>
      <c r="B311" t="e">
        <v>#N/A</v>
      </c>
      <c r="C311" t="e">
        <f t="shared" si="28"/>
        <v>#N/A</v>
      </c>
      <c r="D311" t="e">
        <v>#N/A</v>
      </c>
      <c r="E311">
        <v>21</v>
      </c>
      <c r="F311" t="e">
        <v>#N/A</v>
      </c>
      <c r="G311" t="e">
        <f t="shared" si="29"/>
        <v>#N/A</v>
      </c>
      <c r="H311">
        <f t="shared" si="30"/>
        <v>3.044522437723423</v>
      </c>
      <c r="I311">
        <v>0</v>
      </c>
      <c r="J311">
        <f t="shared" si="31"/>
        <v>1</v>
      </c>
      <c r="K311">
        <f t="shared" si="32"/>
        <v>0</v>
      </c>
      <c r="L311">
        <f t="shared" si="33"/>
        <v>1</v>
      </c>
      <c r="M311">
        <f t="shared" si="34"/>
        <v>1</v>
      </c>
    </row>
    <row r="312" spans="1:13" x14ac:dyDescent="0.35">
      <c r="A312">
        <v>1988</v>
      </c>
      <c r="B312" t="e">
        <v>#N/A</v>
      </c>
      <c r="C312" t="e">
        <f t="shared" si="28"/>
        <v>#N/A</v>
      </c>
      <c r="D312">
        <v>1800000</v>
      </c>
      <c r="E312">
        <v>25</v>
      </c>
      <c r="F312" t="e">
        <v>#N/A</v>
      </c>
      <c r="G312">
        <f t="shared" si="29"/>
        <v>14.403297222866392</v>
      </c>
      <c r="H312">
        <f t="shared" si="30"/>
        <v>3.2188758248682006</v>
      </c>
      <c r="I312">
        <v>0</v>
      </c>
      <c r="J312">
        <f t="shared" si="31"/>
        <v>0</v>
      </c>
      <c r="K312">
        <f t="shared" si="32"/>
        <v>0</v>
      </c>
      <c r="L312">
        <f t="shared" si="33"/>
        <v>1</v>
      </c>
      <c r="M312">
        <f t="shared" si="34"/>
        <v>1</v>
      </c>
    </row>
    <row r="313" spans="1:13" x14ac:dyDescent="0.35">
      <c r="A313">
        <v>1989</v>
      </c>
      <c r="B313" t="e">
        <v>#N/A</v>
      </c>
      <c r="C313" t="e">
        <f t="shared" si="28"/>
        <v>#N/A</v>
      </c>
      <c r="D313">
        <v>2100000</v>
      </c>
      <c r="E313">
        <v>30</v>
      </c>
      <c r="F313" t="e">
        <v>#N/A</v>
      </c>
      <c r="G313">
        <f t="shared" si="29"/>
        <v>14.557447902693651</v>
      </c>
      <c r="H313">
        <f t="shared" si="30"/>
        <v>3.4011973816621555</v>
      </c>
      <c r="I313">
        <v>0</v>
      </c>
      <c r="J313">
        <f t="shared" si="31"/>
        <v>0</v>
      </c>
      <c r="K313">
        <f t="shared" si="32"/>
        <v>0</v>
      </c>
      <c r="L313">
        <f t="shared" si="33"/>
        <v>1</v>
      </c>
      <c r="M313">
        <f t="shared" si="34"/>
        <v>1</v>
      </c>
    </row>
    <row r="314" spans="1:13" x14ac:dyDescent="0.35">
      <c r="A314">
        <v>1987</v>
      </c>
      <c r="B314" t="e">
        <v>#N/A</v>
      </c>
      <c r="C314" t="e">
        <f t="shared" si="28"/>
        <v>#N/A</v>
      </c>
      <c r="D314">
        <v>2000000</v>
      </c>
      <c r="E314">
        <v>31</v>
      </c>
      <c r="F314" t="e">
        <v>#N/A</v>
      </c>
      <c r="G314">
        <f t="shared" si="29"/>
        <v>14.508657738524219</v>
      </c>
      <c r="H314">
        <f t="shared" si="30"/>
        <v>3.4339872044851463</v>
      </c>
      <c r="I314">
        <v>0</v>
      </c>
      <c r="J314">
        <f t="shared" si="31"/>
        <v>1</v>
      </c>
      <c r="K314">
        <f t="shared" si="32"/>
        <v>0</v>
      </c>
      <c r="L314">
        <f t="shared" si="33"/>
        <v>1</v>
      </c>
      <c r="M314">
        <f t="shared" si="34"/>
        <v>1</v>
      </c>
    </row>
    <row r="315" spans="1:13" x14ac:dyDescent="0.35">
      <c r="A315">
        <v>1988</v>
      </c>
      <c r="B315" t="e">
        <v>#N/A</v>
      </c>
      <c r="C315" t="e">
        <f t="shared" si="28"/>
        <v>#N/A</v>
      </c>
      <c r="D315">
        <v>2200000</v>
      </c>
      <c r="E315">
        <v>47</v>
      </c>
      <c r="F315" t="e">
        <v>#N/A</v>
      </c>
      <c r="G315">
        <f t="shared" si="29"/>
        <v>14.603967918328545</v>
      </c>
      <c r="H315">
        <f t="shared" si="30"/>
        <v>3.8501476017100584</v>
      </c>
      <c r="I315">
        <v>0</v>
      </c>
      <c r="J315">
        <f t="shared" si="31"/>
        <v>0</v>
      </c>
      <c r="K315">
        <f t="shared" si="32"/>
        <v>0</v>
      </c>
      <c r="L315">
        <f t="shared" si="33"/>
        <v>1</v>
      </c>
      <c r="M315">
        <f t="shared" si="34"/>
        <v>1</v>
      </c>
    </row>
    <row r="316" spans="1:13" x14ac:dyDescent="0.35">
      <c r="A316">
        <v>1989</v>
      </c>
      <c r="B316" t="e">
        <v>#N/A</v>
      </c>
      <c r="C316" t="e">
        <f t="shared" si="28"/>
        <v>#N/A</v>
      </c>
      <c r="D316">
        <v>1800000</v>
      </c>
      <c r="E316">
        <v>32</v>
      </c>
      <c r="F316" t="e">
        <v>#N/A</v>
      </c>
      <c r="G316">
        <f t="shared" si="29"/>
        <v>14.403297222866392</v>
      </c>
      <c r="H316">
        <f t="shared" si="30"/>
        <v>3.4657359027997265</v>
      </c>
      <c r="I316">
        <v>0</v>
      </c>
      <c r="J316">
        <f t="shared" si="31"/>
        <v>0</v>
      </c>
      <c r="K316">
        <f t="shared" si="32"/>
        <v>0</v>
      </c>
      <c r="L316">
        <f t="shared" si="33"/>
        <v>1</v>
      </c>
      <c r="M316">
        <f t="shared" si="34"/>
        <v>1</v>
      </c>
    </row>
    <row r="317" spans="1:13" x14ac:dyDescent="0.35">
      <c r="A317">
        <v>1988</v>
      </c>
      <c r="B317" t="e">
        <v>#N/A</v>
      </c>
      <c r="C317" t="e">
        <f t="shared" si="28"/>
        <v>#N/A</v>
      </c>
      <c r="D317">
        <v>1680000</v>
      </c>
      <c r="E317">
        <v>30</v>
      </c>
      <c r="F317" t="e">
        <v>#N/A</v>
      </c>
      <c r="G317">
        <f t="shared" si="29"/>
        <v>14.334304351379442</v>
      </c>
      <c r="H317">
        <f t="shared" si="30"/>
        <v>3.4011973816621555</v>
      </c>
      <c r="I317">
        <v>0</v>
      </c>
      <c r="J317">
        <f t="shared" si="31"/>
        <v>0</v>
      </c>
      <c r="K317">
        <f t="shared" si="32"/>
        <v>0</v>
      </c>
      <c r="L317">
        <f t="shared" si="33"/>
        <v>1</v>
      </c>
      <c r="M317">
        <f t="shared" si="34"/>
        <v>1</v>
      </c>
    </row>
    <row r="318" spans="1:13" x14ac:dyDescent="0.35">
      <c r="A318">
        <v>1989</v>
      </c>
      <c r="B318" t="e">
        <v>#N/A</v>
      </c>
      <c r="C318" t="e">
        <f t="shared" si="28"/>
        <v>#N/A</v>
      </c>
      <c r="D318">
        <v>2806000</v>
      </c>
      <c r="E318">
        <v>39</v>
      </c>
      <c r="F318">
        <v>1.2307692766189575</v>
      </c>
      <c r="G318">
        <f t="shared" si="29"/>
        <v>14.847270539644544</v>
      </c>
      <c r="H318">
        <f t="shared" si="30"/>
        <v>3.6635616461296463</v>
      </c>
      <c r="I318">
        <v>0</v>
      </c>
      <c r="J318">
        <f t="shared" si="31"/>
        <v>0</v>
      </c>
      <c r="K318">
        <f t="shared" si="32"/>
        <v>0</v>
      </c>
      <c r="L318">
        <f t="shared" si="33"/>
        <v>1</v>
      </c>
      <c r="M318">
        <f t="shared" si="34"/>
        <v>1</v>
      </c>
    </row>
    <row r="319" spans="1:13" x14ac:dyDescent="0.35">
      <c r="A319">
        <v>1988</v>
      </c>
      <c r="B319" t="e">
        <v>#N/A</v>
      </c>
      <c r="C319" t="e">
        <f t="shared" si="28"/>
        <v>#N/A</v>
      </c>
      <c r="D319">
        <v>660000</v>
      </c>
      <c r="E319">
        <v>21</v>
      </c>
      <c r="F319">
        <v>39</v>
      </c>
      <c r="G319">
        <f t="shared" si="29"/>
        <v>13.399995114002609</v>
      </c>
      <c r="H319">
        <f t="shared" si="30"/>
        <v>3.044522437723423</v>
      </c>
      <c r="I319">
        <v>0</v>
      </c>
      <c r="J319">
        <f t="shared" si="31"/>
        <v>0</v>
      </c>
      <c r="K319">
        <f t="shared" si="32"/>
        <v>0</v>
      </c>
      <c r="L319">
        <f t="shared" si="33"/>
        <v>1</v>
      </c>
      <c r="M319">
        <f t="shared" si="34"/>
        <v>1</v>
      </c>
    </row>
    <row r="320" spans="1:13" x14ac:dyDescent="0.35">
      <c r="A320">
        <v>1989</v>
      </c>
      <c r="B320" t="e">
        <v>#N/A</v>
      </c>
      <c r="C320" t="e">
        <f t="shared" si="28"/>
        <v>#N/A</v>
      </c>
      <c r="D320">
        <v>984000</v>
      </c>
      <c r="E320">
        <v>30</v>
      </c>
      <c r="F320">
        <v>0</v>
      </c>
      <c r="G320">
        <f t="shared" si="29"/>
        <v>13.799381176034391</v>
      </c>
      <c r="H320">
        <f t="shared" si="30"/>
        <v>3.4011973816621555</v>
      </c>
      <c r="I320">
        <v>0</v>
      </c>
      <c r="J320">
        <f t="shared" si="31"/>
        <v>0</v>
      </c>
      <c r="K320">
        <f t="shared" si="32"/>
        <v>0</v>
      </c>
      <c r="L320">
        <f t="shared" si="33"/>
        <v>1</v>
      </c>
      <c r="M320">
        <f t="shared" si="34"/>
        <v>1</v>
      </c>
    </row>
    <row r="321" spans="1:13" x14ac:dyDescent="0.35">
      <c r="A321">
        <v>1987</v>
      </c>
      <c r="B321" t="e">
        <v>#N/A</v>
      </c>
      <c r="C321" t="e">
        <f t="shared" si="28"/>
        <v>#N/A</v>
      </c>
      <c r="D321">
        <v>1300000</v>
      </c>
      <c r="E321">
        <v>15</v>
      </c>
      <c r="F321">
        <v>0</v>
      </c>
      <c r="G321">
        <f t="shared" si="29"/>
        <v>14.077874822431765</v>
      </c>
      <c r="H321">
        <f t="shared" si="30"/>
        <v>2.7080502011022101</v>
      </c>
      <c r="I321">
        <v>1</v>
      </c>
      <c r="J321">
        <f t="shared" si="31"/>
        <v>1</v>
      </c>
      <c r="K321">
        <f t="shared" si="32"/>
        <v>0</v>
      </c>
      <c r="L321">
        <f t="shared" si="33"/>
        <v>0</v>
      </c>
      <c r="M321">
        <f t="shared" si="34"/>
        <v>1</v>
      </c>
    </row>
    <row r="322" spans="1:13" x14ac:dyDescent="0.35">
      <c r="A322">
        <v>1988</v>
      </c>
      <c r="B322" t="e">
        <v>#N/A</v>
      </c>
      <c r="C322" t="e">
        <f t="shared" ref="C322:C385" si="35">LN(B322)</f>
        <v>#N/A</v>
      </c>
      <c r="D322">
        <v>1600000</v>
      </c>
      <c r="E322">
        <v>18</v>
      </c>
      <c r="F322">
        <v>10</v>
      </c>
      <c r="G322">
        <f t="shared" ref="G322:G385" si="36">LN(D322)</f>
        <v>14.28551418721001</v>
      </c>
      <c r="H322">
        <f t="shared" ref="H322:H385" si="37">LN(E322)</f>
        <v>2.8903717578961645</v>
      </c>
      <c r="I322">
        <v>1</v>
      </c>
      <c r="J322">
        <f t="shared" ref="J322:J385" si="38">IF(A322=1987,1,0)</f>
        <v>0</v>
      </c>
      <c r="K322">
        <f t="shared" ref="K322:K385" si="39">IF(ISNUMBER(SUM(C322:G322)),1,0)</f>
        <v>0</v>
      </c>
      <c r="L322">
        <f t="shared" ref="L322:L385" si="40">IF(I322=0,1,0)</f>
        <v>0</v>
      </c>
      <c r="M322">
        <f t="shared" ref="M322:M385" si="41">IF(SUM(J322:L322)=3,0,1)</f>
        <v>1</v>
      </c>
    </row>
    <row r="323" spans="1:13" x14ac:dyDescent="0.35">
      <c r="A323">
        <v>1989</v>
      </c>
      <c r="B323" t="e">
        <v>#N/A</v>
      </c>
      <c r="C323" t="e">
        <f t="shared" si="35"/>
        <v>#N/A</v>
      </c>
      <c r="D323">
        <v>2300000</v>
      </c>
      <c r="E323">
        <v>28</v>
      </c>
      <c r="F323">
        <v>0</v>
      </c>
      <c r="G323">
        <f t="shared" si="36"/>
        <v>14.648419680899378</v>
      </c>
      <c r="H323">
        <f t="shared" si="37"/>
        <v>3.3322045101752038</v>
      </c>
      <c r="I323">
        <v>1</v>
      </c>
      <c r="J323">
        <f t="shared" si="38"/>
        <v>0</v>
      </c>
      <c r="K323">
        <f t="shared" si="39"/>
        <v>0</v>
      </c>
      <c r="L323">
        <f t="shared" si="40"/>
        <v>0</v>
      </c>
      <c r="M323">
        <f t="shared" si="41"/>
        <v>1</v>
      </c>
    </row>
    <row r="324" spans="1:13" x14ac:dyDescent="0.35">
      <c r="A324">
        <v>1988</v>
      </c>
      <c r="B324" t="e">
        <v>#N/A</v>
      </c>
      <c r="C324" t="e">
        <f t="shared" si="35"/>
        <v>#N/A</v>
      </c>
      <c r="D324">
        <v>580000</v>
      </c>
      <c r="E324">
        <v>7</v>
      </c>
      <c r="F324">
        <v>0</v>
      </c>
      <c r="G324">
        <f t="shared" si="36"/>
        <v>13.270783382522602</v>
      </c>
      <c r="H324">
        <f t="shared" si="37"/>
        <v>1.9459101490553132</v>
      </c>
      <c r="I324">
        <v>0</v>
      </c>
      <c r="J324">
        <f t="shared" si="38"/>
        <v>0</v>
      </c>
      <c r="K324">
        <f t="shared" si="39"/>
        <v>0</v>
      </c>
      <c r="L324">
        <f t="shared" si="40"/>
        <v>1</v>
      </c>
      <c r="M324">
        <f t="shared" si="41"/>
        <v>1</v>
      </c>
    </row>
    <row r="325" spans="1:13" x14ac:dyDescent="0.35">
      <c r="A325">
        <v>1989</v>
      </c>
      <c r="B325" t="e">
        <v>#N/A</v>
      </c>
      <c r="C325" t="e">
        <f t="shared" si="35"/>
        <v>#N/A</v>
      </c>
      <c r="D325">
        <v>660000</v>
      </c>
      <c r="E325">
        <v>8</v>
      </c>
      <c r="F325">
        <v>0</v>
      </c>
      <c r="G325">
        <f t="shared" si="36"/>
        <v>13.399995114002609</v>
      </c>
      <c r="H325">
        <f t="shared" si="37"/>
        <v>2.0794415416798357</v>
      </c>
      <c r="I325">
        <v>0</v>
      </c>
      <c r="J325">
        <f t="shared" si="38"/>
        <v>0</v>
      </c>
      <c r="K325">
        <f t="shared" si="39"/>
        <v>0</v>
      </c>
      <c r="L325">
        <f t="shared" si="40"/>
        <v>1</v>
      </c>
      <c r="M325">
        <f t="shared" si="41"/>
        <v>1</v>
      </c>
    </row>
    <row r="326" spans="1:13" x14ac:dyDescent="0.35">
      <c r="A326">
        <v>1987</v>
      </c>
      <c r="B326">
        <v>0.2800000011920929</v>
      </c>
      <c r="C326">
        <f t="shared" si="35"/>
        <v>-1.2729656715554127</v>
      </c>
      <c r="D326">
        <v>4568907</v>
      </c>
      <c r="E326">
        <v>28</v>
      </c>
      <c r="F326">
        <v>0</v>
      </c>
      <c r="G326">
        <f t="shared" si="36"/>
        <v>15.334784565774889</v>
      </c>
      <c r="H326">
        <f t="shared" si="37"/>
        <v>3.3322045101752038</v>
      </c>
      <c r="I326">
        <v>1</v>
      </c>
      <c r="J326">
        <f t="shared" si="38"/>
        <v>1</v>
      </c>
      <c r="K326">
        <f t="shared" si="39"/>
        <v>1</v>
      </c>
      <c r="L326">
        <f t="shared" si="40"/>
        <v>0</v>
      </c>
      <c r="M326">
        <f t="shared" si="41"/>
        <v>1</v>
      </c>
    </row>
    <row r="327" spans="1:13" x14ac:dyDescent="0.35">
      <c r="A327">
        <v>1988</v>
      </c>
      <c r="B327">
        <v>0.20000000298023224</v>
      </c>
      <c r="C327">
        <f t="shared" si="35"/>
        <v>-1.6094378975329393</v>
      </c>
      <c r="D327">
        <v>4904008</v>
      </c>
      <c r="E327">
        <v>28</v>
      </c>
      <c r="F327">
        <v>6</v>
      </c>
      <c r="G327">
        <f t="shared" si="36"/>
        <v>15.405563387918225</v>
      </c>
      <c r="H327">
        <f t="shared" si="37"/>
        <v>3.3322045101752038</v>
      </c>
      <c r="I327">
        <v>1</v>
      </c>
      <c r="J327">
        <f t="shared" si="38"/>
        <v>0</v>
      </c>
      <c r="K327">
        <f t="shared" si="39"/>
        <v>1</v>
      </c>
      <c r="L327">
        <f t="shared" si="40"/>
        <v>0</v>
      </c>
      <c r="M327">
        <f t="shared" si="41"/>
        <v>1</v>
      </c>
    </row>
    <row r="328" spans="1:13" x14ac:dyDescent="0.35">
      <c r="A328">
        <v>1989</v>
      </c>
      <c r="B328">
        <v>0.18999999761581421</v>
      </c>
      <c r="C328">
        <f t="shared" si="35"/>
        <v>-1.6607312193699972</v>
      </c>
      <c r="D328">
        <v>5884603</v>
      </c>
      <c r="E328">
        <v>29</v>
      </c>
      <c r="F328">
        <v>1.3793103694915771</v>
      </c>
      <c r="G328">
        <f t="shared" si="36"/>
        <v>15.587849836757849</v>
      </c>
      <c r="H328">
        <f t="shared" si="37"/>
        <v>3.3672958299864741</v>
      </c>
      <c r="I328">
        <v>1</v>
      </c>
      <c r="J328">
        <f t="shared" si="38"/>
        <v>0</v>
      </c>
      <c r="K328">
        <f t="shared" si="39"/>
        <v>1</v>
      </c>
      <c r="L328">
        <f t="shared" si="40"/>
        <v>0</v>
      </c>
      <c r="M328">
        <f t="shared" si="41"/>
        <v>1</v>
      </c>
    </row>
    <row r="329" spans="1:13" x14ac:dyDescent="0.35">
      <c r="A329">
        <v>1988</v>
      </c>
      <c r="B329" t="e">
        <v>#N/A</v>
      </c>
      <c r="C329" t="e">
        <f t="shared" si="35"/>
        <v>#N/A</v>
      </c>
      <c r="D329">
        <v>8400000</v>
      </c>
      <c r="E329">
        <v>65</v>
      </c>
      <c r="F329">
        <v>7.6923074722290039</v>
      </c>
      <c r="G329">
        <f t="shared" si="36"/>
        <v>15.943742263813542</v>
      </c>
      <c r="H329">
        <f t="shared" si="37"/>
        <v>4.1743872698956368</v>
      </c>
      <c r="I329">
        <v>0</v>
      </c>
      <c r="J329">
        <f t="shared" si="38"/>
        <v>0</v>
      </c>
      <c r="K329">
        <f t="shared" si="39"/>
        <v>0</v>
      </c>
      <c r="L329">
        <f t="shared" si="40"/>
        <v>1</v>
      </c>
      <c r="M329">
        <f t="shared" si="41"/>
        <v>1</v>
      </c>
    </row>
    <row r="330" spans="1:13" x14ac:dyDescent="0.35">
      <c r="A330">
        <v>1989</v>
      </c>
      <c r="B330" t="e">
        <v>#N/A</v>
      </c>
      <c r="C330" t="e">
        <f t="shared" si="35"/>
        <v>#N/A</v>
      </c>
      <c r="D330">
        <v>7100000</v>
      </c>
      <c r="E330">
        <v>75</v>
      </c>
      <c r="F330">
        <v>8</v>
      </c>
      <c r="G330">
        <f t="shared" si="36"/>
        <v>15.775605342011543</v>
      </c>
      <c r="H330">
        <f t="shared" si="37"/>
        <v>4.3174881135363101</v>
      </c>
      <c r="I330">
        <v>0</v>
      </c>
      <c r="J330">
        <f t="shared" si="38"/>
        <v>0</v>
      </c>
      <c r="K330">
        <f t="shared" si="39"/>
        <v>0</v>
      </c>
      <c r="L330">
        <f t="shared" si="40"/>
        <v>1</v>
      </c>
      <c r="M330">
        <f t="shared" si="41"/>
        <v>1</v>
      </c>
    </row>
    <row r="331" spans="1:13" x14ac:dyDescent="0.35">
      <c r="A331">
        <v>1987</v>
      </c>
      <c r="B331" t="e">
        <v>#N/A</v>
      </c>
      <c r="C331" t="e">
        <f t="shared" si="35"/>
        <v>#N/A</v>
      </c>
      <c r="D331" t="e">
        <v>#N/A</v>
      </c>
      <c r="E331">
        <v>12</v>
      </c>
      <c r="F331">
        <v>0</v>
      </c>
      <c r="G331" t="e">
        <f t="shared" si="36"/>
        <v>#N/A</v>
      </c>
      <c r="H331">
        <f t="shared" si="37"/>
        <v>2.4849066497880004</v>
      </c>
      <c r="I331">
        <v>0</v>
      </c>
      <c r="J331">
        <f t="shared" si="38"/>
        <v>1</v>
      </c>
      <c r="K331">
        <f t="shared" si="39"/>
        <v>0</v>
      </c>
      <c r="L331">
        <f t="shared" si="40"/>
        <v>1</v>
      </c>
      <c r="M331">
        <f t="shared" si="41"/>
        <v>1</v>
      </c>
    </row>
    <row r="332" spans="1:13" x14ac:dyDescent="0.35">
      <c r="A332">
        <v>1988</v>
      </c>
      <c r="B332" t="e">
        <v>#N/A</v>
      </c>
      <c r="C332" t="e">
        <f t="shared" si="35"/>
        <v>#N/A</v>
      </c>
      <c r="D332" t="e">
        <v>#N/A</v>
      </c>
      <c r="E332">
        <v>14</v>
      </c>
      <c r="F332">
        <v>0</v>
      </c>
      <c r="G332" t="e">
        <f t="shared" si="36"/>
        <v>#N/A</v>
      </c>
      <c r="H332">
        <f t="shared" si="37"/>
        <v>2.6390573296152584</v>
      </c>
      <c r="I332">
        <v>0</v>
      </c>
      <c r="J332">
        <f t="shared" si="38"/>
        <v>0</v>
      </c>
      <c r="K332">
        <f t="shared" si="39"/>
        <v>0</v>
      </c>
      <c r="L332">
        <f t="shared" si="40"/>
        <v>1</v>
      </c>
      <c r="M332">
        <f t="shared" si="41"/>
        <v>1</v>
      </c>
    </row>
    <row r="333" spans="1:13" x14ac:dyDescent="0.35">
      <c r="A333">
        <v>1989</v>
      </c>
      <c r="B333" t="e">
        <v>#N/A</v>
      </c>
      <c r="C333" t="e">
        <f t="shared" si="35"/>
        <v>#N/A</v>
      </c>
      <c r="D333" t="e">
        <v>#N/A</v>
      </c>
      <c r="E333">
        <v>15</v>
      </c>
      <c r="F333">
        <v>0</v>
      </c>
      <c r="G333" t="e">
        <f t="shared" si="36"/>
        <v>#N/A</v>
      </c>
      <c r="H333">
        <f t="shared" si="37"/>
        <v>2.7080502011022101</v>
      </c>
      <c r="I333">
        <v>0</v>
      </c>
      <c r="J333">
        <f t="shared" si="38"/>
        <v>0</v>
      </c>
      <c r="K333">
        <f t="shared" si="39"/>
        <v>0</v>
      </c>
      <c r="L333">
        <f t="shared" si="40"/>
        <v>1</v>
      </c>
      <c r="M333">
        <f t="shared" si="41"/>
        <v>1</v>
      </c>
    </row>
    <row r="334" spans="1:13" x14ac:dyDescent="0.35">
      <c r="A334">
        <v>1988</v>
      </c>
      <c r="B334" t="e">
        <v>#N/A</v>
      </c>
      <c r="C334" t="e">
        <f t="shared" si="35"/>
        <v>#N/A</v>
      </c>
      <c r="D334">
        <v>4000000</v>
      </c>
      <c r="E334">
        <v>30</v>
      </c>
      <c r="F334">
        <v>0</v>
      </c>
      <c r="G334">
        <f t="shared" si="36"/>
        <v>15.201804919084164</v>
      </c>
      <c r="H334">
        <f t="shared" si="37"/>
        <v>3.4011973816621555</v>
      </c>
      <c r="I334">
        <v>0</v>
      </c>
      <c r="J334">
        <f t="shared" si="38"/>
        <v>0</v>
      </c>
      <c r="K334">
        <f t="shared" si="39"/>
        <v>0</v>
      </c>
      <c r="L334">
        <f t="shared" si="40"/>
        <v>1</v>
      </c>
      <c r="M334">
        <f t="shared" si="41"/>
        <v>1</v>
      </c>
    </row>
    <row r="335" spans="1:13" x14ac:dyDescent="0.35">
      <c r="A335">
        <v>1989</v>
      </c>
      <c r="B335" t="e">
        <v>#N/A</v>
      </c>
      <c r="C335" t="e">
        <f t="shared" si="35"/>
        <v>#N/A</v>
      </c>
      <c r="D335">
        <v>6000000</v>
      </c>
      <c r="E335">
        <v>40</v>
      </c>
      <c r="F335">
        <v>0</v>
      </c>
      <c r="G335">
        <f t="shared" si="36"/>
        <v>15.60727002719233</v>
      </c>
      <c r="H335">
        <f t="shared" si="37"/>
        <v>3.6888794541139363</v>
      </c>
      <c r="I335">
        <v>0</v>
      </c>
      <c r="J335">
        <f t="shared" si="38"/>
        <v>0</v>
      </c>
      <c r="K335">
        <f t="shared" si="39"/>
        <v>0</v>
      </c>
      <c r="L335">
        <f t="shared" si="40"/>
        <v>1</v>
      </c>
      <c r="M335">
        <f t="shared" si="41"/>
        <v>1</v>
      </c>
    </row>
    <row r="336" spans="1:13" x14ac:dyDescent="0.35">
      <c r="A336">
        <v>1988</v>
      </c>
      <c r="B336">
        <v>5</v>
      </c>
      <c r="C336">
        <f t="shared" si="35"/>
        <v>1.6094379124341003</v>
      </c>
      <c r="D336">
        <v>851605</v>
      </c>
      <c r="E336">
        <v>13</v>
      </c>
      <c r="F336">
        <v>88</v>
      </c>
      <c r="G336">
        <f t="shared" si="36"/>
        <v>13.654878083285306</v>
      </c>
      <c r="H336">
        <f t="shared" si="37"/>
        <v>2.5649493574615367</v>
      </c>
      <c r="I336">
        <v>0</v>
      </c>
      <c r="J336">
        <f t="shared" si="38"/>
        <v>0</v>
      </c>
      <c r="K336">
        <f t="shared" si="39"/>
        <v>1</v>
      </c>
      <c r="L336">
        <f t="shared" si="40"/>
        <v>1</v>
      </c>
      <c r="M336">
        <f t="shared" si="41"/>
        <v>1</v>
      </c>
    </row>
    <row r="337" spans="1:13" x14ac:dyDescent="0.35">
      <c r="A337">
        <v>1989</v>
      </c>
      <c r="B337">
        <v>4</v>
      </c>
      <c r="C337">
        <f t="shared" si="35"/>
        <v>1.3862943611198906</v>
      </c>
      <c r="D337">
        <v>885852</v>
      </c>
      <c r="E337">
        <v>9</v>
      </c>
      <c r="F337">
        <v>6.2222223281860352</v>
      </c>
      <c r="G337">
        <f t="shared" si="36"/>
        <v>13.69430517274461</v>
      </c>
      <c r="H337">
        <f t="shared" si="37"/>
        <v>2.1972245773362196</v>
      </c>
      <c r="I337">
        <v>0</v>
      </c>
      <c r="J337">
        <f t="shared" si="38"/>
        <v>0</v>
      </c>
      <c r="K337">
        <f t="shared" si="39"/>
        <v>1</v>
      </c>
      <c r="L337">
        <f t="shared" si="40"/>
        <v>1</v>
      </c>
      <c r="M337">
        <f t="shared" si="41"/>
        <v>1</v>
      </c>
    </row>
    <row r="338" spans="1:13" x14ac:dyDescent="0.35">
      <c r="A338">
        <v>1988</v>
      </c>
      <c r="B338">
        <v>2</v>
      </c>
      <c r="C338">
        <f t="shared" si="35"/>
        <v>0.69314718055994529</v>
      </c>
      <c r="D338">
        <v>4008997</v>
      </c>
      <c r="E338">
        <v>17</v>
      </c>
      <c r="F338">
        <v>8.4705886840820313</v>
      </c>
      <c r="G338">
        <f t="shared" si="36"/>
        <v>15.204051643308075</v>
      </c>
      <c r="H338">
        <f t="shared" si="37"/>
        <v>2.8332133440562162</v>
      </c>
      <c r="I338">
        <v>0</v>
      </c>
      <c r="J338">
        <f t="shared" si="38"/>
        <v>0</v>
      </c>
      <c r="K338">
        <f t="shared" si="39"/>
        <v>1</v>
      </c>
      <c r="L338">
        <f t="shared" si="40"/>
        <v>1</v>
      </c>
      <c r="M338">
        <f t="shared" si="41"/>
        <v>1</v>
      </c>
    </row>
    <row r="339" spans="1:13" x14ac:dyDescent="0.35">
      <c r="A339">
        <v>1989</v>
      </c>
      <c r="B339">
        <v>2</v>
      </c>
      <c r="C339">
        <f t="shared" si="35"/>
        <v>0.69314718055994529</v>
      </c>
      <c r="D339">
        <v>3379103</v>
      </c>
      <c r="E339">
        <v>13</v>
      </c>
      <c r="F339">
        <v>0</v>
      </c>
      <c r="G339">
        <f t="shared" si="36"/>
        <v>15.033120847623088</v>
      </c>
      <c r="H339">
        <f t="shared" si="37"/>
        <v>2.5649493574615367</v>
      </c>
      <c r="I339">
        <v>0</v>
      </c>
      <c r="J339">
        <f t="shared" si="38"/>
        <v>0</v>
      </c>
      <c r="K339">
        <f t="shared" si="39"/>
        <v>1</v>
      </c>
      <c r="L339">
        <f t="shared" si="40"/>
        <v>1</v>
      </c>
      <c r="M339">
        <f t="shared" si="41"/>
        <v>1</v>
      </c>
    </row>
    <row r="340" spans="1:13" x14ac:dyDescent="0.35">
      <c r="A340">
        <v>1987</v>
      </c>
      <c r="B340">
        <v>3.9700000286102295</v>
      </c>
      <c r="C340">
        <f t="shared" si="35"/>
        <v>1.378766101905706</v>
      </c>
      <c r="D340">
        <v>6400000</v>
      </c>
      <c r="E340">
        <v>70</v>
      </c>
      <c r="F340">
        <v>5.1428570747375488</v>
      </c>
      <c r="G340">
        <f t="shared" si="36"/>
        <v>15.671808548329901</v>
      </c>
      <c r="H340">
        <f t="shared" si="37"/>
        <v>4.2484952420493594</v>
      </c>
      <c r="I340">
        <v>1</v>
      </c>
      <c r="J340">
        <f t="shared" si="38"/>
        <v>1</v>
      </c>
      <c r="K340">
        <f t="shared" si="39"/>
        <v>1</v>
      </c>
      <c r="L340">
        <f t="shared" si="40"/>
        <v>0</v>
      </c>
      <c r="M340">
        <f t="shared" si="41"/>
        <v>1</v>
      </c>
    </row>
    <row r="341" spans="1:13" x14ac:dyDescent="0.35">
      <c r="A341">
        <v>1988</v>
      </c>
      <c r="B341">
        <v>3.8299999237060547</v>
      </c>
      <c r="C341">
        <f t="shared" si="35"/>
        <v>1.3428647832724643</v>
      </c>
      <c r="D341">
        <v>6800000</v>
      </c>
      <c r="E341">
        <v>65</v>
      </c>
      <c r="F341">
        <v>36</v>
      </c>
      <c r="G341">
        <f t="shared" si="36"/>
        <v>15.732433170146335</v>
      </c>
      <c r="H341">
        <f t="shared" si="37"/>
        <v>4.1743872698956368</v>
      </c>
      <c r="I341">
        <v>1</v>
      </c>
      <c r="J341">
        <f t="shared" si="38"/>
        <v>0</v>
      </c>
      <c r="K341">
        <f t="shared" si="39"/>
        <v>1</v>
      </c>
      <c r="L341">
        <f t="shared" si="40"/>
        <v>0</v>
      </c>
      <c r="M341">
        <f t="shared" si="41"/>
        <v>1</v>
      </c>
    </row>
    <row r="342" spans="1:13" x14ac:dyDescent="0.35">
      <c r="A342">
        <v>1989</v>
      </c>
      <c r="B342">
        <v>5.6999998092651367</v>
      </c>
      <c r="C342">
        <f t="shared" si="35"/>
        <v>1.7404661413782472</v>
      </c>
      <c r="D342">
        <v>2100000</v>
      </c>
      <c r="E342">
        <v>30</v>
      </c>
      <c r="F342">
        <v>4</v>
      </c>
      <c r="G342">
        <f t="shared" si="36"/>
        <v>14.557447902693651</v>
      </c>
      <c r="H342">
        <f t="shared" si="37"/>
        <v>3.4011973816621555</v>
      </c>
      <c r="I342">
        <v>1</v>
      </c>
      <c r="J342">
        <f t="shared" si="38"/>
        <v>0</v>
      </c>
      <c r="K342">
        <f t="shared" si="39"/>
        <v>1</v>
      </c>
      <c r="L342">
        <f t="shared" si="40"/>
        <v>0</v>
      </c>
      <c r="M342">
        <f t="shared" si="41"/>
        <v>1</v>
      </c>
    </row>
    <row r="343" spans="1:13" x14ac:dyDescent="0.35">
      <c r="A343">
        <v>1988</v>
      </c>
      <c r="B343">
        <v>1.1599999666213989</v>
      </c>
      <c r="C343">
        <f t="shared" si="35"/>
        <v>0.14841997634361676</v>
      </c>
      <c r="D343">
        <v>620439</v>
      </c>
      <c r="E343">
        <v>6</v>
      </c>
      <c r="F343">
        <v>0</v>
      </c>
      <c r="G343">
        <f t="shared" si="36"/>
        <v>13.338182570977992</v>
      </c>
      <c r="H343">
        <f t="shared" si="37"/>
        <v>1.791759469228055</v>
      </c>
      <c r="I343">
        <v>0</v>
      </c>
      <c r="J343">
        <f t="shared" si="38"/>
        <v>0</v>
      </c>
      <c r="K343">
        <f t="shared" si="39"/>
        <v>1</v>
      </c>
      <c r="L343">
        <f t="shared" si="40"/>
        <v>1</v>
      </c>
      <c r="M343">
        <f t="shared" si="41"/>
        <v>1</v>
      </c>
    </row>
    <row r="344" spans="1:13" x14ac:dyDescent="0.35">
      <c r="A344">
        <v>1989</v>
      </c>
      <c r="B344">
        <v>0.89999997615814209</v>
      </c>
      <c r="C344">
        <f t="shared" si="35"/>
        <v>-0.10536054214877988</v>
      </c>
      <c r="D344">
        <v>783261</v>
      </c>
      <c r="E344">
        <v>6</v>
      </c>
      <c r="F344">
        <v>32</v>
      </c>
      <c r="G344">
        <f t="shared" si="36"/>
        <v>13.57122125276306</v>
      </c>
      <c r="H344">
        <f t="shared" si="37"/>
        <v>1.791759469228055</v>
      </c>
      <c r="I344">
        <v>0</v>
      </c>
      <c r="J344">
        <f t="shared" si="38"/>
        <v>0</v>
      </c>
      <c r="K344">
        <f t="shared" si="39"/>
        <v>1</v>
      </c>
      <c r="L344">
        <f t="shared" si="40"/>
        <v>1</v>
      </c>
      <c r="M344">
        <f t="shared" si="41"/>
        <v>1</v>
      </c>
    </row>
    <row r="345" spans="1:13" x14ac:dyDescent="0.35">
      <c r="A345">
        <v>1988</v>
      </c>
      <c r="B345">
        <v>24</v>
      </c>
      <c r="C345">
        <f t="shared" si="35"/>
        <v>3.1780538303479458</v>
      </c>
      <c r="D345">
        <v>4800000</v>
      </c>
      <c r="E345">
        <v>40</v>
      </c>
      <c r="F345">
        <v>2</v>
      </c>
      <c r="G345">
        <f t="shared" si="36"/>
        <v>15.384126475878119</v>
      </c>
      <c r="H345">
        <f t="shared" si="37"/>
        <v>3.6888794541139363</v>
      </c>
      <c r="I345">
        <v>0</v>
      </c>
      <c r="J345">
        <f t="shared" si="38"/>
        <v>0</v>
      </c>
      <c r="K345">
        <f t="shared" si="39"/>
        <v>1</v>
      </c>
      <c r="L345">
        <f t="shared" si="40"/>
        <v>1</v>
      </c>
      <c r="M345">
        <f t="shared" si="41"/>
        <v>1</v>
      </c>
    </row>
    <row r="346" spans="1:13" x14ac:dyDescent="0.35">
      <c r="A346">
        <v>1989</v>
      </c>
      <c r="B346">
        <v>17</v>
      </c>
      <c r="C346">
        <f t="shared" si="35"/>
        <v>2.8332133440562162</v>
      </c>
      <c r="D346">
        <v>5200000</v>
      </c>
      <c r="E346">
        <v>43</v>
      </c>
      <c r="F346">
        <v>80</v>
      </c>
      <c r="G346">
        <f t="shared" si="36"/>
        <v>15.464169183551656</v>
      </c>
      <c r="H346">
        <f t="shared" si="37"/>
        <v>3.7612001156935624</v>
      </c>
      <c r="I346">
        <v>0</v>
      </c>
      <c r="J346">
        <f t="shared" si="38"/>
        <v>0</v>
      </c>
      <c r="K346">
        <f t="shared" si="39"/>
        <v>1</v>
      </c>
      <c r="L346">
        <f t="shared" si="40"/>
        <v>1</v>
      </c>
      <c r="M346">
        <f t="shared" si="41"/>
        <v>1</v>
      </c>
    </row>
    <row r="347" spans="1:13" x14ac:dyDescent="0.35">
      <c r="A347">
        <v>1988</v>
      </c>
      <c r="B347" t="e">
        <v>#N/A</v>
      </c>
      <c r="C347" t="e">
        <f t="shared" si="35"/>
        <v>#N/A</v>
      </c>
      <c r="D347">
        <v>980000</v>
      </c>
      <c r="E347">
        <v>18</v>
      </c>
      <c r="F347">
        <v>27.777778625488281</v>
      </c>
      <c r="G347">
        <f t="shared" si="36"/>
        <v>13.795307850646754</v>
      </c>
      <c r="H347">
        <f t="shared" si="37"/>
        <v>2.8903717578961645</v>
      </c>
      <c r="I347">
        <v>0</v>
      </c>
      <c r="J347">
        <f t="shared" si="38"/>
        <v>0</v>
      </c>
      <c r="K347">
        <f t="shared" si="39"/>
        <v>0</v>
      </c>
      <c r="L347">
        <f t="shared" si="40"/>
        <v>1</v>
      </c>
      <c r="M347">
        <f t="shared" si="41"/>
        <v>1</v>
      </c>
    </row>
    <row r="348" spans="1:13" x14ac:dyDescent="0.35">
      <c r="A348">
        <v>1989</v>
      </c>
      <c r="B348" t="e">
        <v>#N/A</v>
      </c>
      <c r="C348" t="e">
        <f t="shared" si="35"/>
        <v>#N/A</v>
      </c>
      <c r="D348">
        <v>1500000</v>
      </c>
      <c r="E348">
        <v>21</v>
      </c>
      <c r="F348">
        <v>71.428573608398438</v>
      </c>
      <c r="G348">
        <f t="shared" si="36"/>
        <v>14.220975666072439</v>
      </c>
      <c r="H348">
        <f t="shared" si="37"/>
        <v>3.044522437723423</v>
      </c>
      <c r="I348">
        <v>0</v>
      </c>
      <c r="J348">
        <f t="shared" si="38"/>
        <v>0</v>
      </c>
      <c r="K348">
        <f t="shared" si="39"/>
        <v>0</v>
      </c>
      <c r="L348">
        <f t="shared" si="40"/>
        <v>1</v>
      </c>
      <c r="M348">
        <f t="shared" si="41"/>
        <v>1</v>
      </c>
    </row>
    <row r="349" spans="1:13" x14ac:dyDescent="0.35">
      <c r="A349">
        <v>1987</v>
      </c>
      <c r="B349" t="e">
        <v>#N/A</v>
      </c>
      <c r="C349" t="e">
        <f t="shared" si="35"/>
        <v>#N/A</v>
      </c>
      <c r="D349">
        <v>1200000</v>
      </c>
      <c r="E349">
        <v>12</v>
      </c>
      <c r="F349" t="e">
        <v>#N/A</v>
      </c>
      <c r="G349">
        <f t="shared" si="36"/>
        <v>13.997832114758229</v>
      </c>
      <c r="H349">
        <f t="shared" si="37"/>
        <v>2.4849066497880004</v>
      </c>
      <c r="I349">
        <v>0</v>
      </c>
      <c r="J349">
        <f t="shared" si="38"/>
        <v>1</v>
      </c>
      <c r="K349">
        <f t="shared" si="39"/>
        <v>0</v>
      </c>
      <c r="L349">
        <f t="shared" si="40"/>
        <v>1</v>
      </c>
      <c r="M349">
        <f t="shared" si="41"/>
        <v>1</v>
      </c>
    </row>
    <row r="350" spans="1:13" x14ac:dyDescent="0.35">
      <c r="A350">
        <v>1988</v>
      </c>
      <c r="B350" t="e">
        <v>#N/A</v>
      </c>
      <c r="C350" t="e">
        <f t="shared" si="35"/>
        <v>#N/A</v>
      </c>
      <c r="D350">
        <v>1300000</v>
      </c>
      <c r="E350">
        <v>10</v>
      </c>
      <c r="F350" t="e">
        <v>#N/A</v>
      </c>
      <c r="G350">
        <f t="shared" si="36"/>
        <v>14.077874822431765</v>
      </c>
      <c r="H350">
        <f t="shared" si="37"/>
        <v>2.3025850929940459</v>
      </c>
      <c r="I350">
        <v>0</v>
      </c>
      <c r="J350">
        <f t="shared" si="38"/>
        <v>0</v>
      </c>
      <c r="K350">
        <f t="shared" si="39"/>
        <v>0</v>
      </c>
      <c r="L350">
        <f t="shared" si="40"/>
        <v>1</v>
      </c>
      <c r="M350">
        <f t="shared" si="41"/>
        <v>1</v>
      </c>
    </row>
    <row r="351" spans="1:13" x14ac:dyDescent="0.35">
      <c r="A351">
        <v>1989</v>
      </c>
      <c r="B351" t="e">
        <v>#N/A</v>
      </c>
      <c r="C351" t="e">
        <f t="shared" si="35"/>
        <v>#N/A</v>
      </c>
      <c r="D351">
        <v>1100000</v>
      </c>
      <c r="E351">
        <v>8</v>
      </c>
      <c r="F351" t="e">
        <v>#N/A</v>
      </c>
      <c r="G351">
        <f t="shared" si="36"/>
        <v>13.910820737768599</v>
      </c>
      <c r="H351">
        <f t="shared" si="37"/>
        <v>2.0794415416798357</v>
      </c>
      <c r="I351">
        <v>0</v>
      </c>
      <c r="J351">
        <f t="shared" si="38"/>
        <v>0</v>
      </c>
      <c r="K351">
        <f t="shared" si="39"/>
        <v>0</v>
      </c>
      <c r="L351">
        <f t="shared" si="40"/>
        <v>1</v>
      </c>
      <c r="M351">
        <f t="shared" si="41"/>
        <v>1</v>
      </c>
    </row>
    <row r="352" spans="1:13" x14ac:dyDescent="0.35">
      <c r="A352">
        <v>1988</v>
      </c>
      <c r="B352">
        <v>1.4099999666213989</v>
      </c>
      <c r="C352">
        <f t="shared" si="35"/>
        <v>0.34358968071730989</v>
      </c>
      <c r="D352">
        <v>1350000</v>
      </c>
      <c r="E352">
        <v>14</v>
      </c>
      <c r="F352">
        <v>0</v>
      </c>
      <c r="G352">
        <f t="shared" si="36"/>
        <v>14.115615150414612</v>
      </c>
      <c r="H352">
        <f t="shared" si="37"/>
        <v>2.6390573296152584</v>
      </c>
      <c r="I352">
        <v>0</v>
      </c>
      <c r="J352">
        <f t="shared" si="38"/>
        <v>0</v>
      </c>
      <c r="K352">
        <f t="shared" si="39"/>
        <v>1</v>
      </c>
      <c r="L352">
        <f t="shared" si="40"/>
        <v>1</v>
      </c>
      <c r="M352">
        <f t="shared" si="41"/>
        <v>1</v>
      </c>
    </row>
    <row r="353" spans="1:13" x14ac:dyDescent="0.35">
      <c r="A353">
        <v>1989</v>
      </c>
      <c r="B353">
        <v>0.94999998807907104</v>
      </c>
      <c r="C353">
        <f t="shared" si="35"/>
        <v>-5.1293306935896878E-2</v>
      </c>
      <c r="D353">
        <v>1480000</v>
      </c>
      <c r="E353">
        <v>15</v>
      </c>
      <c r="F353">
        <v>72</v>
      </c>
      <c r="G353">
        <f t="shared" si="36"/>
        <v>14.207552645740298</v>
      </c>
      <c r="H353">
        <f t="shared" si="37"/>
        <v>2.7080502011022101</v>
      </c>
      <c r="I353">
        <v>0</v>
      </c>
      <c r="J353">
        <f t="shared" si="38"/>
        <v>0</v>
      </c>
      <c r="K353">
        <f t="shared" si="39"/>
        <v>1</v>
      </c>
      <c r="L353">
        <f t="shared" si="40"/>
        <v>1</v>
      </c>
      <c r="M353">
        <f t="shared" si="41"/>
        <v>1</v>
      </c>
    </row>
    <row r="354" spans="1:13" x14ac:dyDescent="0.35">
      <c r="A354">
        <v>1987</v>
      </c>
      <c r="B354">
        <v>0.20000000298023224</v>
      </c>
      <c r="C354">
        <f t="shared" si="35"/>
        <v>-1.6094378975329393</v>
      </c>
      <c r="D354">
        <v>22706650</v>
      </c>
      <c r="E354">
        <v>150</v>
      </c>
      <c r="F354">
        <v>33.333332061767578</v>
      </c>
      <c r="G354">
        <f t="shared" si="36"/>
        <v>16.938168391091558</v>
      </c>
      <c r="H354">
        <f t="shared" si="37"/>
        <v>5.0106352940962555</v>
      </c>
      <c r="I354">
        <v>1</v>
      </c>
      <c r="J354">
        <f t="shared" si="38"/>
        <v>1</v>
      </c>
      <c r="K354">
        <f t="shared" si="39"/>
        <v>1</v>
      </c>
      <c r="L354">
        <f t="shared" si="40"/>
        <v>0</v>
      </c>
      <c r="M354">
        <f t="shared" si="41"/>
        <v>1</v>
      </c>
    </row>
    <row r="355" spans="1:13" x14ac:dyDescent="0.35">
      <c r="A355">
        <v>1988</v>
      </c>
      <c r="B355">
        <v>0.31000000238418579</v>
      </c>
      <c r="C355">
        <f t="shared" si="35"/>
        <v>-1.1711829738120232</v>
      </c>
      <c r="D355">
        <v>30766010</v>
      </c>
      <c r="E355">
        <v>178</v>
      </c>
      <c r="F355">
        <v>13.483145713806152</v>
      </c>
      <c r="G355">
        <f t="shared" si="36"/>
        <v>17.241921067131909</v>
      </c>
      <c r="H355">
        <f t="shared" si="37"/>
        <v>5.181783550292085</v>
      </c>
      <c r="I355">
        <v>1</v>
      </c>
      <c r="J355">
        <f t="shared" si="38"/>
        <v>0</v>
      </c>
      <c r="K355">
        <f t="shared" si="39"/>
        <v>1</v>
      </c>
      <c r="L355">
        <f t="shared" si="40"/>
        <v>0</v>
      </c>
      <c r="M355">
        <f t="shared" si="41"/>
        <v>1</v>
      </c>
    </row>
    <row r="356" spans="1:13" x14ac:dyDescent="0.35">
      <c r="A356">
        <v>1989</v>
      </c>
      <c r="B356">
        <v>0.27000001072883606</v>
      </c>
      <c r="C356">
        <f t="shared" si="35"/>
        <v>-1.3093332802473332</v>
      </c>
      <c r="D356">
        <v>28427980</v>
      </c>
      <c r="E356">
        <v>171</v>
      </c>
      <c r="F356">
        <v>4.6783623695373535</v>
      </c>
      <c r="G356">
        <f t="shared" si="36"/>
        <v>17.162884429396946</v>
      </c>
      <c r="H356">
        <f t="shared" si="37"/>
        <v>5.1416635565026603</v>
      </c>
      <c r="I356">
        <v>1</v>
      </c>
      <c r="J356">
        <f t="shared" si="38"/>
        <v>0</v>
      </c>
      <c r="K356">
        <f t="shared" si="39"/>
        <v>1</v>
      </c>
      <c r="L356">
        <f t="shared" si="40"/>
        <v>0</v>
      </c>
      <c r="M356">
        <f t="shared" si="41"/>
        <v>1</v>
      </c>
    </row>
    <row r="357" spans="1:13" x14ac:dyDescent="0.35">
      <c r="A357">
        <v>1987</v>
      </c>
      <c r="B357" t="e">
        <v>#N/A</v>
      </c>
      <c r="C357" t="e">
        <f t="shared" si="35"/>
        <v>#N/A</v>
      </c>
      <c r="D357">
        <v>10000000</v>
      </c>
      <c r="E357">
        <v>80</v>
      </c>
      <c r="F357">
        <v>0</v>
      </c>
      <c r="G357">
        <f t="shared" si="36"/>
        <v>16.11809565095832</v>
      </c>
      <c r="H357">
        <f t="shared" si="37"/>
        <v>4.3820266346738812</v>
      </c>
      <c r="I357">
        <v>1</v>
      </c>
      <c r="J357">
        <f t="shared" si="38"/>
        <v>1</v>
      </c>
      <c r="K357">
        <f t="shared" si="39"/>
        <v>0</v>
      </c>
      <c r="L357">
        <f t="shared" si="40"/>
        <v>0</v>
      </c>
      <c r="M357">
        <f t="shared" si="41"/>
        <v>1</v>
      </c>
    </row>
    <row r="358" spans="1:13" x14ac:dyDescent="0.35">
      <c r="A358">
        <v>1988</v>
      </c>
      <c r="B358" t="e">
        <v>#N/A</v>
      </c>
      <c r="C358" t="e">
        <f t="shared" si="35"/>
        <v>#N/A</v>
      </c>
      <c r="D358">
        <v>9000000</v>
      </c>
      <c r="E358">
        <v>70</v>
      </c>
      <c r="F358">
        <v>0</v>
      </c>
      <c r="G358">
        <f t="shared" si="36"/>
        <v>16.012735135300492</v>
      </c>
      <c r="H358">
        <f t="shared" si="37"/>
        <v>4.2484952420493594</v>
      </c>
      <c r="I358">
        <v>1</v>
      </c>
      <c r="J358">
        <f t="shared" si="38"/>
        <v>0</v>
      </c>
      <c r="K358">
        <f t="shared" si="39"/>
        <v>0</v>
      </c>
      <c r="L358">
        <f t="shared" si="40"/>
        <v>0</v>
      </c>
      <c r="M358">
        <f t="shared" si="41"/>
        <v>1</v>
      </c>
    </row>
    <row r="359" spans="1:13" x14ac:dyDescent="0.35">
      <c r="A359">
        <v>1989</v>
      </c>
      <c r="B359" t="e">
        <v>#N/A</v>
      </c>
      <c r="C359" t="e">
        <f t="shared" si="35"/>
        <v>#N/A</v>
      </c>
      <c r="D359">
        <v>9500000</v>
      </c>
      <c r="E359">
        <v>65</v>
      </c>
      <c r="F359">
        <v>36.923076629638672</v>
      </c>
      <c r="G359">
        <f t="shared" si="36"/>
        <v>16.066802356570768</v>
      </c>
      <c r="H359">
        <f t="shared" si="37"/>
        <v>4.1743872698956368</v>
      </c>
      <c r="I359">
        <v>1</v>
      </c>
      <c r="J359">
        <f t="shared" si="38"/>
        <v>0</v>
      </c>
      <c r="K359">
        <f t="shared" si="39"/>
        <v>0</v>
      </c>
      <c r="L359">
        <f t="shared" si="40"/>
        <v>0</v>
      </c>
      <c r="M359">
        <f t="shared" si="41"/>
        <v>1</v>
      </c>
    </row>
    <row r="360" spans="1:13" x14ac:dyDescent="0.35">
      <c r="A360">
        <v>1987</v>
      </c>
      <c r="B360" t="e">
        <v>#N/A</v>
      </c>
      <c r="C360" t="e">
        <f t="shared" si="35"/>
        <v>#N/A</v>
      </c>
      <c r="D360" t="e">
        <v>#N/A</v>
      </c>
      <c r="E360">
        <v>333</v>
      </c>
      <c r="F360">
        <v>0</v>
      </c>
      <c r="G360" t="e">
        <f t="shared" si="36"/>
        <v>#N/A</v>
      </c>
      <c r="H360">
        <f t="shared" si="37"/>
        <v>5.8081424899804439</v>
      </c>
      <c r="I360">
        <v>0</v>
      </c>
      <c r="J360">
        <f t="shared" si="38"/>
        <v>1</v>
      </c>
      <c r="K360">
        <f t="shared" si="39"/>
        <v>0</v>
      </c>
      <c r="L360">
        <f t="shared" si="40"/>
        <v>1</v>
      </c>
      <c r="M360">
        <f t="shared" si="41"/>
        <v>1</v>
      </c>
    </row>
    <row r="361" spans="1:13" x14ac:dyDescent="0.35">
      <c r="A361">
        <v>1988</v>
      </c>
      <c r="B361" t="e">
        <v>#N/A</v>
      </c>
      <c r="C361" t="e">
        <f t="shared" si="35"/>
        <v>#N/A</v>
      </c>
      <c r="D361" t="e">
        <v>#N/A</v>
      </c>
      <c r="E361">
        <v>340</v>
      </c>
      <c r="F361">
        <v>0.56470590829849243</v>
      </c>
      <c r="G361" t="e">
        <f t="shared" si="36"/>
        <v>#N/A</v>
      </c>
      <c r="H361">
        <f t="shared" si="37"/>
        <v>5.8289456176102075</v>
      </c>
      <c r="I361">
        <v>0</v>
      </c>
      <c r="J361">
        <f t="shared" si="38"/>
        <v>0</v>
      </c>
      <c r="K361">
        <f t="shared" si="39"/>
        <v>0</v>
      </c>
      <c r="L361">
        <f t="shared" si="40"/>
        <v>1</v>
      </c>
      <c r="M361">
        <f t="shared" si="41"/>
        <v>1</v>
      </c>
    </row>
    <row r="362" spans="1:13" x14ac:dyDescent="0.35">
      <c r="A362">
        <v>1989</v>
      </c>
      <c r="B362" t="e">
        <v>#N/A</v>
      </c>
      <c r="C362" t="e">
        <f t="shared" si="35"/>
        <v>#N/A</v>
      </c>
      <c r="D362" t="e">
        <v>#N/A</v>
      </c>
      <c r="E362">
        <v>337</v>
      </c>
      <c r="F362">
        <v>12</v>
      </c>
      <c r="G362" t="e">
        <f t="shared" si="36"/>
        <v>#N/A</v>
      </c>
      <c r="H362">
        <f t="shared" si="37"/>
        <v>5.8200829303523616</v>
      </c>
      <c r="I362">
        <v>0</v>
      </c>
      <c r="J362">
        <f t="shared" si="38"/>
        <v>0</v>
      </c>
      <c r="K362">
        <f t="shared" si="39"/>
        <v>0</v>
      </c>
      <c r="L362">
        <f t="shared" si="40"/>
        <v>1</v>
      </c>
      <c r="M362">
        <f t="shared" si="41"/>
        <v>1</v>
      </c>
    </row>
    <row r="363" spans="1:13" x14ac:dyDescent="0.35">
      <c r="A363">
        <v>1988</v>
      </c>
      <c r="B363" t="e">
        <v>#N/A</v>
      </c>
      <c r="C363" t="e">
        <f t="shared" si="35"/>
        <v>#N/A</v>
      </c>
      <c r="D363">
        <v>15850000</v>
      </c>
      <c r="E363">
        <v>8</v>
      </c>
      <c r="F363">
        <v>5</v>
      </c>
      <c r="G363">
        <f t="shared" si="36"/>
        <v>16.578680058287564</v>
      </c>
      <c r="H363">
        <f t="shared" si="37"/>
        <v>2.0794415416798357</v>
      </c>
      <c r="I363">
        <v>0</v>
      </c>
      <c r="J363">
        <f t="shared" si="38"/>
        <v>0</v>
      </c>
      <c r="K363">
        <f t="shared" si="39"/>
        <v>0</v>
      </c>
      <c r="L363">
        <f t="shared" si="40"/>
        <v>1</v>
      </c>
      <c r="M363">
        <f t="shared" si="41"/>
        <v>1</v>
      </c>
    </row>
    <row r="364" spans="1:13" x14ac:dyDescent="0.35">
      <c r="A364">
        <v>1989</v>
      </c>
      <c r="B364" t="e">
        <v>#N/A</v>
      </c>
      <c r="C364" t="e">
        <f t="shared" si="35"/>
        <v>#N/A</v>
      </c>
      <c r="D364">
        <v>2250000</v>
      </c>
      <c r="E364">
        <v>11</v>
      </c>
      <c r="F364">
        <v>75</v>
      </c>
      <c r="G364">
        <f t="shared" si="36"/>
        <v>14.626440774180603</v>
      </c>
      <c r="H364">
        <f t="shared" si="37"/>
        <v>2.3978952727983707</v>
      </c>
      <c r="I364">
        <v>0</v>
      </c>
      <c r="J364">
        <f t="shared" si="38"/>
        <v>0</v>
      </c>
      <c r="K364">
        <f t="shared" si="39"/>
        <v>0</v>
      </c>
      <c r="L364">
        <f t="shared" si="40"/>
        <v>1</v>
      </c>
      <c r="M364">
        <f t="shared" si="41"/>
        <v>1</v>
      </c>
    </row>
    <row r="365" spans="1:13" x14ac:dyDescent="0.35">
      <c r="A365">
        <v>1987</v>
      </c>
      <c r="B365" t="e">
        <v>#N/A</v>
      </c>
      <c r="C365" t="e">
        <f t="shared" si="35"/>
        <v>#N/A</v>
      </c>
      <c r="D365" t="e">
        <v>#N/A</v>
      </c>
      <c r="E365">
        <v>5</v>
      </c>
      <c r="F365">
        <v>0</v>
      </c>
      <c r="G365" t="e">
        <f t="shared" si="36"/>
        <v>#N/A</v>
      </c>
      <c r="H365">
        <f t="shared" si="37"/>
        <v>1.6094379124341003</v>
      </c>
      <c r="I365">
        <v>1</v>
      </c>
      <c r="J365">
        <f t="shared" si="38"/>
        <v>1</v>
      </c>
      <c r="K365">
        <f t="shared" si="39"/>
        <v>0</v>
      </c>
      <c r="L365">
        <f t="shared" si="40"/>
        <v>0</v>
      </c>
      <c r="M365">
        <f t="shared" si="41"/>
        <v>1</v>
      </c>
    </row>
    <row r="366" spans="1:13" x14ac:dyDescent="0.35">
      <c r="A366">
        <v>1988</v>
      </c>
      <c r="B366" t="e">
        <v>#N/A</v>
      </c>
      <c r="C366" t="e">
        <f t="shared" si="35"/>
        <v>#N/A</v>
      </c>
      <c r="D366" t="e">
        <v>#N/A</v>
      </c>
      <c r="E366">
        <v>5</v>
      </c>
      <c r="F366">
        <v>0</v>
      </c>
      <c r="G366" t="e">
        <f t="shared" si="36"/>
        <v>#N/A</v>
      </c>
      <c r="H366">
        <f t="shared" si="37"/>
        <v>1.6094379124341003</v>
      </c>
      <c r="I366">
        <v>1</v>
      </c>
      <c r="J366">
        <f t="shared" si="38"/>
        <v>0</v>
      </c>
      <c r="K366">
        <f t="shared" si="39"/>
        <v>0</v>
      </c>
      <c r="L366">
        <f t="shared" si="40"/>
        <v>0</v>
      </c>
      <c r="M366">
        <f t="shared" si="41"/>
        <v>1</v>
      </c>
    </row>
    <row r="367" spans="1:13" x14ac:dyDescent="0.35">
      <c r="A367">
        <v>1989</v>
      </c>
      <c r="B367" t="e">
        <v>#N/A</v>
      </c>
      <c r="C367" t="e">
        <f t="shared" si="35"/>
        <v>#N/A</v>
      </c>
      <c r="D367" t="e">
        <v>#N/A</v>
      </c>
      <c r="E367">
        <v>5</v>
      </c>
      <c r="F367">
        <v>9</v>
      </c>
      <c r="G367" t="e">
        <f t="shared" si="36"/>
        <v>#N/A</v>
      </c>
      <c r="H367">
        <f t="shared" si="37"/>
        <v>1.6094379124341003</v>
      </c>
      <c r="I367">
        <v>1</v>
      </c>
      <c r="J367">
        <f t="shared" si="38"/>
        <v>0</v>
      </c>
      <c r="K367">
        <f t="shared" si="39"/>
        <v>0</v>
      </c>
      <c r="L367">
        <f t="shared" si="40"/>
        <v>0</v>
      </c>
      <c r="M367">
        <f t="shared" si="41"/>
        <v>1</v>
      </c>
    </row>
    <row r="368" spans="1:13" x14ac:dyDescent="0.35">
      <c r="A368">
        <v>1988</v>
      </c>
      <c r="B368">
        <v>0.85000002384185791</v>
      </c>
      <c r="C368">
        <f t="shared" si="35"/>
        <v>-0.16251890144853071</v>
      </c>
      <c r="D368">
        <v>19270000</v>
      </c>
      <c r="E368">
        <v>264</v>
      </c>
      <c r="F368">
        <v>0.27272728085517883</v>
      </c>
      <c r="G368">
        <f t="shared" si="36"/>
        <v>16.774060040390548</v>
      </c>
      <c r="H368">
        <f t="shared" si="37"/>
        <v>5.575949103146316</v>
      </c>
      <c r="I368">
        <v>0</v>
      </c>
      <c r="J368">
        <f t="shared" si="38"/>
        <v>0</v>
      </c>
      <c r="K368">
        <f t="shared" si="39"/>
        <v>1</v>
      </c>
      <c r="L368">
        <f t="shared" si="40"/>
        <v>1</v>
      </c>
      <c r="M368">
        <f t="shared" si="41"/>
        <v>1</v>
      </c>
    </row>
    <row r="369" spans="1:13" x14ac:dyDescent="0.35">
      <c r="A369">
        <v>1989</v>
      </c>
      <c r="B369">
        <v>0.88999998569488525</v>
      </c>
      <c r="C369">
        <f t="shared" si="35"/>
        <v>-0.1165338323291143</v>
      </c>
      <c r="D369">
        <v>22220000</v>
      </c>
      <c r="E369">
        <v>302</v>
      </c>
      <c r="F369">
        <v>44</v>
      </c>
      <c r="G369">
        <f t="shared" si="36"/>
        <v>16.916503342175758</v>
      </c>
      <c r="H369">
        <f t="shared" si="37"/>
        <v>5.7104270173748697</v>
      </c>
      <c r="I369">
        <v>0</v>
      </c>
      <c r="J369">
        <f t="shared" si="38"/>
        <v>0</v>
      </c>
      <c r="K369">
        <f t="shared" si="39"/>
        <v>1</v>
      </c>
      <c r="L369">
        <f t="shared" si="40"/>
        <v>1</v>
      </c>
      <c r="M369">
        <f t="shared" si="41"/>
        <v>1</v>
      </c>
    </row>
    <row r="370" spans="1:13" x14ac:dyDescent="0.35">
      <c r="A370">
        <v>1988</v>
      </c>
      <c r="B370" t="e">
        <v>#N/A</v>
      </c>
      <c r="C370" t="e">
        <f t="shared" si="35"/>
        <v>#N/A</v>
      </c>
      <c r="D370">
        <v>750000</v>
      </c>
      <c r="E370">
        <v>9</v>
      </c>
      <c r="F370">
        <v>20</v>
      </c>
      <c r="G370">
        <f t="shared" si="36"/>
        <v>13.527828485512494</v>
      </c>
      <c r="H370">
        <f t="shared" si="37"/>
        <v>2.1972245773362196</v>
      </c>
      <c r="I370">
        <v>0</v>
      </c>
      <c r="J370">
        <f t="shared" si="38"/>
        <v>0</v>
      </c>
      <c r="K370">
        <f t="shared" si="39"/>
        <v>0</v>
      </c>
      <c r="L370">
        <f t="shared" si="40"/>
        <v>1</v>
      </c>
      <c r="M370">
        <f t="shared" si="41"/>
        <v>1</v>
      </c>
    </row>
    <row r="371" spans="1:13" x14ac:dyDescent="0.35">
      <c r="A371">
        <v>1989</v>
      </c>
      <c r="B371" t="e">
        <v>#N/A</v>
      </c>
      <c r="C371" t="e">
        <f t="shared" si="35"/>
        <v>#N/A</v>
      </c>
      <c r="D371">
        <v>1000000</v>
      </c>
      <c r="E371">
        <v>12</v>
      </c>
      <c r="F371">
        <v>55</v>
      </c>
      <c r="G371">
        <f t="shared" si="36"/>
        <v>13.815510557964274</v>
      </c>
      <c r="H371">
        <f t="shared" si="37"/>
        <v>2.4849066497880004</v>
      </c>
      <c r="I371">
        <v>0</v>
      </c>
      <c r="J371">
        <f t="shared" si="38"/>
        <v>0</v>
      </c>
      <c r="K371">
        <f t="shared" si="39"/>
        <v>0</v>
      </c>
      <c r="L371">
        <f t="shared" si="40"/>
        <v>1</v>
      </c>
      <c r="M371">
        <f t="shared" si="41"/>
        <v>1</v>
      </c>
    </row>
    <row r="372" spans="1:13" x14ac:dyDescent="0.35">
      <c r="A372">
        <v>1987</v>
      </c>
      <c r="B372" t="e">
        <v>#N/A</v>
      </c>
      <c r="C372" t="e">
        <f t="shared" si="35"/>
        <v>#N/A</v>
      </c>
      <c r="D372">
        <v>5845000</v>
      </c>
      <c r="E372">
        <v>60</v>
      </c>
      <c r="F372" t="e">
        <v>#N/A</v>
      </c>
      <c r="G372">
        <f t="shared" si="36"/>
        <v>15.581097152888306</v>
      </c>
      <c r="H372">
        <f t="shared" si="37"/>
        <v>4.0943445622221004</v>
      </c>
      <c r="I372">
        <v>0</v>
      </c>
      <c r="J372">
        <f t="shared" si="38"/>
        <v>1</v>
      </c>
      <c r="K372">
        <f t="shared" si="39"/>
        <v>0</v>
      </c>
      <c r="L372">
        <f t="shared" si="40"/>
        <v>1</v>
      </c>
      <c r="M372">
        <f t="shared" si="41"/>
        <v>1</v>
      </c>
    </row>
    <row r="373" spans="1:13" x14ac:dyDescent="0.35">
      <c r="A373">
        <v>1988</v>
      </c>
      <c r="B373" t="e">
        <v>#N/A</v>
      </c>
      <c r="C373" t="e">
        <f t="shared" si="35"/>
        <v>#N/A</v>
      </c>
      <c r="D373">
        <v>6927000</v>
      </c>
      <c r="E373">
        <v>71</v>
      </c>
      <c r="F373" t="e">
        <v>#N/A</v>
      </c>
      <c r="G373">
        <f t="shared" si="36"/>
        <v>15.750937377004743</v>
      </c>
      <c r="H373">
        <f t="shared" si="37"/>
        <v>4.2626798770413155</v>
      </c>
      <c r="I373">
        <v>0</v>
      </c>
      <c r="J373">
        <f t="shared" si="38"/>
        <v>0</v>
      </c>
      <c r="K373">
        <f t="shared" si="39"/>
        <v>0</v>
      </c>
      <c r="L373">
        <f t="shared" si="40"/>
        <v>1</v>
      </c>
      <c r="M373">
        <f t="shared" si="41"/>
        <v>1</v>
      </c>
    </row>
    <row r="374" spans="1:13" x14ac:dyDescent="0.35">
      <c r="A374">
        <v>1989</v>
      </c>
      <c r="B374" t="e">
        <v>#N/A</v>
      </c>
      <c r="C374" t="e">
        <f t="shared" si="35"/>
        <v>#N/A</v>
      </c>
      <c r="D374">
        <v>11012000</v>
      </c>
      <c r="E374">
        <v>97</v>
      </c>
      <c r="F374" t="e">
        <v>#N/A</v>
      </c>
      <c r="G374">
        <f t="shared" si="36"/>
        <v>16.214496145244635</v>
      </c>
      <c r="H374">
        <f t="shared" si="37"/>
        <v>4.5747109785033828</v>
      </c>
      <c r="I374">
        <v>0</v>
      </c>
      <c r="J374">
        <f t="shared" si="38"/>
        <v>0</v>
      </c>
      <c r="K374">
        <f t="shared" si="39"/>
        <v>0</v>
      </c>
      <c r="L374">
        <f t="shared" si="40"/>
        <v>1</v>
      </c>
      <c r="M374">
        <f t="shared" si="41"/>
        <v>1</v>
      </c>
    </row>
    <row r="375" spans="1:13" x14ac:dyDescent="0.35">
      <c r="A375">
        <v>1987</v>
      </c>
      <c r="B375" t="e">
        <v>#N/A</v>
      </c>
      <c r="C375" t="e">
        <f t="shared" si="35"/>
        <v>#N/A</v>
      </c>
      <c r="D375" t="e">
        <v>#N/A</v>
      </c>
      <c r="E375">
        <v>60</v>
      </c>
      <c r="F375">
        <v>40</v>
      </c>
      <c r="G375" t="e">
        <f t="shared" si="36"/>
        <v>#N/A</v>
      </c>
      <c r="H375">
        <f t="shared" si="37"/>
        <v>4.0943445622221004</v>
      </c>
      <c r="I375">
        <v>0</v>
      </c>
      <c r="J375">
        <f t="shared" si="38"/>
        <v>1</v>
      </c>
      <c r="K375">
        <f t="shared" si="39"/>
        <v>0</v>
      </c>
      <c r="L375">
        <f t="shared" si="40"/>
        <v>1</v>
      </c>
      <c r="M375">
        <f t="shared" si="41"/>
        <v>1</v>
      </c>
    </row>
    <row r="376" spans="1:13" x14ac:dyDescent="0.35">
      <c r="A376">
        <v>1988</v>
      </c>
      <c r="B376" t="e">
        <v>#N/A</v>
      </c>
      <c r="C376" t="e">
        <f t="shared" si="35"/>
        <v>#N/A</v>
      </c>
      <c r="D376" t="e">
        <v>#N/A</v>
      </c>
      <c r="E376">
        <v>69</v>
      </c>
      <c r="F376">
        <v>50</v>
      </c>
      <c r="G376" t="e">
        <f t="shared" si="36"/>
        <v>#N/A</v>
      </c>
      <c r="H376">
        <f t="shared" si="37"/>
        <v>4.2341065045972597</v>
      </c>
      <c r="I376">
        <v>0</v>
      </c>
      <c r="J376">
        <f t="shared" si="38"/>
        <v>0</v>
      </c>
      <c r="K376">
        <f t="shared" si="39"/>
        <v>0</v>
      </c>
      <c r="L376">
        <f t="shared" si="40"/>
        <v>1</v>
      </c>
      <c r="M376">
        <f t="shared" si="41"/>
        <v>1</v>
      </c>
    </row>
    <row r="377" spans="1:13" x14ac:dyDescent="0.35">
      <c r="A377">
        <v>1989</v>
      </c>
      <c r="B377" t="e">
        <v>#N/A</v>
      </c>
      <c r="C377" t="e">
        <f t="shared" si="35"/>
        <v>#N/A</v>
      </c>
      <c r="D377" t="e">
        <v>#N/A</v>
      </c>
      <c r="E377">
        <v>78</v>
      </c>
      <c r="F377">
        <v>50</v>
      </c>
      <c r="G377" t="e">
        <f t="shared" si="36"/>
        <v>#N/A</v>
      </c>
      <c r="H377">
        <f t="shared" si="37"/>
        <v>4.3567088266895917</v>
      </c>
      <c r="I377">
        <v>0</v>
      </c>
      <c r="J377">
        <f t="shared" si="38"/>
        <v>0</v>
      </c>
      <c r="K377">
        <f t="shared" si="39"/>
        <v>0</v>
      </c>
      <c r="L377">
        <f t="shared" si="40"/>
        <v>1</v>
      </c>
      <c r="M377">
        <f t="shared" si="41"/>
        <v>1</v>
      </c>
    </row>
    <row r="378" spans="1:13" x14ac:dyDescent="0.35">
      <c r="A378">
        <v>1987</v>
      </c>
      <c r="B378" t="e">
        <v>#N/A</v>
      </c>
      <c r="C378" t="e">
        <f t="shared" si="35"/>
        <v>#N/A</v>
      </c>
      <c r="D378">
        <v>2700000</v>
      </c>
      <c r="E378">
        <v>27</v>
      </c>
      <c r="F378">
        <v>0</v>
      </c>
      <c r="G378">
        <f t="shared" si="36"/>
        <v>14.808762330974558</v>
      </c>
      <c r="H378">
        <f t="shared" si="37"/>
        <v>3.2958368660043291</v>
      </c>
      <c r="I378">
        <v>1</v>
      </c>
      <c r="J378">
        <f t="shared" si="38"/>
        <v>1</v>
      </c>
      <c r="K378">
        <f t="shared" si="39"/>
        <v>0</v>
      </c>
      <c r="L378">
        <f t="shared" si="40"/>
        <v>0</v>
      </c>
      <c r="M378">
        <f t="shared" si="41"/>
        <v>1</v>
      </c>
    </row>
    <row r="379" spans="1:13" x14ac:dyDescent="0.35">
      <c r="A379">
        <v>1988</v>
      </c>
      <c r="B379" t="e">
        <v>#N/A</v>
      </c>
      <c r="C379" t="e">
        <f t="shared" si="35"/>
        <v>#N/A</v>
      </c>
      <c r="D379">
        <v>2800000</v>
      </c>
      <c r="E379">
        <v>27</v>
      </c>
      <c r="F379">
        <v>0</v>
      </c>
      <c r="G379">
        <f t="shared" si="36"/>
        <v>14.845129975145433</v>
      </c>
      <c r="H379">
        <f t="shared" si="37"/>
        <v>3.2958368660043291</v>
      </c>
      <c r="I379">
        <v>1</v>
      </c>
      <c r="J379">
        <f t="shared" si="38"/>
        <v>0</v>
      </c>
      <c r="K379">
        <f t="shared" si="39"/>
        <v>0</v>
      </c>
      <c r="L379">
        <f t="shared" si="40"/>
        <v>0</v>
      </c>
      <c r="M379">
        <f t="shared" si="41"/>
        <v>1</v>
      </c>
    </row>
    <row r="380" spans="1:13" x14ac:dyDescent="0.35">
      <c r="A380">
        <v>1989</v>
      </c>
      <c r="B380" t="e">
        <v>#N/A</v>
      </c>
      <c r="C380" t="e">
        <f t="shared" si="35"/>
        <v>#N/A</v>
      </c>
      <c r="D380">
        <v>2800000</v>
      </c>
      <c r="E380">
        <v>27</v>
      </c>
      <c r="F380">
        <v>12</v>
      </c>
      <c r="G380">
        <f t="shared" si="36"/>
        <v>14.845129975145433</v>
      </c>
      <c r="H380">
        <f t="shared" si="37"/>
        <v>3.2958368660043291</v>
      </c>
      <c r="I380">
        <v>1</v>
      </c>
      <c r="J380">
        <f t="shared" si="38"/>
        <v>0</v>
      </c>
      <c r="K380">
        <f t="shared" si="39"/>
        <v>0</v>
      </c>
      <c r="L380">
        <f t="shared" si="40"/>
        <v>0</v>
      </c>
      <c r="M380">
        <f t="shared" si="41"/>
        <v>1</v>
      </c>
    </row>
    <row r="381" spans="1:13" x14ac:dyDescent="0.35">
      <c r="A381">
        <v>1988</v>
      </c>
      <c r="B381" t="e">
        <v>#N/A</v>
      </c>
      <c r="C381" t="e">
        <f t="shared" si="35"/>
        <v>#N/A</v>
      </c>
      <c r="D381">
        <v>4327519</v>
      </c>
      <c r="E381">
        <v>53</v>
      </c>
      <c r="F381">
        <v>7.5471696853637695</v>
      </c>
      <c r="G381">
        <f t="shared" si="36"/>
        <v>15.280504956548571</v>
      </c>
      <c r="H381">
        <f t="shared" si="37"/>
        <v>3.970291913552122</v>
      </c>
      <c r="I381">
        <v>0</v>
      </c>
      <c r="J381">
        <f t="shared" si="38"/>
        <v>0</v>
      </c>
      <c r="K381">
        <f t="shared" si="39"/>
        <v>0</v>
      </c>
      <c r="L381">
        <f t="shared" si="40"/>
        <v>1</v>
      </c>
      <c r="M381">
        <f t="shared" si="41"/>
        <v>1</v>
      </c>
    </row>
    <row r="382" spans="1:13" x14ac:dyDescent="0.35">
      <c r="A382">
        <v>1989</v>
      </c>
      <c r="B382" t="e">
        <v>#N/A</v>
      </c>
      <c r="C382" t="e">
        <f t="shared" si="35"/>
        <v>#N/A</v>
      </c>
      <c r="D382">
        <v>8533205</v>
      </c>
      <c r="E382">
        <v>62</v>
      </c>
      <c r="F382">
        <v>3.2258064746856689</v>
      </c>
      <c r="G382">
        <f t="shared" si="36"/>
        <v>15.959475581606094</v>
      </c>
      <c r="H382">
        <f t="shared" si="37"/>
        <v>4.1271343850450917</v>
      </c>
      <c r="I382">
        <v>0</v>
      </c>
      <c r="J382">
        <f t="shared" si="38"/>
        <v>0</v>
      </c>
      <c r="K382">
        <f t="shared" si="39"/>
        <v>0</v>
      </c>
      <c r="L382">
        <f t="shared" si="40"/>
        <v>1</v>
      </c>
      <c r="M382">
        <f t="shared" si="41"/>
        <v>1</v>
      </c>
    </row>
    <row r="383" spans="1:13" x14ac:dyDescent="0.35">
      <c r="A383">
        <v>1987</v>
      </c>
      <c r="B383">
        <v>0.5</v>
      </c>
      <c r="C383">
        <f t="shared" si="35"/>
        <v>-0.69314718055994529</v>
      </c>
      <c r="D383">
        <v>8000000</v>
      </c>
      <c r="E383">
        <v>40</v>
      </c>
      <c r="F383">
        <v>0</v>
      </c>
      <c r="G383">
        <f t="shared" si="36"/>
        <v>15.89495209964411</v>
      </c>
      <c r="H383">
        <f t="shared" si="37"/>
        <v>3.6888794541139363</v>
      </c>
      <c r="I383">
        <v>1</v>
      </c>
      <c r="J383">
        <f t="shared" si="38"/>
        <v>1</v>
      </c>
      <c r="K383">
        <f t="shared" si="39"/>
        <v>1</v>
      </c>
      <c r="L383">
        <f t="shared" si="40"/>
        <v>0</v>
      </c>
      <c r="M383">
        <f t="shared" si="41"/>
        <v>1</v>
      </c>
    </row>
    <row r="384" spans="1:13" x14ac:dyDescent="0.35">
      <c r="A384">
        <v>1988</v>
      </c>
      <c r="B384">
        <v>0.5899999737739563</v>
      </c>
      <c r="C384">
        <f t="shared" si="35"/>
        <v>-0.52763278653329448</v>
      </c>
      <c r="D384">
        <v>8500000</v>
      </c>
      <c r="E384">
        <v>40</v>
      </c>
      <c r="F384">
        <v>0</v>
      </c>
      <c r="G384">
        <f t="shared" si="36"/>
        <v>15.955576721460545</v>
      </c>
      <c r="H384">
        <f t="shared" si="37"/>
        <v>3.6888794541139363</v>
      </c>
      <c r="I384">
        <v>1</v>
      </c>
      <c r="J384">
        <f t="shared" si="38"/>
        <v>0</v>
      </c>
      <c r="K384">
        <f t="shared" si="39"/>
        <v>1</v>
      </c>
      <c r="L384">
        <f t="shared" si="40"/>
        <v>0</v>
      </c>
      <c r="M384">
        <f t="shared" si="41"/>
        <v>1</v>
      </c>
    </row>
    <row r="385" spans="1:13" x14ac:dyDescent="0.35">
      <c r="A385">
        <v>1989</v>
      </c>
      <c r="B385">
        <v>0.44999998807907104</v>
      </c>
      <c r="C385">
        <f t="shared" si="35"/>
        <v>-0.79850772270872517</v>
      </c>
      <c r="D385">
        <v>10000000</v>
      </c>
      <c r="E385">
        <v>60</v>
      </c>
      <c r="F385">
        <v>0</v>
      </c>
      <c r="G385">
        <f t="shared" si="36"/>
        <v>16.11809565095832</v>
      </c>
      <c r="H385">
        <f t="shared" si="37"/>
        <v>4.0943445622221004</v>
      </c>
      <c r="I385">
        <v>1</v>
      </c>
      <c r="J385">
        <f t="shared" si="38"/>
        <v>0</v>
      </c>
      <c r="K385">
        <f t="shared" si="39"/>
        <v>1</v>
      </c>
      <c r="L385">
        <f t="shared" si="40"/>
        <v>0</v>
      </c>
      <c r="M385">
        <f t="shared" si="41"/>
        <v>1</v>
      </c>
    </row>
    <row r="386" spans="1:13" x14ac:dyDescent="0.35">
      <c r="A386">
        <v>1987</v>
      </c>
      <c r="B386">
        <v>5</v>
      </c>
      <c r="C386">
        <f t="shared" ref="C386:C449" si="42">LN(B386)</f>
        <v>1.6094379124341003</v>
      </c>
      <c r="D386">
        <v>10000000</v>
      </c>
      <c r="E386">
        <v>100</v>
      </c>
      <c r="F386">
        <v>3.5</v>
      </c>
      <c r="G386">
        <f t="shared" ref="G386:G449" si="43">LN(D386)</f>
        <v>16.11809565095832</v>
      </c>
      <c r="H386">
        <f t="shared" ref="H386:H449" si="44">LN(E386)</f>
        <v>4.6051701859880918</v>
      </c>
      <c r="I386">
        <v>1</v>
      </c>
      <c r="J386">
        <f t="shared" ref="J386:J449" si="45">IF(A386=1987,1,0)</f>
        <v>1</v>
      </c>
      <c r="K386">
        <f t="shared" ref="K386:K449" si="46">IF(ISNUMBER(SUM(C386:G386)),1,0)</f>
        <v>1</v>
      </c>
      <c r="L386">
        <f t="shared" ref="L386:L449" si="47">IF(I386=0,1,0)</f>
        <v>0</v>
      </c>
      <c r="M386">
        <f t="shared" ref="M386:M449" si="48">IF(SUM(J386:L386)=3,0,1)</f>
        <v>1</v>
      </c>
    </row>
    <row r="387" spans="1:13" x14ac:dyDescent="0.35">
      <c r="A387">
        <v>1988</v>
      </c>
      <c r="B387">
        <v>4</v>
      </c>
      <c r="C387">
        <f t="shared" si="42"/>
        <v>1.3862943611198906</v>
      </c>
      <c r="D387">
        <v>12000000</v>
      </c>
      <c r="E387">
        <v>125</v>
      </c>
      <c r="F387">
        <v>4.1999998092651367</v>
      </c>
      <c r="G387">
        <f t="shared" si="43"/>
        <v>16.300417207752275</v>
      </c>
      <c r="H387">
        <f t="shared" si="44"/>
        <v>4.8283137373023015</v>
      </c>
      <c r="I387">
        <v>1</v>
      </c>
      <c r="J387">
        <f t="shared" si="45"/>
        <v>0</v>
      </c>
      <c r="K387">
        <f t="shared" si="46"/>
        <v>1</v>
      </c>
      <c r="L387">
        <f t="shared" si="47"/>
        <v>0</v>
      </c>
      <c r="M387">
        <f t="shared" si="48"/>
        <v>1</v>
      </c>
    </row>
    <row r="388" spans="1:13" x14ac:dyDescent="0.35">
      <c r="A388">
        <v>1989</v>
      </c>
      <c r="B388">
        <v>3</v>
      </c>
      <c r="C388">
        <f t="shared" si="42"/>
        <v>1.0986122886681098</v>
      </c>
      <c r="D388">
        <v>48000000</v>
      </c>
      <c r="E388">
        <v>290</v>
      </c>
      <c r="F388">
        <v>17</v>
      </c>
      <c r="G388">
        <f t="shared" si="43"/>
        <v>17.686711568872166</v>
      </c>
      <c r="H388">
        <f t="shared" si="44"/>
        <v>5.6698809229805196</v>
      </c>
      <c r="I388">
        <v>1</v>
      </c>
      <c r="J388">
        <f t="shared" si="45"/>
        <v>0</v>
      </c>
      <c r="K388">
        <f t="shared" si="46"/>
        <v>1</v>
      </c>
      <c r="L388">
        <f t="shared" si="47"/>
        <v>0</v>
      </c>
      <c r="M388">
        <f t="shared" si="48"/>
        <v>1</v>
      </c>
    </row>
    <row r="389" spans="1:13" x14ac:dyDescent="0.35">
      <c r="A389">
        <v>1987</v>
      </c>
      <c r="B389" t="e">
        <v>#N/A</v>
      </c>
      <c r="C389" t="e">
        <f t="shared" si="42"/>
        <v>#N/A</v>
      </c>
      <c r="D389" t="e">
        <v>#N/A</v>
      </c>
      <c r="E389" t="e">
        <v>#N/A</v>
      </c>
      <c r="F389" t="e">
        <v>#N/A</v>
      </c>
      <c r="G389" t="e">
        <f t="shared" si="43"/>
        <v>#N/A</v>
      </c>
      <c r="H389" t="e">
        <f t="shared" si="44"/>
        <v>#N/A</v>
      </c>
      <c r="I389">
        <v>0</v>
      </c>
      <c r="J389">
        <f t="shared" si="45"/>
        <v>1</v>
      </c>
      <c r="K389">
        <f t="shared" si="46"/>
        <v>0</v>
      </c>
      <c r="L389">
        <f t="shared" si="47"/>
        <v>1</v>
      </c>
      <c r="M389">
        <f t="shared" si="48"/>
        <v>1</v>
      </c>
    </row>
    <row r="390" spans="1:13" x14ac:dyDescent="0.35">
      <c r="A390">
        <v>1988</v>
      </c>
      <c r="B390" t="e">
        <v>#N/A</v>
      </c>
      <c r="C390" t="e">
        <f t="shared" si="42"/>
        <v>#N/A</v>
      </c>
      <c r="D390" t="e">
        <v>#N/A</v>
      </c>
      <c r="E390" t="e">
        <v>#N/A</v>
      </c>
      <c r="F390" t="e">
        <v>#N/A</v>
      </c>
      <c r="G390" t="e">
        <f t="shared" si="43"/>
        <v>#N/A</v>
      </c>
      <c r="H390" t="e">
        <f t="shared" si="44"/>
        <v>#N/A</v>
      </c>
      <c r="I390">
        <v>0</v>
      </c>
      <c r="J390">
        <f t="shared" si="45"/>
        <v>0</v>
      </c>
      <c r="K390">
        <f t="shared" si="46"/>
        <v>0</v>
      </c>
      <c r="L390">
        <f t="shared" si="47"/>
        <v>1</v>
      </c>
      <c r="M390">
        <f t="shared" si="48"/>
        <v>1</v>
      </c>
    </row>
    <row r="391" spans="1:13" x14ac:dyDescent="0.35">
      <c r="A391">
        <v>1989</v>
      </c>
      <c r="B391" t="e">
        <v>#N/A</v>
      </c>
      <c r="C391" t="e">
        <f t="shared" si="42"/>
        <v>#N/A</v>
      </c>
      <c r="D391">
        <v>1000000</v>
      </c>
      <c r="E391">
        <v>9</v>
      </c>
      <c r="F391">
        <v>0</v>
      </c>
      <c r="G391">
        <f t="shared" si="43"/>
        <v>13.815510557964274</v>
      </c>
      <c r="H391">
        <f t="shared" si="44"/>
        <v>2.1972245773362196</v>
      </c>
      <c r="I391">
        <v>0</v>
      </c>
      <c r="J391">
        <f t="shared" si="45"/>
        <v>0</v>
      </c>
      <c r="K391">
        <f t="shared" si="46"/>
        <v>0</v>
      </c>
      <c r="L391">
        <f t="shared" si="47"/>
        <v>1</v>
      </c>
      <c r="M391">
        <f t="shared" si="48"/>
        <v>1</v>
      </c>
    </row>
    <row r="392" spans="1:13" x14ac:dyDescent="0.35">
      <c r="A392">
        <v>1987</v>
      </c>
      <c r="B392" t="e">
        <v>#N/A</v>
      </c>
      <c r="C392" t="e">
        <f t="shared" si="42"/>
        <v>#N/A</v>
      </c>
      <c r="D392" t="e">
        <v>#N/A</v>
      </c>
      <c r="E392" t="e">
        <v>#N/A</v>
      </c>
      <c r="F392" t="e">
        <v>#N/A</v>
      </c>
      <c r="G392" t="e">
        <f t="shared" si="43"/>
        <v>#N/A</v>
      </c>
      <c r="H392" t="e">
        <f t="shared" si="44"/>
        <v>#N/A</v>
      </c>
      <c r="I392">
        <v>0</v>
      </c>
      <c r="J392">
        <f t="shared" si="45"/>
        <v>1</v>
      </c>
      <c r="K392">
        <f t="shared" si="46"/>
        <v>0</v>
      </c>
      <c r="L392">
        <f t="shared" si="47"/>
        <v>1</v>
      </c>
      <c r="M392">
        <f t="shared" si="48"/>
        <v>1</v>
      </c>
    </row>
    <row r="393" spans="1:13" x14ac:dyDescent="0.35">
      <c r="A393">
        <v>1988</v>
      </c>
      <c r="B393" t="e">
        <v>#N/A</v>
      </c>
      <c r="C393" t="e">
        <f t="shared" si="42"/>
        <v>#N/A</v>
      </c>
      <c r="D393" t="e">
        <v>#N/A</v>
      </c>
      <c r="E393" t="e">
        <v>#N/A</v>
      </c>
      <c r="F393" t="e">
        <v>#N/A</v>
      </c>
      <c r="G393" t="e">
        <f t="shared" si="43"/>
        <v>#N/A</v>
      </c>
      <c r="H393" t="e">
        <f t="shared" si="44"/>
        <v>#N/A</v>
      </c>
      <c r="I393">
        <v>0</v>
      </c>
      <c r="J393">
        <f t="shared" si="45"/>
        <v>0</v>
      </c>
      <c r="K393">
        <f t="shared" si="46"/>
        <v>0</v>
      </c>
      <c r="L393">
        <f t="shared" si="47"/>
        <v>1</v>
      </c>
      <c r="M393">
        <f t="shared" si="48"/>
        <v>1</v>
      </c>
    </row>
    <row r="394" spans="1:13" x14ac:dyDescent="0.35">
      <c r="A394">
        <v>1989</v>
      </c>
      <c r="B394" t="e">
        <v>#N/A</v>
      </c>
      <c r="C394" t="e">
        <f t="shared" si="42"/>
        <v>#N/A</v>
      </c>
      <c r="D394" t="e">
        <v>#N/A</v>
      </c>
      <c r="E394" t="e">
        <v>#N/A</v>
      </c>
      <c r="F394" t="e">
        <v>#N/A</v>
      </c>
      <c r="G394" t="e">
        <f t="shared" si="43"/>
        <v>#N/A</v>
      </c>
      <c r="H394" t="e">
        <f t="shared" si="44"/>
        <v>#N/A</v>
      </c>
      <c r="I394">
        <v>0</v>
      </c>
      <c r="J394">
        <f t="shared" si="45"/>
        <v>0</v>
      </c>
      <c r="K394">
        <f t="shared" si="46"/>
        <v>0</v>
      </c>
      <c r="L394">
        <f t="shared" si="47"/>
        <v>1</v>
      </c>
      <c r="M394">
        <f t="shared" si="48"/>
        <v>1</v>
      </c>
    </row>
    <row r="395" spans="1:13" x14ac:dyDescent="0.35">
      <c r="A395">
        <v>1987</v>
      </c>
      <c r="B395" t="e">
        <v>#N/A</v>
      </c>
      <c r="C395" t="e">
        <f t="shared" si="42"/>
        <v>#N/A</v>
      </c>
      <c r="D395" t="e">
        <v>#N/A</v>
      </c>
      <c r="E395">
        <v>12</v>
      </c>
      <c r="F395">
        <v>0</v>
      </c>
      <c r="G395" t="e">
        <f t="shared" si="43"/>
        <v>#N/A</v>
      </c>
      <c r="H395">
        <f t="shared" si="44"/>
        <v>2.4849066497880004</v>
      </c>
      <c r="I395">
        <v>0</v>
      </c>
      <c r="J395">
        <f t="shared" si="45"/>
        <v>1</v>
      </c>
      <c r="K395">
        <f t="shared" si="46"/>
        <v>0</v>
      </c>
      <c r="L395">
        <f t="shared" si="47"/>
        <v>1</v>
      </c>
      <c r="M395">
        <f t="shared" si="48"/>
        <v>1</v>
      </c>
    </row>
    <row r="396" spans="1:13" x14ac:dyDescent="0.35">
      <c r="A396">
        <v>1988</v>
      </c>
      <c r="B396" t="e">
        <v>#N/A</v>
      </c>
      <c r="C396" t="e">
        <f t="shared" si="42"/>
        <v>#N/A</v>
      </c>
      <c r="D396" t="e">
        <v>#N/A</v>
      </c>
      <c r="E396">
        <v>14</v>
      </c>
      <c r="F396">
        <v>0</v>
      </c>
      <c r="G396" t="e">
        <f t="shared" si="43"/>
        <v>#N/A</v>
      </c>
      <c r="H396">
        <f t="shared" si="44"/>
        <v>2.6390573296152584</v>
      </c>
      <c r="I396">
        <v>0</v>
      </c>
      <c r="J396">
        <f t="shared" si="45"/>
        <v>0</v>
      </c>
      <c r="K396">
        <f t="shared" si="46"/>
        <v>0</v>
      </c>
      <c r="L396">
        <f t="shared" si="47"/>
        <v>1</v>
      </c>
      <c r="M396">
        <f t="shared" si="48"/>
        <v>1</v>
      </c>
    </row>
    <row r="397" spans="1:13" x14ac:dyDescent="0.35">
      <c r="A397">
        <v>1989</v>
      </c>
      <c r="B397" t="e">
        <v>#N/A</v>
      </c>
      <c r="C397" t="e">
        <f t="shared" si="42"/>
        <v>#N/A</v>
      </c>
      <c r="D397" t="e">
        <v>#N/A</v>
      </c>
      <c r="E397">
        <v>14</v>
      </c>
      <c r="F397">
        <v>25</v>
      </c>
      <c r="G397" t="e">
        <f t="shared" si="43"/>
        <v>#N/A</v>
      </c>
      <c r="H397">
        <f t="shared" si="44"/>
        <v>2.6390573296152584</v>
      </c>
      <c r="I397">
        <v>0</v>
      </c>
      <c r="J397">
        <f t="shared" si="45"/>
        <v>0</v>
      </c>
      <c r="K397">
        <f t="shared" si="46"/>
        <v>0</v>
      </c>
      <c r="L397">
        <f t="shared" si="47"/>
        <v>1</v>
      </c>
      <c r="M397">
        <f t="shared" si="48"/>
        <v>1</v>
      </c>
    </row>
    <row r="398" spans="1:13" x14ac:dyDescent="0.35">
      <c r="A398">
        <v>1988</v>
      </c>
      <c r="B398">
        <v>1</v>
      </c>
      <c r="C398">
        <f t="shared" si="42"/>
        <v>0</v>
      </c>
      <c r="D398">
        <v>7079852</v>
      </c>
      <c r="E398">
        <v>65</v>
      </c>
      <c r="F398">
        <v>75</v>
      </c>
      <c r="G398">
        <f t="shared" si="43"/>
        <v>15.77276356149661</v>
      </c>
      <c r="H398">
        <f t="shared" si="44"/>
        <v>4.1743872698956368</v>
      </c>
      <c r="I398">
        <v>0</v>
      </c>
      <c r="J398">
        <f t="shared" si="45"/>
        <v>0</v>
      </c>
      <c r="K398">
        <f t="shared" si="46"/>
        <v>1</v>
      </c>
      <c r="L398">
        <f t="shared" si="47"/>
        <v>1</v>
      </c>
      <c r="M398">
        <f t="shared" si="48"/>
        <v>1</v>
      </c>
    </row>
    <row r="399" spans="1:13" x14ac:dyDescent="0.35">
      <c r="A399">
        <v>1989</v>
      </c>
      <c r="B399">
        <v>0.5</v>
      </c>
      <c r="C399">
        <f t="shared" si="42"/>
        <v>-0.69314718055994529</v>
      </c>
      <c r="D399">
        <v>8040128</v>
      </c>
      <c r="E399">
        <v>75</v>
      </c>
      <c r="F399">
        <v>120</v>
      </c>
      <c r="G399">
        <f t="shared" si="43"/>
        <v>15.899955561426431</v>
      </c>
      <c r="H399">
        <f t="shared" si="44"/>
        <v>4.3174881135363101</v>
      </c>
      <c r="I399">
        <v>0</v>
      </c>
      <c r="J399">
        <f t="shared" si="45"/>
        <v>0</v>
      </c>
      <c r="K399">
        <f t="shared" si="46"/>
        <v>1</v>
      </c>
      <c r="L399">
        <f t="shared" si="47"/>
        <v>1</v>
      </c>
      <c r="M399">
        <f t="shared" si="48"/>
        <v>1</v>
      </c>
    </row>
    <row r="400" spans="1:13" x14ac:dyDescent="0.35">
      <c r="A400">
        <v>1987</v>
      </c>
      <c r="B400" t="e">
        <v>#N/A</v>
      </c>
      <c r="C400" t="e">
        <f t="shared" si="42"/>
        <v>#N/A</v>
      </c>
      <c r="D400">
        <v>2900000</v>
      </c>
      <c r="E400" t="e">
        <v>#N/A</v>
      </c>
      <c r="F400" t="e">
        <v>#N/A</v>
      </c>
      <c r="G400">
        <f t="shared" si="43"/>
        <v>14.880221294956703</v>
      </c>
      <c r="H400" t="e">
        <f t="shared" si="44"/>
        <v>#N/A</v>
      </c>
      <c r="I400">
        <v>0</v>
      </c>
      <c r="J400">
        <f t="shared" si="45"/>
        <v>1</v>
      </c>
      <c r="K400">
        <f t="shared" si="46"/>
        <v>0</v>
      </c>
      <c r="L400">
        <f t="shared" si="47"/>
        <v>1</v>
      </c>
      <c r="M400">
        <f t="shared" si="48"/>
        <v>1</v>
      </c>
    </row>
    <row r="401" spans="1:13" x14ac:dyDescent="0.35">
      <c r="A401">
        <v>1988</v>
      </c>
      <c r="B401" t="e">
        <v>#N/A</v>
      </c>
      <c r="C401" t="e">
        <f t="shared" si="42"/>
        <v>#N/A</v>
      </c>
      <c r="D401">
        <v>2500000</v>
      </c>
      <c r="E401" t="e">
        <v>#N/A</v>
      </c>
      <c r="F401" t="e">
        <v>#N/A</v>
      </c>
      <c r="G401">
        <f t="shared" si="43"/>
        <v>14.73180128983843</v>
      </c>
      <c r="H401" t="e">
        <f t="shared" si="44"/>
        <v>#N/A</v>
      </c>
      <c r="I401">
        <v>0</v>
      </c>
      <c r="J401">
        <f t="shared" si="45"/>
        <v>0</v>
      </c>
      <c r="K401">
        <f t="shared" si="46"/>
        <v>0</v>
      </c>
      <c r="L401">
        <f t="shared" si="47"/>
        <v>1</v>
      </c>
      <c r="M401">
        <f t="shared" si="48"/>
        <v>1</v>
      </c>
    </row>
    <row r="402" spans="1:13" x14ac:dyDescent="0.35">
      <c r="A402">
        <v>1989</v>
      </c>
      <c r="B402" t="e">
        <v>#N/A</v>
      </c>
      <c r="C402" t="e">
        <f t="shared" si="42"/>
        <v>#N/A</v>
      </c>
      <c r="D402">
        <v>3100000</v>
      </c>
      <c r="E402" t="e">
        <v>#N/A</v>
      </c>
      <c r="F402" t="e">
        <v>#N/A</v>
      </c>
      <c r="G402">
        <f t="shared" si="43"/>
        <v>14.946912669455374</v>
      </c>
      <c r="H402" t="e">
        <f t="shared" si="44"/>
        <v>#N/A</v>
      </c>
      <c r="I402">
        <v>0</v>
      </c>
      <c r="J402">
        <f t="shared" si="45"/>
        <v>0</v>
      </c>
      <c r="K402">
        <f t="shared" si="46"/>
        <v>0</v>
      </c>
      <c r="L402">
        <f t="shared" si="47"/>
        <v>1</v>
      </c>
      <c r="M402">
        <f t="shared" si="48"/>
        <v>1</v>
      </c>
    </row>
    <row r="403" spans="1:13" x14ac:dyDescent="0.35">
      <c r="A403">
        <v>1987</v>
      </c>
      <c r="B403" t="e">
        <v>#N/A</v>
      </c>
      <c r="C403" t="e">
        <f t="shared" si="42"/>
        <v>#N/A</v>
      </c>
      <c r="D403">
        <v>6000000</v>
      </c>
      <c r="E403">
        <v>32</v>
      </c>
      <c r="F403">
        <v>0.3125</v>
      </c>
      <c r="G403">
        <f t="shared" si="43"/>
        <v>15.60727002719233</v>
      </c>
      <c r="H403">
        <f t="shared" si="44"/>
        <v>3.4657359027997265</v>
      </c>
      <c r="I403">
        <v>1</v>
      </c>
      <c r="J403">
        <f t="shared" si="45"/>
        <v>1</v>
      </c>
      <c r="K403">
        <f t="shared" si="46"/>
        <v>0</v>
      </c>
      <c r="L403">
        <f t="shared" si="47"/>
        <v>0</v>
      </c>
      <c r="M403">
        <f t="shared" si="48"/>
        <v>1</v>
      </c>
    </row>
    <row r="404" spans="1:13" x14ac:dyDescent="0.35">
      <c r="A404">
        <v>1988</v>
      </c>
      <c r="B404" t="e">
        <v>#N/A</v>
      </c>
      <c r="C404" t="e">
        <f t="shared" si="42"/>
        <v>#N/A</v>
      </c>
      <c r="D404">
        <v>6100000</v>
      </c>
      <c r="E404">
        <v>36</v>
      </c>
      <c r="F404">
        <v>1.1111111640930176</v>
      </c>
      <c r="G404">
        <f t="shared" si="43"/>
        <v>15.623799329143539</v>
      </c>
      <c r="H404">
        <f t="shared" si="44"/>
        <v>3.5835189384561099</v>
      </c>
      <c r="I404">
        <v>1</v>
      </c>
      <c r="J404">
        <f t="shared" si="45"/>
        <v>0</v>
      </c>
      <c r="K404">
        <f t="shared" si="46"/>
        <v>0</v>
      </c>
      <c r="L404">
        <f t="shared" si="47"/>
        <v>0</v>
      </c>
      <c r="M404">
        <f t="shared" si="48"/>
        <v>1</v>
      </c>
    </row>
    <row r="405" spans="1:13" x14ac:dyDescent="0.35">
      <c r="A405">
        <v>1989</v>
      </c>
      <c r="B405" t="e">
        <v>#N/A</v>
      </c>
      <c r="C405" t="e">
        <f t="shared" si="42"/>
        <v>#N/A</v>
      </c>
      <c r="D405">
        <v>6300000</v>
      </c>
      <c r="E405">
        <v>40</v>
      </c>
      <c r="F405">
        <v>38</v>
      </c>
      <c r="G405">
        <f t="shared" si="43"/>
        <v>15.65606019136176</v>
      </c>
      <c r="H405">
        <f t="shared" si="44"/>
        <v>3.6888794541139363</v>
      </c>
      <c r="I405">
        <v>1</v>
      </c>
      <c r="J405">
        <f t="shared" si="45"/>
        <v>0</v>
      </c>
      <c r="K405">
        <f t="shared" si="46"/>
        <v>0</v>
      </c>
      <c r="L405">
        <f t="shared" si="47"/>
        <v>0</v>
      </c>
      <c r="M405">
        <f t="shared" si="48"/>
        <v>1</v>
      </c>
    </row>
    <row r="406" spans="1:13" x14ac:dyDescent="0.35">
      <c r="A406">
        <v>1988</v>
      </c>
      <c r="B406">
        <v>1.5199999809265137</v>
      </c>
      <c r="C406">
        <f t="shared" si="42"/>
        <v>0.41871032230983868</v>
      </c>
      <c r="D406">
        <v>3100000</v>
      </c>
      <c r="E406">
        <v>22</v>
      </c>
      <c r="F406">
        <v>40.909091949462891</v>
      </c>
      <c r="G406">
        <f t="shared" si="43"/>
        <v>14.946912669455374</v>
      </c>
      <c r="H406">
        <f t="shared" si="44"/>
        <v>3.0910424533583161</v>
      </c>
      <c r="I406">
        <v>0</v>
      </c>
      <c r="J406">
        <f t="shared" si="45"/>
        <v>0</v>
      </c>
      <c r="K406">
        <f t="shared" si="46"/>
        <v>1</v>
      </c>
      <c r="L406">
        <f t="shared" si="47"/>
        <v>1</v>
      </c>
      <c r="M406">
        <f t="shared" si="48"/>
        <v>1</v>
      </c>
    </row>
    <row r="407" spans="1:13" x14ac:dyDescent="0.35">
      <c r="A407">
        <v>1989</v>
      </c>
      <c r="B407">
        <v>1.3400000333786011</v>
      </c>
      <c r="C407">
        <f t="shared" si="42"/>
        <v>0.29266963887222347</v>
      </c>
      <c r="D407">
        <v>4700000</v>
      </c>
      <c r="E407">
        <v>37</v>
      </c>
      <c r="F407">
        <v>154</v>
      </c>
      <c r="G407">
        <f t="shared" si="43"/>
        <v>15.363073066680286</v>
      </c>
      <c r="H407">
        <f t="shared" si="44"/>
        <v>3.6109179126442243</v>
      </c>
      <c r="I407">
        <v>0</v>
      </c>
      <c r="J407">
        <f t="shared" si="45"/>
        <v>0</v>
      </c>
      <c r="K407">
        <f t="shared" si="46"/>
        <v>1</v>
      </c>
      <c r="L407">
        <f t="shared" si="47"/>
        <v>1</v>
      </c>
      <c r="M407">
        <f t="shared" si="48"/>
        <v>1</v>
      </c>
    </row>
    <row r="408" spans="1:13" x14ac:dyDescent="0.35">
      <c r="A408">
        <v>1987</v>
      </c>
      <c r="B408" t="e">
        <v>#N/A</v>
      </c>
      <c r="C408" t="e">
        <f t="shared" si="42"/>
        <v>#N/A</v>
      </c>
      <c r="D408" t="e">
        <v>#N/A</v>
      </c>
      <c r="E408">
        <v>201</v>
      </c>
      <c r="F408">
        <v>0</v>
      </c>
      <c r="G408" t="e">
        <f t="shared" si="43"/>
        <v>#N/A</v>
      </c>
      <c r="H408">
        <f t="shared" si="44"/>
        <v>5.3033049080590757</v>
      </c>
      <c r="I408">
        <v>0</v>
      </c>
      <c r="J408">
        <f t="shared" si="45"/>
        <v>1</v>
      </c>
      <c r="K408">
        <f t="shared" si="46"/>
        <v>0</v>
      </c>
      <c r="L408">
        <f t="shared" si="47"/>
        <v>1</v>
      </c>
      <c r="M408">
        <f t="shared" si="48"/>
        <v>1</v>
      </c>
    </row>
    <row r="409" spans="1:13" x14ac:dyDescent="0.35">
      <c r="A409">
        <v>1988</v>
      </c>
      <c r="B409" t="e">
        <v>#N/A</v>
      </c>
      <c r="C409" t="e">
        <f t="shared" si="42"/>
        <v>#N/A</v>
      </c>
      <c r="D409" t="e">
        <v>#N/A</v>
      </c>
      <c r="E409">
        <v>201</v>
      </c>
      <c r="F409">
        <v>0</v>
      </c>
      <c r="G409" t="e">
        <f t="shared" si="43"/>
        <v>#N/A</v>
      </c>
      <c r="H409">
        <f t="shared" si="44"/>
        <v>5.3033049080590757</v>
      </c>
      <c r="I409">
        <v>0</v>
      </c>
      <c r="J409">
        <f t="shared" si="45"/>
        <v>0</v>
      </c>
      <c r="K409">
        <f t="shared" si="46"/>
        <v>0</v>
      </c>
      <c r="L409">
        <f t="shared" si="47"/>
        <v>1</v>
      </c>
      <c r="M409">
        <f t="shared" si="48"/>
        <v>1</v>
      </c>
    </row>
    <row r="410" spans="1:13" x14ac:dyDescent="0.35">
      <c r="A410">
        <v>1989</v>
      </c>
      <c r="B410" t="e">
        <v>#N/A</v>
      </c>
      <c r="C410" t="e">
        <f t="shared" si="42"/>
        <v>#N/A</v>
      </c>
      <c r="D410" t="e">
        <v>#N/A</v>
      </c>
      <c r="E410">
        <v>237</v>
      </c>
      <c r="F410">
        <v>7.0886077880859375</v>
      </c>
      <c r="G410" t="e">
        <f t="shared" si="43"/>
        <v>#N/A</v>
      </c>
      <c r="H410">
        <f t="shared" si="44"/>
        <v>5.4680601411351315</v>
      </c>
      <c r="I410">
        <v>0</v>
      </c>
      <c r="J410">
        <f t="shared" si="45"/>
        <v>0</v>
      </c>
      <c r="K410">
        <f t="shared" si="46"/>
        <v>0</v>
      </c>
      <c r="L410">
        <f t="shared" si="47"/>
        <v>1</v>
      </c>
      <c r="M410">
        <f t="shared" si="48"/>
        <v>1</v>
      </c>
    </row>
    <row r="411" spans="1:13" x14ac:dyDescent="0.35">
      <c r="A411">
        <v>1988</v>
      </c>
      <c r="B411" t="e">
        <v>#N/A</v>
      </c>
      <c r="C411" t="e">
        <f t="shared" si="42"/>
        <v>#N/A</v>
      </c>
      <c r="D411">
        <v>10000000</v>
      </c>
      <c r="E411">
        <v>50</v>
      </c>
      <c r="F411">
        <v>0</v>
      </c>
      <c r="G411">
        <f t="shared" si="43"/>
        <v>16.11809565095832</v>
      </c>
      <c r="H411">
        <f t="shared" si="44"/>
        <v>3.912023005428146</v>
      </c>
      <c r="I411">
        <v>0</v>
      </c>
      <c r="J411">
        <f t="shared" si="45"/>
        <v>0</v>
      </c>
      <c r="K411">
        <f t="shared" si="46"/>
        <v>0</v>
      </c>
      <c r="L411">
        <f t="shared" si="47"/>
        <v>1</v>
      </c>
      <c r="M411">
        <f t="shared" si="48"/>
        <v>1</v>
      </c>
    </row>
    <row r="412" spans="1:13" x14ac:dyDescent="0.35">
      <c r="A412">
        <v>1989</v>
      </c>
      <c r="B412" t="e">
        <v>#N/A</v>
      </c>
      <c r="C412" t="e">
        <f t="shared" si="42"/>
        <v>#N/A</v>
      </c>
      <c r="D412">
        <v>12000000</v>
      </c>
      <c r="E412">
        <v>55</v>
      </c>
      <c r="F412">
        <v>10</v>
      </c>
      <c r="G412">
        <f t="shared" si="43"/>
        <v>16.300417207752275</v>
      </c>
      <c r="H412">
        <f t="shared" si="44"/>
        <v>4.0073331852324712</v>
      </c>
      <c r="I412">
        <v>0</v>
      </c>
      <c r="J412">
        <f t="shared" si="45"/>
        <v>0</v>
      </c>
      <c r="K412">
        <f t="shared" si="46"/>
        <v>0</v>
      </c>
      <c r="L412">
        <f t="shared" si="47"/>
        <v>1</v>
      </c>
      <c r="M412">
        <f t="shared" si="48"/>
        <v>1</v>
      </c>
    </row>
    <row r="413" spans="1:13" x14ac:dyDescent="0.35">
      <c r="A413">
        <v>1988</v>
      </c>
      <c r="B413">
        <v>0.55000001192092896</v>
      </c>
      <c r="C413">
        <f t="shared" si="42"/>
        <v>-0.59783697908120437</v>
      </c>
      <c r="D413">
        <v>1560000</v>
      </c>
      <c r="E413">
        <v>11</v>
      </c>
      <c r="F413">
        <v>0</v>
      </c>
      <c r="G413">
        <f t="shared" si="43"/>
        <v>14.26019637922572</v>
      </c>
      <c r="H413">
        <f t="shared" si="44"/>
        <v>2.3978952727983707</v>
      </c>
      <c r="I413">
        <v>0</v>
      </c>
      <c r="J413">
        <f t="shared" si="45"/>
        <v>0</v>
      </c>
      <c r="K413">
        <f t="shared" si="46"/>
        <v>1</v>
      </c>
      <c r="L413">
        <f t="shared" si="47"/>
        <v>1</v>
      </c>
      <c r="M413">
        <f t="shared" si="48"/>
        <v>1</v>
      </c>
    </row>
    <row r="414" spans="1:13" x14ac:dyDescent="0.35">
      <c r="A414">
        <v>1989</v>
      </c>
      <c r="B414">
        <v>0.37999999523162842</v>
      </c>
      <c r="C414">
        <f t="shared" si="42"/>
        <v>-0.96758403881005195</v>
      </c>
      <c r="D414">
        <v>1747000</v>
      </c>
      <c r="E414">
        <v>12</v>
      </c>
      <c r="F414">
        <v>50</v>
      </c>
      <c r="G414">
        <f t="shared" si="43"/>
        <v>14.373410589116194</v>
      </c>
      <c r="H414">
        <f t="shared" si="44"/>
        <v>2.4849066497880004</v>
      </c>
      <c r="I414">
        <v>0</v>
      </c>
      <c r="J414">
        <f t="shared" si="45"/>
        <v>0</v>
      </c>
      <c r="K414">
        <f t="shared" si="46"/>
        <v>1</v>
      </c>
      <c r="L414">
        <f t="shared" si="47"/>
        <v>1</v>
      </c>
      <c r="M414">
        <f t="shared" si="48"/>
        <v>1</v>
      </c>
    </row>
    <row r="415" spans="1:13" x14ac:dyDescent="0.35">
      <c r="A415">
        <v>1987</v>
      </c>
      <c r="B415" t="e">
        <v>#N/A</v>
      </c>
      <c r="C415" t="e">
        <f t="shared" si="42"/>
        <v>#N/A</v>
      </c>
      <c r="D415" t="e">
        <v>#N/A</v>
      </c>
      <c r="E415">
        <v>50</v>
      </c>
      <c r="F415">
        <v>0</v>
      </c>
      <c r="G415" t="e">
        <f t="shared" si="43"/>
        <v>#N/A</v>
      </c>
      <c r="H415">
        <f t="shared" si="44"/>
        <v>3.912023005428146</v>
      </c>
      <c r="I415">
        <v>0</v>
      </c>
      <c r="J415">
        <f t="shared" si="45"/>
        <v>1</v>
      </c>
      <c r="K415">
        <f t="shared" si="46"/>
        <v>0</v>
      </c>
      <c r="L415">
        <f t="shared" si="47"/>
        <v>1</v>
      </c>
      <c r="M415">
        <f t="shared" si="48"/>
        <v>1</v>
      </c>
    </row>
    <row r="416" spans="1:13" x14ac:dyDescent="0.35">
      <c r="A416">
        <v>1988</v>
      </c>
      <c r="B416" t="e">
        <v>#N/A</v>
      </c>
      <c r="C416" t="e">
        <f t="shared" si="42"/>
        <v>#N/A</v>
      </c>
      <c r="D416" t="e">
        <v>#N/A</v>
      </c>
      <c r="E416">
        <v>73</v>
      </c>
      <c r="F416">
        <v>0</v>
      </c>
      <c r="G416" t="e">
        <f t="shared" si="43"/>
        <v>#N/A</v>
      </c>
      <c r="H416">
        <f t="shared" si="44"/>
        <v>4.290459441148391</v>
      </c>
      <c r="I416">
        <v>0</v>
      </c>
      <c r="J416">
        <f t="shared" si="45"/>
        <v>0</v>
      </c>
      <c r="K416">
        <f t="shared" si="46"/>
        <v>0</v>
      </c>
      <c r="L416">
        <f t="shared" si="47"/>
        <v>1</v>
      </c>
      <c r="M416">
        <f t="shared" si="48"/>
        <v>1</v>
      </c>
    </row>
    <row r="417" spans="1:13" x14ac:dyDescent="0.35">
      <c r="A417">
        <v>1989</v>
      </c>
      <c r="B417" t="e">
        <v>#N/A</v>
      </c>
      <c r="C417" t="e">
        <f t="shared" si="42"/>
        <v>#N/A</v>
      </c>
      <c r="D417" t="e">
        <v>#N/A</v>
      </c>
      <c r="E417">
        <v>83</v>
      </c>
      <c r="F417">
        <v>39.759037017822266</v>
      </c>
      <c r="G417" t="e">
        <f t="shared" si="43"/>
        <v>#N/A</v>
      </c>
      <c r="H417">
        <f t="shared" si="44"/>
        <v>4.4188406077965983</v>
      </c>
      <c r="I417">
        <v>0</v>
      </c>
      <c r="J417">
        <f t="shared" si="45"/>
        <v>0</v>
      </c>
      <c r="K417">
        <f t="shared" si="46"/>
        <v>0</v>
      </c>
      <c r="L417">
        <f t="shared" si="47"/>
        <v>1</v>
      </c>
      <c r="M417">
        <f t="shared" si="48"/>
        <v>1</v>
      </c>
    </row>
    <row r="418" spans="1:13" x14ac:dyDescent="0.35">
      <c r="A418">
        <v>1988</v>
      </c>
      <c r="B418">
        <v>8</v>
      </c>
      <c r="C418">
        <f t="shared" si="42"/>
        <v>2.0794415416798357</v>
      </c>
      <c r="D418">
        <v>2300000</v>
      </c>
      <c r="E418">
        <v>36</v>
      </c>
      <c r="F418">
        <v>1.6666666269302368</v>
      </c>
      <c r="G418">
        <f t="shared" si="43"/>
        <v>14.648419680899378</v>
      </c>
      <c r="H418">
        <f t="shared" si="44"/>
        <v>3.5835189384561099</v>
      </c>
      <c r="I418">
        <v>0</v>
      </c>
      <c r="J418">
        <f t="shared" si="45"/>
        <v>0</v>
      </c>
      <c r="K418">
        <f t="shared" si="46"/>
        <v>1</v>
      </c>
      <c r="L418">
        <f t="shared" si="47"/>
        <v>1</v>
      </c>
      <c r="M418">
        <f t="shared" si="48"/>
        <v>1</v>
      </c>
    </row>
    <row r="419" spans="1:13" x14ac:dyDescent="0.35">
      <c r="A419">
        <v>1989</v>
      </c>
      <c r="B419">
        <v>6</v>
      </c>
      <c r="C419">
        <f t="shared" si="42"/>
        <v>1.791759469228055</v>
      </c>
      <c r="D419">
        <v>2700000</v>
      </c>
      <c r="E419">
        <v>33</v>
      </c>
      <c r="F419">
        <v>18</v>
      </c>
      <c r="G419">
        <f t="shared" si="43"/>
        <v>14.808762330974558</v>
      </c>
      <c r="H419">
        <f t="shared" si="44"/>
        <v>3.4965075614664802</v>
      </c>
      <c r="I419">
        <v>0</v>
      </c>
      <c r="J419">
        <f t="shared" si="45"/>
        <v>0</v>
      </c>
      <c r="K419">
        <f t="shared" si="46"/>
        <v>1</v>
      </c>
      <c r="L419">
        <f t="shared" si="47"/>
        <v>1</v>
      </c>
      <c r="M419">
        <f t="shared" si="48"/>
        <v>1</v>
      </c>
    </row>
    <row r="420" spans="1:13" x14ac:dyDescent="0.35">
      <c r="A420">
        <v>1987</v>
      </c>
      <c r="B420" t="e">
        <v>#N/A</v>
      </c>
      <c r="C420" t="e">
        <f t="shared" si="42"/>
        <v>#N/A</v>
      </c>
      <c r="D420" t="e">
        <v>#N/A</v>
      </c>
      <c r="E420">
        <v>15</v>
      </c>
      <c r="F420" t="e">
        <v>#N/A</v>
      </c>
      <c r="G420" t="e">
        <f t="shared" si="43"/>
        <v>#N/A</v>
      </c>
      <c r="H420">
        <f t="shared" si="44"/>
        <v>2.7080502011022101</v>
      </c>
      <c r="I420">
        <v>0</v>
      </c>
      <c r="J420">
        <f t="shared" si="45"/>
        <v>1</v>
      </c>
      <c r="K420">
        <f t="shared" si="46"/>
        <v>0</v>
      </c>
      <c r="L420">
        <f t="shared" si="47"/>
        <v>1</v>
      </c>
      <c r="M420">
        <f t="shared" si="48"/>
        <v>1</v>
      </c>
    </row>
    <row r="421" spans="1:13" x14ac:dyDescent="0.35">
      <c r="A421">
        <v>1988</v>
      </c>
      <c r="B421" t="e">
        <v>#N/A</v>
      </c>
      <c r="C421" t="e">
        <f t="shared" si="42"/>
        <v>#N/A</v>
      </c>
      <c r="D421" t="e">
        <v>#N/A</v>
      </c>
      <c r="E421">
        <v>18</v>
      </c>
      <c r="F421" t="e">
        <v>#N/A</v>
      </c>
      <c r="G421" t="e">
        <f t="shared" si="43"/>
        <v>#N/A</v>
      </c>
      <c r="H421">
        <f t="shared" si="44"/>
        <v>2.8903717578961645</v>
      </c>
      <c r="I421">
        <v>0</v>
      </c>
      <c r="J421">
        <f t="shared" si="45"/>
        <v>0</v>
      </c>
      <c r="K421">
        <f t="shared" si="46"/>
        <v>0</v>
      </c>
      <c r="L421">
        <f t="shared" si="47"/>
        <v>1</v>
      </c>
      <c r="M421">
        <f t="shared" si="48"/>
        <v>1</v>
      </c>
    </row>
    <row r="422" spans="1:13" x14ac:dyDescent="0.35">
      <c r="A422">
        <v>1989</v>
      </c>
      <c r="B422" t="e">
        <v>#N/A</v>
      </c>
      <c r="C422" t="e">
        <f t="shared" si="42"/>
        <v>#N/A</v>
      </c>
      <c r="D422" t="e">
        <v>#N/A</v>
      </c>
      <c r="E422">
        <v>21</v>
      </c>
      <c r="F422" t="e">
        <v>#N/A</v>
      </c>
      <c r="G422" t="e">
        <f t="shared" si="43"/>
        <v>#N/A</v>
      </c>
      <c r="H422">
        <f t="shared" si="44"/>
        <v>3.044522437723423</v>
      </c>
      <c r="I422">
        <v>0</v>
      </c>
      <c r="J422">
        <f t="shared" si="45"/>
        <v>0</v>
      </c>
      <c r="K422">
        <f t="shared" si="46"/>
        <v>0</v>
      </c>
      <c r="L422">
        <f t="shared" si="47"/>
        <v>1</v>
      </c>
      <c r="M422">
        <f t="shared" si="48"/>
        <v>1</v>
      </c>
    </row>
    <row r="423" spans="1:13" x14ac:dyDescent="0.35">
      <c r="A423">
        <v>1988</v>
      </c>
      <c r="B423" t="e">
        <v>#N/A</v>
      </c>
      <c r="C423" t="e">
        <f t="shared" si="42"/>
        <v>#N/A</v>
      </c>
      <c r="D423">
        <v>422611</v>
      </c>
      <c r="E423">
        <v>8</v>
      </c>
      <c r="F423">
        <v>85</v>
      </c>
      <c r="G423">
        <f t="shared" si="43"/>
        <v>12.954207413167504</v>
      </c>
      <c r="H423">
        <f t="shared" si="44"/>
        <v>2.0794415416798357</v>
      </c>
      <c r="I423">
        <v>0</v>
      </c>
      <c r="J423">
        <f t="shared" si="45"/>
        <v>0</v>
      </c>
      <c r="K423">
        <f t="shared" si="46"/>
        <v>0</v>
      </c>
      <c r="L423">
        <f t="shared" si="47"/>
        <v>1</v>
      </c>
      <c r="M423">
        <f t="shared" si="48"/>
        <v>1</v>
      </c>
    </row>
    <row r="424" spans="1:13" x14ac:dyDescent="0.35">
      <c r="A424">
        <v>1989</v>
      </c>
      <c r="B424" t="e">
        <v>#N/A</v>
      </c>
      <c r="C424" t="e">
        <f t="shared" si="42"/>
        <v>#N/A</v>
      </c>
      <c r="D424">
        <v>390210</v>
      </c>
      <c r="E424">
        <v>9</v>
      </c>
      <c r="F424">
        <v>75.555557250976563</v>
      </c>
      <c r="G424">
        <f t="shared" si="43"/>
        <v>12.874440334725897</v>
      </c>
      <c r="H424">
        <f t="shared" si="44"/>
        <v>2.1972245773362196</v>
      </c>
      <c r="I424">
        <v>0</v>
      </c>
      <c r="J424">
        <f t="shared" si="45"/>
        <v>0</v>
      </c>
      <c r="K424">
        <f t="shared" si="46"/>
        <v>0</v>
      </c>
      <c r="L424">
        <f t="shared" si="47"/>
        <v>1</v>
      </c>
      <c r="M424">
        <f t="shared" si="48"/>
        <v>1</v>
      </c>
    </row>
    <row r="425" spans="1:13" x14ac:dyDescent="0.35">
      <c r="A425">
        <v>1988</v>
      </c>
      <c r="B425" t="e">
        <v>#N/A</v>
      </c>
      <c r="C425" t="e">
        <f t="shared" si="42"/>
        <v>#N/A</v>
      </c>
      <c r="D425">
        <v>6000000</v>
      </c>
      <c r="E425">
        <v>74</v>
      </c>
      <c r="F425">
        <v>12.648648262023926</v>
      </c>
      <c r="G425">
        <f t="shared" si="43"/>
        <v>15.60727002719233</v>
      </c>
      <c r="H425">
        <f t="shared" si="44"/>
        <v>4.3040650932041702</v>
      </c>
      <c r="I425">
        <v>0</v>
      </c>
      <c r="J425">
        <f t="shared" si="45"/>
        <v>0</v>
      </c>
      <c r="K425">
        <f t="shared" si="46"/>
        <v>0</v>
      </c>
      <c r="L425">
        <f t="shared" si="47"/>
        <v>1</v>
      </c>
      <c r="M425">
        <f t="shared" si="48"/>
        <v>1</v>
      </c>
    </row>
    <row r="426" spans="1:13" x14ac:dyDescent="0.35">
      <c r="A426">
        <v>1989</v>
      </c>
      <c r="B426" t="e">
        <v>#N/A</v>
      </c>
      <c r="C426" t="e">
        <f t="shared" si="42"/>
        <v>#N/A</v>
      </c>
      <c r="D426">
        <v>8000000</v>
      </c>
      <c r="E426">
        <v>82</v>
      </c>
      <c r="F426">
        <v>11.414633750915527</v>
      </c>
      <c r="G426">
        <f t="shared" si="43"/>
        <v>15.89495209964411</v>
      </c>
      <c r="H426">
        <f t="shared" si="44"/>
        <v>4.4067192472642533</v>
      </c>
      <c r="I426">
        <v>0</v>
      </c>
      <c r="J426">
        <f t="shared" si="45"/>
        <v>0</v>
      </c>
      <c r="K426">
        <f t="shared" si="46"/>
        <v>0</v>
      </c>
      <c r="L426">
        <f t="shared" si="47"/>
        <v>1</v>
      </c>
      <c r="M426">
        <f t="shared" si="48"/>
        <v>1</v>
      </c>
    </row>
    <row r="427" spans="1:13" x14ac:dyDescent="0.35">
      <c r="A427">
        <v>1987</v>
      </c>
      <c r="B427" t="e">
        <v>#N/A</v>
      </c>
      <c r="C427" t="e">
        <f t="shared" si="42"/>
        <v>#N/A</v>
      </c>
      <c r="D427">
        <v>1842243</v>
      </c>
      <c r="E427" t="e">
        <v>#N/A</v>
      </c>
      <c r="F427" t="e">
        <v>#N/A</v>
      </c>
      <c r="G427">
        <f t="shared" si="43"/>
        <v>14.426494408920576</v>
      </c>
      <c r="H427" t="e">
        <f t="shared" si="44"/>
        <v>#N/A</v>
      </c>
      <c r="I427">
        <v>0</v>
      </c>
      <c r="J427">
        <f t="shared" si="45"/>
        <v>1</v>
      </c>
      <c r="K427">
        <f t="shared" si="46"/>
        <v>0</v>
      </c>
      <c r="L427">
        <f t="shared" si="47"/>
        <v>1</v>
      </c>
      <c r="M427">
        <f t="shared" si="48"/>
        <v>1</v>
      </c>
    </row>
    <row r="428" spans="1:13" x14ac:dyDescent="0.35">
      <c r="A428">
        <v>1988</v>
      </c>
      <c r="B428" t="e">
        <v>#N/A</v>
      </c>
      <c r="C428" t="e">
        <f t="shared" si="42"/>
        <v>#N/A</v>
      </c>
      <c r="D428">
        <v>2072633</v>
      </c>
      <c r="E428" t="e">
        <v>#N/A</v>
      </c>
      <c r="F428" t="e">
        <v>#N/A</v>
      </c>
      <c r="G428">
        <f t="shared" si="43"/>
        <v>14.544330337635801</v>
      </c>
      <c r="H428" t="e">
        <f t="shared" si="44"/>
        <v>#N/A</v>
      </c>
      <c r="I428">
        <v>0</v>
      </c>
      <c r="J428">
        <f t="shared" si="45"/>
        <v>0</v>
      </c>
      <c r="K428">
        <f t="shared" si="46"/>
        <v>0</v>
      </c>
      <c r="L428">
        <f t="shared" si="47"/>
        <v>1</v>
      </c>
      <c r="M428">
        <f t="shared" si="48"/>
        <v>1</v>
      </c>
    </row>
    <row r="429" spans="1:13" x14ac:dyDescent="0.35">
      <c r="A429">
        <v>1989</v>
      </c>
      <c r="B429" t="e">
        <v>#N/A</v>
      </c>
      <c r="C429" t="e">
        <f t="shared" si="42"/>
        <v>#N/A</v>
      </c>
      <c r="D429">
        <v>2314928</v>
      </c>
      <c r="E429" t="e">
        <v>#N/A</v>
      </c>
      <c r="F429" t="e">
        <v>#N/A</v>
      </c>
      <c r="G429">
        <f t="shared" si="43"/>
        <v>14.65488914350693</v>
      </c>
      <c r="H429" t="e">
        <f t="shared" si="44"/>
        <v>#N/A</v>
      </c>
      <c r="I429">
        <v>0</v>
      </c>
      <c r="J429">
        <f t="shared" si="45"/>
        <v>0</v>
      </c>
      <c r="K429">
        <f t="shared" si="46"/>
        <v>0</v>
      </c>
      <c r="L429">
        <f t="shared" si="47"/>
        <v>1</v>
      </c>
      <c r="M429">
        <f t="shared" si="48"/>
        <v>1</v>
      </c>
    </row>
    <row r="430" spans="1:13" x14ac:dyDescent="0.35">
      <c r="A430">
        <v>1988</v>
      </c>
      <c r="B430">
        <v>2.5</v>
      </c>
      <c r="C430">
        <f t="shared" si="42"/>
        <v>0.91629073187415511</v>
      </c>
      <c r="D430">
        <v>10298000</v>
      </c>
      <c r="E430">
        <v>72</v>
      </c>
      <c r="F430">
        <v>26</v>
      </c>
      <c r="G430">
        <f t="shared" si="43"/>
        <v>16.147460259588225</v>
      </c>
      <c r="H430">
        <f t="shared" si="44"/>
        <v>4.2766661190160553</v>
      </c>
      <c r="I430">
        <v>0</v>
      </c>
      <c r="J430">
        <f t="shared" si="45"/>
        <v>0</v>
      </c>
      <c r="K430">
        <f t="shared" si="46"/>
        <v>1</v>
      </c>
      <c r="L430">
        <f t="shared" si="47"/>
        <v>1</v>
      </c>
      <c r="M430">
        <f t="shared" si="48"/>
        <v>1</v>
      </c>
    </row>
    <row r="431" spans="1:13" x14ac:dyDescent="0.35">
      <c r="A431">
        <v>1989</v>
      </c>
      <c r="B431">
        <v>2</v>
      </c>
      <c r="C431">
        <f t="shared" si="42"/>
        <v>0.69314718055994529</v>
      </c>
      <c r="D431">
        <v>10155000</v>
      </c>
      <c r="E431">
        <v>75</v>
      </c>
      <c r="F431">
        <v>60</v>
      </c>
      <c r="G431">
        <f t="shared" si="43"/>
        <v>16.133476752996621</v>
      </c>
      <c r="H431">
        <f t="shared" si="44"/>
        <v>4.3174881135363101</v>
      </c>
      <c r="I431">
        <v>0</v>
      </c>
      <c r="J431">
        <f t="shared" si="45"/>
        <v>0</v>
      </c>
      <c r="K431">
        <f t="shared" si="46"/>
        <v>1</v>
      </c>
      <c r="L431">
        <f t="shared" si="47"/>
        <v>1</v>
      </c>
      <c r="M431">
        <f t="shared" si="48"/>
        <v>1</v>
      </c>
    </row>
    <row r="432" spans="1:13" x14ac:dyDescent="0.35">
      <c r="A432">
        <v>1987</v>
      </c>
      <c r="B432" t="e">
        <v>#N/A</v>
      </c>
      <c r="C432" t="e">
        <f t="shared" si="42"/>
        <v>#N/A</v>
      </c>
      <c r="D432" t="e">
        <v>#N/A</v>
      </c>
      <c r="E432">
        <v>26</v>
      </c>
      <c r="F432">
        <v>23.076923370361328</v>
      </c>
      <c r="G432" t="e">
        <f t="shared" si="43"/>
        <v>#N/A</v>
      </c>
      <c r="H432">
        <f t="shared" si="44"/>
        <v>3.2580965380214821</v>
      </c>
      <c r="I432">
        <v>0</v>
      </c>
      <c r="J432">
        <f t="shared" si="45"/>
        <v>1</v>
      </c>
      <c r="K432">
        <f t="shared" si="46"/>
        <v>0</v>
      </c>
      <c r="L432">
        <f t="shared" si="47"/>
        <v>1</v>
      </c>
      <c r="M432">
        <f t="shared" si="48"/>
        <v>1</v>
      </c>
    </row>
    <row r="433" spans="1:13" x14ac:dyDescent="0.35">
      <c r="A433">
        <v>1988</v>
      </c>
      <c r="B433" t="e">
        <v>#N/A</v>
      </c>
      <c r="C433" t="e">
        <f t="shared" si="42"/>
        <v>#N/A</v>
      </c>
      <c r="D433" t="e">
        <v>#N/A</v>
      </c>
      <c r="E433">
        <v>24</v>
      </c>
      <c r="F433">
        <v>33.333332061767578</v>
      </c>
      <c r="G433" t="e">
        <f t="shared" si="43"/>
        <v>#N/A</v>
      </c>
      <c r="H433">
        <f t="shared" si="44"/>
        <v>3.1780538303479458</v>
      </c>
      <c r="I433">
        <v>0</v>
      </c>
      <c r="J433">
        <f t="shared" si="45"/>
        <v>0</v>
      </c>
      <c r="K433">
        <f t="shared" si="46"/>
        <v>0</v>
      </c>
      <c r="L433">
        <f t="shared" si="47"/>
        <v>1</v>
      </c>
      <c r="M433">
        <f t="shared" si="48"/>
        <v>1</v>
      </c>
    </row>
    <row r="434" spans="1:13" x14ac:dyDescent="0.35">
      <c r="A434">
        <v>1989</v>
      </c>
      <c r="B434" t="e">
        <v>#N/A</v>
      </c>
      <c r="C434" t="e">
        <f t="shared" si="42"/>
        <v>#N/A</v>
      </c>
      <c r="D434" t="e">
        <v>#N/A</v>
      </c>
      <c r="E434">
        <v>23</v>
      </c>
      <c r="F434">
        <v>120</v>
      </c>
      <c r="G434" t="e">
        <f t="shared" si="43"/>
        <v>#N/A</v>
      </c>
      <c r="H434">
        <f t="shared" si="44"/>
        <v>3.1354942159291497</v>
      </c>
      <c r="I434">
        <v>0</v>
      </c>
      <c r="J434">
        <f t="shared" si="45"/>
        <v>0</v>
      </c>
      <c r="K434">
        <f t="shared" si="46"/>
        <v>0</v>
      </c>
      <c r="L434">
        <f t="shared" si="47"/>
        <v>1</v>
      </c>
      <c r="M434">
        <f t="shared" si="48"/>
        <v>1</v>
      </c>
    </row>
    <row r="435" spans="1:13" x14ac:dyDescent="0.35">
      <c r="A435">
        <v>1988</v>
      </c>
      <c r="B435" t="e">
        <v>#N/A</v>
      </c>
      <c r="C435" t="e">
        <f t="shared" si="42"/>
        <v>#N/A</v>
      </c>
      <c r="D435">
        <v>1600000</v>
      </c>
      <c r="E435">
        <v>15</v>
      </c>
      <c r="F435">
        <v>0</v>
      </c>
      <c r="G435">
        <f t="shared" si="43"/>
        <v>14.28551418721001</v>
      </c>
      <c r="H435">
        <f t="shared" si="44"/>
        <v>2.7080502011022101</v>
      </c>
      <c r="I435">
        <v>0</v>
      </c>
      <c r="J435">
        <f t="shared" si="45"/>
        <v>0</v>
      </c>
      <c r="K435">
        <f t="shared" si="46"/>
        <v>0</v>
      </c>
      <c r="L435">
        <f t="shared" si="47"/>
        <v>1</v>
      </c>
      <c r="M435">
        <f t="shared" si="48"/>
        <v>1</v>
      </c>
    </row>
    <row r="436" spans="1:13" x14ac:dyDescent="0.35">
      <c r="A436">
        <v>1989</v>
      </c>
      <c r="B436" t="e">
        <v>#N/A</v>
      </c>
      <c r="C436" t="e">
        <f t="shared" si="42"/>
        <v>#N/A</v>
      </c>
      <c r="D436">
        <v>1430000</v>
      </c>
      <c r="E436">
        <v>12</v>
      </c>
      <c r="F436">
        <v>80</v>
      </c>
      <c r="G436">
        <f t="shared" si="43"/>
        <v>14.173185002236091</v>
      </c>
      <c r="H436">
        <f t="shared" si="44"/>
        <v>2.4849066497880004</v>
      </c>
      <c r="I436">
        <v>0</v>
      </c>
      <c r="J436">
        <f t="shared" si="45"/>
        <v>0</v>
      </c>
      <c r="K436">
        <f t="shared" si="46"/>
        <v>0</v>
      </c>
      <c r="L436">
        <f t="shared" si="47"/>
        <v>1</v>
      </c>
      <c r="M436">
        <f t="shared" si="48"/>
        <v>1</v>
      </c>
    </row>
    <row r="437" spans="1:13" x14ac:dyDescent="0.35">
      <c r="A437">
        <v>1987</v>
      </c>
      <c r="B437">
        <v>5</v>
      </c>
      <c r="C437">
        <f t="shared" si="42"/>
        <v>1.6094379124341003</v>
      </c>
      <c r="D437">
        <v>6000000</v>
      </c>
      <c r="E437">
        <v>250</v>
      </c>
      <c r="F437" t="e">
        <v>#N/A</v>
      </c>
      <c r="G437">
        <f t="shared" si="43"/>
        <v>15.60727002719233</v>
      </c>
      <c r="H437">
        <f t="shared" si="44"/>
        <v>5.521460917862246</v>
      </c>
      <c r="I437">
        <v>0</v>
      </c>
      <c r="J437">
        <f t="shared" si="45"/>
        <v>1</v>
      </c>
      <c r="K437">
        <f t="shared" si="46"/>
        <v>0</v>
      </c>
      <c r="L437">
        <f t="shared" si="47"/>
        <v>1</v>
      </c>
      <c r="M437">
        <f t="shared" si="48"/>
        <v>1</v>
      </c>
    </row>
    <row r="438" spans="1:13" x14ac:dyDescent="0.35">
      <c r="A438">
        <v>1988</v>
      </c>
      <c r="B438">
        <v>4.8000001907348633</v>
      </c>
      <c r="C438">
        <f t="shared" si="42"/>
        <v>1.5686159576502743</v>
      </c>
      <c r="D438">
        <v>18000000</v>
      </c>
      <c r="E438">
        <v>290</v>
      </c>
      <c r="F438" t="e">
        <v>#N/A</v>
      </c>
      <c r="G438">
        <f t="shared" si="43"/>
        <v>16.705882315860439</v>
      </c>
      <c r="H438">
        <f t="shared" si="44"/>
        <v>5.6698809229805196</v>
      </c>
      <c r="I438">
        <v>0</v>
      </c>
      <c r="J438">
        <f t="shared" si="45"/>
        <v>0</v>
      </c>
      <c r="K438">
        <f t="shared" si="46"/>
        <v>0</v>
      </c>
      <c r="L438">
        <f t="shared" si="47"/>
        <v>1</v>
      </c>
      <c r="M438">
        <f t="shared" si="48"/>
        <v>1</v>
      </c>
    </row>
    <row r="439" spans="1:13" x14ac:dyDescent="0.35">
      <c r="A439">
        <v>1989</v>
      </c>
      <c r="B439">
        <v>5.1999998092651367</v>
      </c>
      <c r="C439">
        <f t="shared" si="42"/>
        <v>1.6486585889075995</v>
      </c>
      <c r="D439">
        <v>54000000</v>
      </c>
      <c r="E439">
        <v>350</v>
      </c>
      <c r="F439" t="e">
        <v>#N/A</v>
      </c>
      <c r="G439">
        <f t="shared" si="43"/>
        <v>17.80449460452855</v>
      </c>
      <c r="H439">
        <f t="shared" si="44"/>
        <v>5.857933154483459</v>
      </c>
      <c r="I439">
        <v>0</v>
      </c>
      <c r="J439">
        <f t="shared" si="45"/>
        <v>0</v>
      </c>
      <c r="K439">
        <f t="shared" si="46"/>
        <v>0</v>
      </c>
      <c r="L439">
        <f t="shared" si="47"/>
        <v>1</v>
      </c>
      <c r="M439">
        <f t="shared" si="48"/>
        <v>1</v>
      </c>
    </row>
    <row r="440" spans="1:13" x14ac:dyDescent="0.35">
      <c r="A440">
        <v>1988</v>
      </c>
      <c r="B440" t="e">
        <v>#N/A</v>
      </c>
      <c r="C440" t="e">
        <f t="shared" si="42"/>
        <v>#N/A</v>
      </c>
      <c r="D440">
        <v>2000000</v>
      </c>
      <c r="E440">
        <v>19</v>
      </c>
      <c r="F440">
        <v>15</v>
      </c>
      <c r="G440">
        <f t="shared" si="43"/>
        <v>14.508657738524219</v>
      </c>
      <c r="H440">
        <f t="shared" si="44"/>
        <v>2.9444389791664403</v>
      </c>
      <c r="I440">
        <v>0</v>
      </c>
      <c r="J440">
        <f t="shared" si="45"/>
        <v>0</v>
      </c>
      <c r="K440">
        <f t="shared" si="46"/>
        <v>0</v>
      </c>
      <c r="L440">
        <f t="shared" si="47"/>
        <v>1</v>
      </c>
      <c r="M440">
        <f t="shared" si="48"/>
        <v>1</v>
      </c>
    </row>
    <row r="441" spans="1:13" x14ac:dyDescent="0.35">
      <c r="A441">
        <v>1989</v>
      </c>
      <c r="B441" t="e">
        <v>#N/A</v>
      </c>
      <c r="C441" t="e">
        <f t="shared" si="42"/>
        <v>#N/A</v>
      </c>
      <c r="D441">
        <v>2200000</v>
      </c>
      <c r="E441">
        <v>21</v>
      </c>
      <c r="F441">
        <v>25.666666030883789</v>
      </c>
      <c r="G441">
        <f t="shared" si="43"/>
        <v>14.603967918328545</v>
      </c>
      <c r="H441">
        <f t="shared" si="44"/>
        <v>3.044522437723423</v>
      </c>
      <c r="I441">
        <v>0</v>
      </c>
      <c r="J441">
        <f t="shared" si="45"/>
        <v>0</v>
      </c>
      <c r="K441">
        <f t="shared" si="46"/>
        <v>0</v>
      </c>
      <c r="L441">
        <f t="shared" si="47"/>
        <v>1</v>
      </c>
      <c r="M441">
        <f t="shared" si="48"/>
        <v>1</v>
      </c>
    </row>
    <row r="442" spans="1:13" x14ac:dyDescent="0.35">
      <c r="A442">
        <v>1988</v>
      </c>
      <c r="B442" t="e">
        <v>#N/A</v>
      </c>
      <c r="C442" t="e">
        <f t="shared" si="42"/>
        <v>#N/A</v>
      </c>
      <c r="D442">
        <v>4748000</v>
      </c>
      <c r="E442">
        <v>59</v>
      </c>
      <c r="F442">
        <v>0</v>
      </c>
      <c r="G442">
        <f t="shared" si="43"/>
        <v>15.373234034711695</v>
      </c>
      <c r="H442">
        <f t="shared" si="44"/>
        <v>4.0775374439057197</v>
      </c>
      <c r="I442">
        <v>0</v>
      </c>
      <c r="J442">
        <f t="shared" si="45"/>
        <v>0</v>
      </c>
      <c r="K442">
        <f t="shared" si="46"/>
        <v>0</v>
      </c>
      <c r="L442">
        <f t="shared" si="47"/>
        <v>1</v>
      </c>
      <c r="M442">
        <f t="shared" si="48"/>
        <v>1</v>
      </c>
    </row>
    <row r="443" spans="1:13" x14ac:dyDescent="0.35">
      <c r="A443">
        <v>1989</v>
      </c>
      <c r="B443" t="e">
        <v>#N/A</v>
      </c>
      <c r="C443" t="e">
        <f t="shared" si="42"/>
        <v>#N/A</v>
      </c>
      <c r="D443">
        <v>7175000</v>
      </c>
      <c r="E443">
        <v>105</v>
      </c>
      <c r="F443">
        <v>10</v>
      </c>
      <c r="G443">
        <f t="shared" si="43"/>
        <v>15.786113319609958</v>
      </c>
      <c r="H443">
        <f t="shared" si="44"/>
        <v>4.6539603501575231</v>
      </c>
      <c r="I443">
        <v>0</v>
      </c>
      <c r="J443">
        <f t="shared" si="45"/>
        <v>0</v>
      </c>
      <c r="K443">
        <f t="shared" si="46"/>
        <v>0</v>
      </c>
      <c r="L443">
        <f t="shared" si="47"/>
        <v>1</v>
      </c>
      <c r="M443">
        <f t="shared" si="48"/>
        <v>1</v>
      </c>
    </row>
    <row r="444" spans="1:13" x14ac:dyDescent="0.35">
      <c r="A444">
        <v>1988</v>
      </c>
      <c r="B444" t="e">
        <v>#N/A</v>
      </c>
      <c r="C444" t="e">
        <f t="shared" si="42"/>
        <v>#N/A</v>
      </c>
      <c r="D444">
        <v>3692000</v>
      </c>
      <c r="E444">
        <v>55</v>
      </c>
      <c r="F444">
        <v>30</v>
      </c>
      <c r="G444">
        <f t="shared" si="43"/>
        <v>15.12167887460488</v>
      </c>
      <c r="H444">
        <f t="shared" si="44"/>
        <v>4.0073331852324712</v>
      </c>
      <c r="I444">
        <v>0</v>
      </c>
      <c r="J444">
        <f t="shared" si="45"/>
        <v>0</v>
      </c>
      <c r="K444">
        <f t="shared" si="46"/>
        <v>0</v>
      </c>
      <c r="L444">
        <f t="shared" si="47"/>
        <v>1</v>
      </c>
      <c r="M444">
        <f t="shared" si="48"/>
        <v>1</v>
      </c>
    </row>
    <row r="445" spans="1:13" x14ac:dyDescent="0.35">
      <c r="A445">
        <v>1989</v>
      </c>
      <c r="B445" t="e">
        <v>#N/A</v>
      </c>
      <c r="C445" t="e">
        <f t="shared" si="42"/>
        <v>#N/A</v>
      </c>
      <c r="D445">
        <v>3252000</v>
      </c>
      <c r="E445">
        <v>65</v>
      </c>
      <c r="F445">
        <v>6.9230771064758301</v>
      </c>
      <c r="G445">
        <f t="shared" si="43"/>
        <v>14.994780749649838</v>
      </c>
      <c r="H445">
        <f t="shared" si="44"/>
        <v>4.1743872698956368</v>
      </c>
      <c r="I445">
        <v>0</v>
      </c>
      <c r="J445">
        <f t="shared" si="45"/>
        <v>0</v>
      </c>
      <c r="K445">
        <f t="shared" si="46"/>
        <v>0</v>
      </c>
      <c r="L445">
        <f t="shared" si="47"/>
        <v>1</v>
      </c>
      <c r="M445">
        <f t="shared" si="48"/>
        <v>1</v>
      </c>
    </row>
    <row r="446" spans="1:13" x14ac:dyDescent="0.35">
      <c r="A446">
        <v>1988</v>
      </c>
      <c r="B446" t="e">
        <v>#N/A</v>
      </c>
      <c r="C446" t="e">
        <f t="shared" si="42"/>
        <v>#N/A</v>
      </c>
      <c r="D446">
        <v>12500000</v>
      </c>
      <c r="E446">
        <v>225</v>
      </c>
      <c r="F446">
        <v>0</v>
      </c>
      <c r="G446">
        <f t="shared" si="43"/>
        <v>16.341239202272529</v>
      </c>
      <c r="H446">
        <f t="shared" si="44"/>
        <v>5.4161004022044201</v>
      </c>
      <c r="I446">
        <v>0</v>
      </c>
      <c r="J446">
        <f t="shared" si="45"/>
        <v>0</v>
      </c>
      <c r="K446">
        <f t="shared" si="46"/>
        <v>0</v>
      </c>
      <c r="L446">
        <f t="shared" si="47"/>
        <v>1</v>
      </c>
      <c r="M446">
        <f t="shared" si="48"/>
        <v>1</v>
      </c>
    </row>
    <row r="447" spans="1:13" x14ac:dyDescent="0.35">
      <c r="A447">
        <v>1989</v>
      </c>
      <c r="B447" t="e">
        <v>#N/A</v>
      </c>
      <c r="C447" t="e">
        <f t="shared" si="42"/>
        <v>#N/A</v>
      </c>
      <c r="D447">
        <v>18200000</v>
      </c>
      <c r="E447">
        <v>275</v>
      </c>
      <c r="F447">
        <v>2.1818182468414307</v>
      </c>
      <c r="G447">
        <f t="shared" si="43"/>
        <v>16.716932152047026</v>
      </c>
      <c r="H447">
        <f t="shared" si="44"/>
        <v>5.6167710976665717</v>
      </c>
      <c r="I447">
        <v>0</v>
      </c>
      <c r="J447">
        <f t="shared" si="45"/>
        <v>0</v>
      </c>
      <c r="K447">
        <f t="shared" si="46"/>
        <v>0</v>
      </c>
      <c r="L447">
        <f t="shared" si="47"/>
        <v>1</v>
      </c>
      <c r="M447">
        <f t="shared" si="48"/>
        <v>1</v>
      </c>
    </row>
    <row r="448" spans="1:13" x14ac:dyDescent="0.35">
      <c r="A448">
        <v>1987</v>
      </c>
      <c r="B448">
        <v>1.6699999570846558</v>
      </c>
      <c r="C448">
        <f t="shared" si="42"/>
        <v>0.51282360073085254</v>
      </c>
      <c r="D448">
        <v>15100000</v>
      </c>
      <c r="E448">
        <v>110</v>
      </c>
      <c r="F448">
        <v>6.3636364936828613</v>
      </c>
      <c r="G448">
        <f t="shared" si="43"/>
        <v>16.530205301785152</v>
      </c>
      <c r="H448">
        <f t="shared" si="44"/>
        <v>4.7004803657924166</v>
      </c>
      <c r="I448">
        <v>1</v>
      </c>
      <c r="J448">
        <f t="shared" si="45"/>
        <v>1</v>
      </c>
      <c r="K448">
        <f t="shared" si="46"/>
        <v>1</v>
      </c>
      <c r="L448">
        <f t="shared" si="47"/>
        <v>0</v>
      </c>
      <c r="M448">
        <f t="shared" si="48"/>
        <v>1</v>
      </c>
    </row>
    <row r="449" spans="1:13" x14ac:dyDescent="0.35">
      <c r="A449">
        <v>1988</v>
      </c>
      <c r="B449">
        <v>2.5</v>
      </c>
      <c r="C449">
        <f t="shared" si="42"/>
        <v>0.91629073187415511</v>
      </c>
      <c r="D449">
        <v>16000000</v>
      </c>
      <c r="E449">
        <v>125</v>
      </c>
      <c r="F449">
        <v>6.4000000953674316</v>
      </c>
      <c r="G449">
        <f t="shared" si="43"/>
        <v>16.588099280204055</v>
      </c>
      <c r="H449">
        <f t="shared" si="44"/>
        <v>4.8283137373023015</v>
      </c>
      <c r="I449">
        <v>1</v>
      </c>
      <c r="J449">
        <f t="shared" si="45"/>
        <v>0</v>
      </c>
      <c r="K449">
        <f t="shared" si="46"/>
        <v>1</v>
      </c>
      <c r="L449">
        <f t="shared" si="47"/>
        <v>0</v>
      </c>
      <c r="M449">
        <f t="shared" si="48"/>
        <v>1</v>
      </c>
    </row>
    <row r="450" spans="1:13" x14ac:dyDescent="0.35">
      <c r="A450">
        <v>1989</v>
      </c>
      <c r="B450">
        <v>1.1200000047683716</v>
      </c>
      <c r="C450">
        <f t="shared" ref="C450:C472" si="49">LN(B450)</f>
        <v>0.11332868956447779</v>
      </c>
      <c r="D450">
        <v>28900000</v>
      </c>
      <c r="E450">
        <v>225</v>
      </c>
      <c r="F450">
        <v>14.222222328186035</v>
      </c>
      <c r="G450">
        <f t="shared" ref="G450:G472" si="50">LN(D450)</f>
        <v>17.179352153082661</v>
      </c>
      <c r="H450">
        <f t="shared" ref="H450:H472" si="51">LN(E450)</f>
        <v>5.4161004022044201</v>
      </c>
      <c r="I450">
        <v>1</v>
      </c>
      <c r="J450">
        <f t="shared" ref="J450:J472" si="52">IF(A450=1987,1,0)</f>
        <v>0</v>
      </c>
      <c r="K450">
        <f t="shared" ref="K450:K472" si="53">IF(ISNUMBER(SUM(C450:G450)),1,0)</f>
        <v>1</v>
      </c>
      <c r="L450">
        <f t="shared" ref="L450:L472" si="54">IF(I450=0,1,0)</f>
        <v>0</v>
      </c>
      <c r="M450">
        <f t="shared" ref="M450:M472" si="55">IF(SUM(J450:L450)=3,0,1)</f>
        <v>1</v>
      </c>
    </row>
    <row r="451" spans="1:13" x14ac:dyDescent="0.35">
      <c r="A451">
        <v>1987</v>
      </c>
      <c r="B451" t="e">
        <v>#N/A</v>
      </c>
      <c r="C451" t="e">
        <f t="shared" si="49"/>
        <v>#N/A</v>
      </c>
      <c r="D451" t="e">
        <v>#N/A</v>
      </c>
      <c r="E451">
        <v>24</v>
      </c>
      <c r="F451">
        <v>0</v>
      </c>
      <c r="G451" t="e">
        <f t="shared" si="50"/>
        <v>#N/A</v>
      </c>
      <c r="H451">
        <f t="shared" si="51"/>
        <v>3.1780538303479458</v>
      </c>
      <c r="I451">
        <v>0</v>
      </c>
      <c r="J451">
        <f t="shared" si="52"/>
        <v>1</v>
      </c>
      <c r="K451">
        <f t="shared" si="53"/>
        <v>0</v>
      </c>
      <c r="L451">
        <f t="shared" si="54"/>
        <v>1</v>
      </c>
      <c r="M451">
        <f t="shared" si="55"/>
        <v>1</v>
      </c>
    </row>
    <row r="452" spans="1:13" x14ac:dyDescent="0.35">
      <c r="A452">
        <v>1988</v>
      </c>
      <c r="B452" t="e">
        <v>#N/A</v>
      </c>
      <c r="C452" t="e">
        <f t="shared" si="49"/>
        <v>#N/A</v>
      </c>
      <c r="D452" t="e">
        <v>#N/A</v>
      </c>
      <c r="E452">
        <v>23</v>
      </c>
      <c r="F452">
        <v>0</v>
      </c>
      <c r="G452" t="e">
        <f t="shared" si="50"/>
        <v>#N/A</v>
      </c>
      <c r="H452">
        <f t="shared" si="51"/>
        <v>3.1354942159291497</v>
      </c>
      <c r="I452">
        <v>0</v>
      </c>
      <c r="J452">
        <f t="shared" si="52"/>
        <v>0</v>
      </c>
      <c r="K452">
        <f t="shared" si="53"/>
        <v>0</v>
      </c>
      <c r="L452">
        <f t="shared" si="54"/>
        <v>1</v>
      </c>
      <c r="M452">
        <f t="shared" si="55"/>
        <v>1</v>
      </c>
    </row>
    <row r="453" spans="1:13" x14ac:dyDescent="0.35">
      <c r="A453">
        <v>1989</v>
      </c>
      <c r="B453" t="e">
        <v>#N/A</v>
      </c>
      <c r="C453" t="e">
        <f t="shared" si="49"/>
        <v>#N/A</v>
      </c>
      <c r="D453" t="e">
        <v>#N/A</v>
      </c>
      <c r="E453">
        <v>36</v>
      </c>
      <c r="F453">
        <v>33.333332061767578</v>
      </c>
      <c r="G453" t="e">
        <f t="shared" si="50"/>
        <v>#N/A</v>
      </c>
      <c r="H453">
        <f t="shared" si="51"/>
        <v>3.5835189384561099</v>
      </c>
      <c r="I453">
        <v>0</v>
      </c>
      <c r="J453">
        <f t="shared" si="52"/>
        <v>0</v>
      </c>
      <c r="K453">
        <f t="shared" si="53"/>
        <v>0</v>
      </c>
      <c r="L453">
        <f t="shared" si="54"/>
        <v>1</v>
      </c>
      <c r="M453">
        <f t="shared" si="55"/>
        <v>1</v>
      </c>
    </row>
    <row r="454" spans="1:13" x14ac:dyDescent="0.35">
      <c r="A454">
        <v>1988</v>
      </c>
      <c r="B454" t="e">
        <v>#N/A</v>
      </c>
      <c r="C454" t="e">
        <f t="shared" si="49"/>
        <v>#N/A</v>
      </c>
      <c r="D454">
        <v>2566104</v>
      </c>
      <c r="E454">
        <v>5</v>
      </c>
      <c r="F454">
        <v>100</v>
      </c>
      <c r="G454">
        <f t="shared" si="50"/>
        <v>14.757899353344195</v>
      </c>
      <c r="H454">
        <f t="shared" si="51"/>
        <v>1.6094379124341003</v>
      </c>
      <c r="I454">
        <v>0</v>
      </c>
      <c r="J454">
        <f t="shared" si="52"/>
        <v>0</v>
      </c>
      <c r="K454">
        <f t="shared" si="53"/>
        <v>0</v>
      </c>
      <c r="L454">
        <f t="shared" si="54"/>
        <v>1</v>
      </c>
      <c r="M454">
        <f t="shared" si="55"/>
        <v>1</v>
      </c>
    </row>
    <row r="455" spans="1:13" x14ac:dyDescent="0.35">
      <c r="A455">
        <v>1989</v>
      </c>
      <c r="B455" t="e">
        <v>#N/A</v>
      </c>
      <c r="C455" t="e">
        <f t="shared" si="49"/>
        <v>#N/A</v>
      </c>
      <c r="D455">
        <v>2191680</v>
      </c>
      <c r="E455">
        <v>10</v>
      </c>
      <c r="F455">
        <v>100</v>
      </c>
      <c r="G455">
        <f t="shared" si="50"/>
        <v>14.600178930991678</v>
      </c>
      <c r="H455">
        <f t="shared" si="51"/>
        <v>2.3025850929940459</v>
      </c>
      <c r="I455">
        <v>0</v>
      </c>
      <c r="J455">
        <f t="shared" si="52"/>
        <v>0</v>
      </c>
      <c r="K455">
        <f t="shared" si="53"/>
        <v>0</v>
      </c>
      <c r="L455">
        <f t="shared" si="54"/>
        <v>1</v>
      </c>
      <c r="M455">
        <f t="shared" si="55"/>
        <v>1</v>
      </c>
    </row>
    <row r="456" spans="1:13" x14ac:dyDescent="0.35">
      <c r="A456">
        <v>1987</v>
      </c>
      <c r="B456" t="e">
        <v>#N/A</v>
      </c>
      <c r="C456" t="e">
        <f t="shared" si="49"/>
        <v>#N/A</v>
      </c>
      <c r="D456" t="e">
        <v>#N/A</v>
      </c>
      <c r="E456">
        <v>120</v>
      </c>
      <c r="F456">
        <v>4.1666665077209473</v>
      </c>
      <c r="G456" t="e">
        <f t="shared" si="50"/>
        <v>#N/A</v>
      </c>
      <c r="H456">
        <f t="shared" si="51"/>
        <v>4.7874917427820458</v>
      </c>
      <c r="I456">
        <v>0</v>
      </c>
      <c r="J456">
        <f t="shared" si="52"/>
        <v>1</v>
      </c>
      <c r="K456">
        <f t="shared" si="53"/>
        <v>0</v>
      </c>
      <c r="L456">
        <f t="shared" si="54"/>
        <v>1</v>
      </c>
      <c r="M456">
        <f t="shared" si="55"/>
        <v>1</v>
      </c>
    </row>
    <row r="457" spans="1:13" x14ac:dyDescent="0.35">
      <c r="A457">
        <v>1988</v>
      </c>
      <c r="B457" t="e">
        <v>#N/A</v>
      </c>
      <c r="C457" t="e">
        <f t="shared" si="49"/>
        <v>#N/A</v>
      </c>
      <c r="D457" t="e">
        <v>#N/A</v>
      </c>
      <c r="E457">
        <v>100</v>
      </c>
      <c r="F457">
        <v>5</v>
      </c>
      <c r="G457" t="e">
        <f t="shared" si="50"/>
        <v>#N/A</v>
      </c>
      <c r="H457">
        <f t="shared" si="51"/>
        <v>4.6051701859880918</v>
      </c>
      <c r="I457">
        <v>0</v>
      </c>
      <c r="J457">
        <f t="shared" si="52"/>
        <v>0</v>
      </c>
      <c r="K457">
        <f t="shared" si="53"/>
        <v>0</v>
      </c>
      <c r="L457">
        <f t="shared" si="54"/>
        <v>1</v>
      </c>
      <c r="M457">
        <f t="shared" si="55"/>
        <v>1</v>
      </c>
    </row>
    <row r="458" spans="1:13" x14ac:dyDescent="0.35">
      <c r="A458">
        <v>1989</v>
      </c>
      <c r="B458" t="e">
        <v>#N/A</v>
      </c>
      <c r="C458" t="e">
        <f t="shared" si="49"/>
        <v>#N/A</v>
      </c>
      <c r="D458" t="e">
        <v>#N/A</v>
      </c>
      <c r="E458">
        <v>100</v>
      </c>
      <c r="F458">
        <v>60</v>
      </c>
      <c r="G458" t="e">
        <f t="shared" si="50"/>
        <v>#N/A</v>
      </c>
      <c r="H458">
        <f t="shared" si="51"/>
        <v>4.6051701859880918</v>
      </c>
      <c r="I458">
        <v>0</v>
      </c>
      <c r="J458">
        <f t="shared" si="52"/>
        <v>0</v>
      </c>
      <c r="K458">
        <f t="shared" si="53"/>
        <v>0</v>
      </c>
      <c r="L458">
        <f t="shared" si="54"/>
        <v>1</v>
      </c>
      <c r="M458">
        <f t="shared" si="55"/>
        <v>1</v>
      </c>
    </row>
    <row r="459" spans="1:13" x14ac:dyDescent="0.35">
      <c r="A459">
        <v>1987</v>
      </c>
      <c r="B459" t="e">
        <v>#N/A</v>
      </c>
      <c r="C459" t="e">
        <f t="shared" si="49"/>
        <v>#N/A</v>
      </c>
      <c r="D459" t="e">
        <v>#N/A</v>
      </c>
      <c r="E459">
        <v>18</v>
      </c>
      <c r="F459">
        <v>0</v>
      </c>
      <c r="G459" t="e">
        <f t="shared" si="50"/>
        <v>#N/A</v>
      </c>
      <c r="H459">
        <f t="shared" si="51"/>
        <v>2.8903717578961645</v>
      </c>
      <c r="I459">
        <v>1</v>
      </c>
      <c r="J459">
        <f t="shared" si="52"/>
        <v>1</v>
      </c>
      <c r="K459">
        <f t="shared" si="53"/>
        <v>0</v>
      </c>
      <c r="L459">
        <f t="shared" si="54"/>
        <v>0</v>
      </c>
      <c r="M459">
        <f t="shared" si="55"/>
        <v>1</v>
      </c>
    </row>
    <row r="460" spans="1:13" x14ac:dyDescent="0.35">
      <c r="A460">
        <v>1988</v>
      </c>
      <c r="B460" t="e">
        <v>#N/A</v>
      </c>
      <c r="C460" t="e">
        <f t="shared" si="49"/>
        <v>#N/A</v>
      </c>
      <c r="D460" t="e">
        <v>#N/A</v>
      </c>
      <c r="E460">
        <v>18</v>
      </c>
      <c r="F460">
        <v>3</v>
      </c>
      <c r="G460" t="e">
        <f t="shared" si="50"/>
        <v>#N/A</v>
      </c>
      <c r="H460">
        <f t="shared" si="51"/>
        <v>2.8903717578961645</v>
      </c>
      <c r="I460">
        <v>1</v>
      </c>
      <c r="J460">
        <f t="shared" si="52"/>
        <v>0</v>
      </c>
      <c r="K460">
        <f t="shared" si="53"/>
        <v>0</v>
      </c>
      <c r="L460">
        <f t="shared" si="54"/>
        <v>0</v>
      </c>
      <c r="M460">
        <f t="shared" si="55"/>
        <v>1</v>
      </c>
    </row>
    <row r="461" spans="1:13" x14ac:dyDescent="0.35">
      <c r="A461">
        <v>1989</v>
      </c>
      <c r="B461" t="e">
        <v>#N/A</v>
      </c>
      <c r="C461" t="e">
        <f t="shared" si="49"/>
        <v>#N/A</v>
      </c>
      <c r="D461" t="e">
        <v>#N/A</v>
      </c>
      <c r="E461">
        <v>18</v>
      </c>
      <c r="F461">
        <v>35</v>
      </c>
      <c r="G461" t="e">
        <f t="shared" si="50"/>
        <v>#N/A</v>
      </c>
      <c r="H461">
        <f t="shared" si="51"/>
        <v>2.8903717578961645</v>
      </c>
      <c r="I461">
        <v>1</v>
      </c>
      <c r="J461">
        <f t="shared" si="52"/>
        <v>0</v>
      </c>
      <c r="K461">
        <f t="shared" si="53"/>
        <v>0</v>
      </c>
      <c r="L461">
        <f t="shared" si="54"/>
        <v>0</v>
      </c>
      <c r="M461">
        <f t="shared" si="55"/>
        <v>1</v>
      </c>
    </row>
    <row r="462" spans="1:13" x14ac:dyDescent="0.35">
      <c r="A462">
        <v>1987</v>
      </c>
      <c r="B462" t="e">
        <v>#N/A</v>
      </c>
      <c r="C462" t="e">
        <f t="shared" si="49"/>
        <v>#N/A</v>
      </c>
      <c r="D462" t="e">
        <v>#N/A</v>
      </c>
      <c r="E462" t="e">
        <v>#N/A</v>
      </c>
      <c r="F462" t="e">
        <v>#N/A</v>
      </c>
      <c r="G462" t="e">
        <f t="shared" si="50"/>
        <v>#N/A</v>
      </c>
      <c r="H462" t="e">
        <f t="shared" si="51"/>
        <v>#N/A</v>
      </c>
      <c r="I462">
        <v>0</v>
      </c>
      <c r="J462">
        <f t="shared" si="52"/>
        <v>1</v>
      </c>
      <c r="K462">
        <f t="shared" si="53"/>
        <v>0</v>
      </c>
      <c r="L462">
        <f t="shared" si="54"/>
        <v>1</v>
      </c>
      <c r="M462">
        <f t="shared" si="55"/>
        <v>1</v>
      </c>
    </row>
    <row r="463" spans="1:13" x14ac:dyDescent="0.35">
      <c r="A463">
        <v>1988</v>
      </c>
      <c r="B463" t="e">
        <v>#N/A</v>
      </c>
      <c r="C463" t="e">
        <f t="shared" si="49"/>
        <v>#N/A</v>
      </c>
      <c r="D463">
        <v>1503906</v>
      </c>
      <c r="E463">
        <v>30</v>
      </c>
      <c r="F463">
        <v>0</v>
      </c>
      <c r="G463">
        <f t="shared" si="50"/>
        <v>14.223576281538715</v>
      </c>
      <c r="H463">
        <f t="shared" si="51"/>
        <v>3.4011973816621555</v>
      </c>
      <c r="I463">
        <v>0</v>
      </c>
      <c r="J463">
        <f t="shared" si="52"/>
        <v>0</v>
      </c>
      <c r="K463">
        <f t="shared" si="53"/>
        <v>0</v>
      </c>
      <c r="L463">
        <f t="shared" si="54"/>
        <v>1</v>
      </c>
      <c r="M463">
        <f t="shared" si="55"/>
        <v>1</v>
      </c>
    </row>
    <row r="464" spans="1:13" x14ac:dyDescent="0.35">
      <c r="A464">
        <v>1989</v>
      </c>
      <c r="B464" t="e">
        <v>#N/A</v>
      </c>
      <c r="C464" t="e">
        <f t="shared" si="49"/>
        <v>#N/A</v>
      </c>
      <c r="D464">
        <v>1360372</v>
      </c>
      <c r="E464">
        <v>30</v>
      </c>
      <c r="F464">
        <v>8.6666669845581055</v>
      </c>
      <c r="G464">
        <f t="shared" si="50"/>
        <v>14.12326874972165</v>
      </c>
      <c r="H464">
        <f t="shared" si="51"/>
        <v>3.4011973816621555</v>
      </c>
      <c r="I464">
        <v>0</v>
      </c>
      <c r="J464">
        <f t="shared" si="52"/>
        <v>0</v>
      </c>
      <c r="K464">
        <f t="shared" si="53"/>
        <v>0</v>
      </c>
      <c r="L464">
        <f t="shared" si="54"/>
        <v>1</v>
      </c>
      <c r="M464">
        <f t="shared" si="55"/>
        <v>1</v>
      </c>
    </row>
    <row r="465" spans="1:13" x14ac:dyDescent="0.35">
      <c r="A465">
        <v>1987</v>
      </c>
      <c r="B465">
        <v>2.7000000476837158</v>
      </c>
      <c r="C465">
        <f t="shared" si="49"/>
        <v>0.99325179067091873</v>
      </c>
      <c r="D465" t="e">
        <v>#N/A</v>
      </c>
      <c r="E465">
        <v>15</v>
      </c>
      <c r="F465">
        <v>0</v>
      </c>
      <c r="G465" t="e">
        <f t="shared" si="50"/>
        <v>#N/A</v>
      </c>
      <c r="H465">
        <f t="shared" si="51"/>
        <v>2.7080502011022101</v>
      </c>
      <c r="I465">
        <v>0</v>
      </c>
      <c r="J465">
        <f t="shared" si="52"/>
        <v>1</v>
      </c>
      <c r="K465">
        <f t="shared" si="53"/>
        <v>0</v>
      </c>
      <c r="L465">
        <f t="shared" si="54"/>
        <v>1</v>
      </c>
      <c r="M465">
        <f t="shared" si="55"/>
        <v>1</v>
      </c>
    </row>
    <row r="466" spans="1:13" x14ac:dyDescent="0.35">
      <c r="A466">
        <v>1988</v>
      </c>
      <c r="B466">
        <v>2.5899999141693115</v>
      </c>
      <c r="C466">
        <f t="shared" si="49"/>
        <v>0.95165784257218389</v>
      </c>
      <c r="D466">
        <v>1000000</v>
      </c>
      <c r="E466">
        <v>15</v>
      </c>
      <c r="F466">
        <v>0</v>
      </c>
      <c r="G466">
        <f t="shared" si="50"/>
        <v>13.815510557964274</v>
      </c>
      <c r="H466">
        <f t="shared" si="51"/>
        <v>2.7080502011022101</v>
      </c>
      <c r="I466">
        <v>0</v>
      </c>
      <c r="J466">
        <f t="shared" si="52"/>
        <v>0</v>
      </c>
      <c r="K466">
        <f t="shared" si="53"/>
        <v>1</v>
      </c>
      <c r="L466">
        <f t="shared" si="54"/>
        <v>1</v>
      </c>
      <c r="M466">
        <f t="shared" si="55"/>
        <v>1</v>
      </c>
    </row>
    <row r="467" spans="1:13" x14ac:dyDescent="0.35">
      <c r="A467">
        <v>1989</v>
      </c>
      <c r="B467">
        <v>2.7999999523162842</v>
      </c>
      <c r="C467">
        <f t="shared" si="49"/>
        <v>1.0296194001512595</v>
      </c>
      <c r="D467">
        <v>1000000</v>
      </c>
      <c r="E467">
        <v>18</v>
      </c>
      <c r="F467">
        <v>24</v>
      </c>
      <c r="G467">
        <f t="shared" si="50"/>
        <v>13.815510557964274</v>
      </c>
      <c r="H467">
        <f t="shared" si="51"/>
        <v>2.8903717578961645</v>
      </c>
      <c r="I467">
        <v>0</v>
      </c>
      <c r="J467">
        <f t="shared" si="52"/>
        <v>0</v>
      </c>
      <c r="K467">
        <f t="shared" si="53"/>
        <v>1</v>
      </c>
      <c r="L467">
        <f t="shared" si="54"/>
        <v>1</v>
      </c>
      <c r="M467">
        <f t="shared" si="55"/>
        <v>1</v>
      </c>
    </row>
    <row r="468" spans="1:13" x14ac:dyDescent="0.35">
      <c r="A468">
        <v>1987</v>
      </c>
      <c r="B468">
        <v>20</v>
      </c>
      <c r="C468">
        <f t="shared" si="49"/>
        <v>2.9957322735539909</v>
      </c>
      <c r="D468">
        <v>11000000</v>
      </c>
      <c r="E468">
        <v>133</v>
      </c>
      <c r="F468">
        <v>0</v>
      </c>
      <c r="G468">
        <f t="shared" si="50"/>
        <v>16.213405830762646</v>
      </c>
      <c r="H468">
        <f t="shared" si="51"/>
        <v>4.8903491282217537</v>
      </c>
      <c r="I468">
        <v>1</v>
      </c>
      <c r="J468">
        <f t="shared" si="52"/>
        <v>1</v>
      </c>
      <c r="K468">
        <f t="shared" si="53"/>
        <v>1</v>
      </c>
      <c r="L468">
        <f t="shared" si="54"/>
        <v>0</v>
      </c>
      <c r="M468">
        <f t="shared" si="55"/>
        <v>1</v>
      </c>
    </row>
    <row r="469" spans="1:13" x14ac:dyDescent="0.35">
      <c r="A469">
        <v>1988</v>
      </c>
      <c r="B469">
        <v>25</v>
      </c>
      <c r="C469">
        <f t="shared" si="49"/>
        <v>3.2188758248682006</v>
      </c>
      <c r="D469">
        <v>11500000</v>
      </c>
      <c r="E469">
        <v>108</v>
      </c>
      <c r="F469">
        <v>0</v>
      </c>
      <c r="G469">
        <f t="shared" si="50"/>
        <v>16.25785759333348</v>
      </c>
      <c r="H469">
        <f t="shared" si="51"/>
        <v>4.6821312271242199</v>
      </c>
      <c r="I469">
        <v>1</v>
      </c>
      <c r="J469">
        <f t="shared" si="52"/>
        <v>0</v>
      </c>
      <c r="K469">
        <f t="shared" si="53"/>
        <v>1</v>
      </c>
      <c r="L469">
        <f t="shared" si="54"/>
        <v>0</v>
      </c>
      <c r="M469">
        <f t="shared" si="55"/>
        <v>1</v>
      </c>
    </row>
    <row r="470" spans="1:13" x14ac:dyDescent="0.35">
      <c r="A470">
        <v>1989</v>
      </c>
      <c r="B470">
        <v>30</v>
      </c>
      <c r="C470">
        <f t="shared" si="49"/>
        <v>3.4011973816621555</v>
      </c>
      <c r="D470">
        <v>12000000</v>
      </c>
      <c r="E470">
        <v>129</v>
      </c>
      <c r="F470">
        <v>3.1007752418518066</v>
      </c>
      <c r="G470">
        <f t="shared" si="50"/>
        <v>16.300417207752275</v>
      </c>
      <c r="H470">
        <f t="shared" si="51"/>
        <v>4.8598124043616719</v>
      </c>
      <c r="I470">
        <v>1</v>
      </c>
      <c r="J470">
        <f t="shared" si="52"/>
        <v>0</v>
      </c>
      <c r="K470">
        <f t="shared" si="53"/>
        <v>1</v>
      </c>
      <c r="L470">
        <f t="shared" si="54"/>
        <v>0</v>
      </c>
      <c r="M470">
        <f t="shared" si="55"/>
        <v>1</v>
      </c>
    </row>
    <row r="471" spans="1:13" x14ac:dyDescent="0.35">
      <c r="A471">
        <v>1988</v>
      </c>
      <c r="B471" t="e">
        <v>#N/A</v>
      </c>
      <c r="C471" t="e">
        <f t="shared" si="49"/>
        <v>#N/A</v>
      </c>
      <c r="D471">
        <v>8500000</v>
      </c>
      <c r="E471">
        <v>90</v>
      </c>
      <c r="F471">
        <v>0</v>
      </c>
      <c r="G471">
        <f t="shared" si="50"/>
        <v>15.955576721460545</v>
      </c>
      <c r="H471">
        <f t="shared" si="51"/>
        <v>4.499809670330265</v>
      </c>
      <c r="I471">
        <v>0</v>
      </c>
      <c r="J471">
        <f t="shared" si="52"/>
        <v>0</v>
      </c>
      <c r="K471">
        <f t="shared" si="53"/>
        <v>0</v>
      </c>
      <c r="L471">
        <f t="shared" si="54"/>
        <v>1</v>
      </c>
      <c r="M471">
        <f t="shared" si="55"/>
        <v>1</v>
      </c>
    </row>
    <row r="472" spans="1:13" x14ac:dyDescent="0.35">
      <c r="A472">
        <v>1989</v>
      </c>
      <c r="B472" t="e">
        <v>#N/A</v>
      </c>
      <c r="C472" t="e">
        <f t="shared" si="49"/>
        <v>#N/A</v>
      </c>
      <c r="D472">
        <v>9900000</v>
      </c>
      <c r="E472">
        <v>100</v>
      </c>
      <c r="F472">
        <v>36</v>
      </c>
      <c r="G472">
        <f t="shared" si="50"/>
        <v>16.108045315104818</v>
      </c>
      <c r="H472">
        <f t="shared" si="51"/>
        <v>4.6051701859880918</v>
      </c>
      <c r="I472">
        <v>0</v>
      </c>
      <c r="J472">
        <f t="shared" si="52"/>
        <v>0</v>
      </c>
      <c r="K472">
        <f t="shared" si="53"/>
        <v>0</v>
      </c>
      <c r="L472">
        <f t="shared" si="54"/>
        <v>1</v>
      </c>
      <c r="M472">
        <f t="shared" si="55"/>
        <v>1</v>
      </c>
    </row>
  </sheetData>
  <sortState xmlns:xlrd2="http://schemas.microsoft.com/office/spreadsheetml/2017/richdata2" ref="A2:M472">
    <sortCondition ref="M2:M47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D4257-B271-4F1F-841E-A5C9619DE7D6}">
  <sheetPr>
    <tabColor theme="4" tint="-0.249977111117893"/>
  </sheetPr>
  <dimension ref="A1:H33"/>
  <sheetViews>
    <sheetView zoomScale="55" zoomScaleNormal="55" workbookViewId="0"/>
  </sheetViews>
  <sheetFormatPr baseColWidth="10" defaultRowHeight="14.5" x14ac:dyDescent="0.35"/>
  <sheetData>
    <row r="1" spans="1:8" s="1" customFormat="1" x14ac:dyDescent="0.35">
      <c r="A1" s="1" t="s">
        <v>140</v>
      </c>
      <c r="B1" s="1" t="s">
        <v>107</v>
      </c>
      <c r="C1" s="1" t="s">
        <v>141</v>
      </c>
      <c r="D1" s="1" t="s">
        <v>142</v>
      </c>
      <c r="E1" s="1" t="s">
        <v>143</v>
      </c>
      <c r="F1" s="1" t="s">
        <v>144</v>
      </c>
      <c r="G1" s="1" t="s">
        <v>120</v>
      </c>
      <c r="H1" s="1" t="s">
        <v>145</v>
      </c>
    </row>
    <row r="2" spans="1:8" x14ac:dyDescent="0.35">
      <c r="A2">
        <v>430.60000610351563</v>
      </c>
      <c r="B2">
        <v>4570.2001953125</v>
      </c>
      <c r="C2">
        <v>186.89999389648438</v>
      </c>
      <c r="D2">
        <v>9.4219064712524414</v>
      </c>
      <c r="E2">
        <v>4.089536190032959</v>
      </c>
      <c r="F2">
        <v>20886730</v>
      </c>
      <c r="G2">
        <v>8.427311897277832</v>
      </c>
      <c r="H2">
        <v>6.0651798248291016</v>
      </c>
    </row>
    <row r="3" spans="1:8" x14ac:dyDescent="0.35">
      <c r="A3">
        <v>59</v>
      </c>
      <c r="B3">
        <v>2830</v>
      </c>
      <c r="C3">
        <v>467</v>
      </c>
      <c r="D3">
        <v>2.0848057270050049</v>
      </c>
      <c r="E3">
        <v>16.501766204833984</v>
      </c>
      <c r="F3">
        <v>8008900</v>
      </c>
      <c r="G3">
        <v>7.9480319023132324</v>
      </c>
      <c r="H3">
        <v>4.0775375366210938</v>
      </c>
    </row>
    <row r="4" spans="1:8" x14ac:dyDescent="0.35">
      <c r="A4">
        <v>23.5</v>
      </c>
      <c r="B4">
        <v>596.79998779296875</v>
      </c>
      <c r="C4">
        <v>107.40000152587891</v>
      </c>
      <c r="D4">
        <v>3.9376676082611084</v>
      </c>
      <c r="E4">
        <v>17.995979309082031</v>
      </c>
      <c r="F4">
        <v>356170.21875</v>
      </c>
      <c r="G4">
        <v>6.3915820121765137</v>
      </c>
      <c r="H4">
        <v>3.1570003032684326</v>
      </c>
    </row>
    <row r="5" spans="1:8" x14ac:dyDescent="0.35">
      <c r="A5">
        <v>3.5</v>
      </c>
      <c r="B5">
        <v>133.60000610351563</v>
      </c>
      <c r="C5">
        <v>-4.3000001907348633</v>
      </c>
      <c r="D5">
        <v>2.619760274887085</v>
      </c>
      <c r="E5">
        <v>-3.2185628414154053</v>
      </c>
      <c r="F5">
        <v>17848.9609375</v>
      </c>
      <c r="G5">
        <v>4.8948502540588379</v>
      </c>
      <c r="H5">
        <v>1.2527629137039185</v>
      </c>
    </row>
    <row r="6" spans="1:8" x14ac:dyDescent="0.35">
      <c r="A6">
        <v>1.7000000476837158</v>
      </c>
      <c r="B6">
        <v>42</v>
      </c>
      <c r="C6">
        <v>8</v>
      </c>
      <c r="D6">
        <v>4.0476193428039551</v>
      </c>
      <c r="E6">
        <v>19.047618865966797</v>
      </c>
      <c r="F6">
        <v>1764</v>
      </c>
      <c r="G6">
        <v>3.7376697063446045</v>
      </c>
      <c r="H6">
        <v>0.5306282639503479</v>
      </c>
    </row>
    <row r="7" spans="1:8" x14ac:dyDescent="0.35">
      <c r="A7">
        <v>8.3999996185302734</v>
      </c>
      <c r="B7">
        <v>390</v>
      </c>
      <c r="C7">
        <v>47.299999237060547</v>
      </c>
      <c r="D7">
        <v>2.1538460254669189</v>
      </c>
      <c r="E7">
        <v>12.128205299377441</v>
      </c>
      <c r="F7">
        <v>152100</v>
      </c>
      <c r="G7">
        <v>5.9661469459533691</v>
      </c>
      <c r="H7">
        <v>2.1282317638397217</v>
      </c>
    </row>
    <row r="8" spans="1:8" x14ac:dyDescent="0.35">
      <c r="A8">
        <v>2.5</v>
      </c>
      <c r="B8">
        <v>93.900001525878906</v>
      </c>
      <c r="C8">
        <v>0.89999997615814209</v>
      </c>
      <c r="D8">
        <v>2.6624066829681396</v>
      </c>
      <c r="E8">
        <v>0.95846641063690186</v>
      </c>
      <c r="F8">
        <v>8817.2099609375</v>
      </c>
      <c r="G8">
        <v>4.5422306060791016</v>
      </c>
      <c r="H8">
        <v>0.9162907600402832</v>
      </c>
    </row>
    <row r="9" spans="1:8" x14ac:dyDescent="0.35">
      <c r="A9">
        <v>39.900001525878906</v>
      </c>
      <c r="B9">
        <v>907.9000244140625</v>
      </c>
      <c r="C9">
        <v>77.400001525878906</v>
      </c>
      <c r="D9">
        <v>4.3947572708129883</v>
      </c>
      <c r="E9">
        <v>8.5251674652099609</v>
      </c>
      <c r="F9">
        <v>824282.4375</v>
      </c>
      <c r="G9">
        <v>6.8111343383789063</v>
      </c>
      <c r="H9">
        <v>3.6863763332366943</v>
      </c>
    </row>
    <row r="10" spans="1:8" x14ac:dyDescent="0.35">
      <c r="A10">
        <v>1136</v>
      </c>
      <c r="B10">
        <v>19773</v>
      </c>
      <c r="C10">
        <v>2563</v>
      </c>
      <c r="D10">
        <v>5.7452082633972168</v>
      </c>
      <c r="E10">
        <v>12.962120056152344</v>
      </c>
      <c r="F10">
        <v>390971520</v>
      </c>
      <c r="G10">
        <v>9.8920726776123047</v>
      </c>
      <c r="H10">
        <v>7.0352687835693359</v>
      </c>
    </row>
    <row r="11" spans="1:8" x14ac:dyDescent="0.35">
      <c r="A11">
        <v>1428</v>
      </c>
      <c r="B11">
        <v>39709</v>
      </c>
      <c r="C11">
        <v>4154</v>
      </c>
      <c r="D11">
        <v>3.5961620807647705</v>
      </c>
      <c r="E11">
        <v>10.461104393005371</v>
      </c>
      <c r="F11">
        <v>1576804736</v>
      </c>
      <c r="G11">
        <v>10.589333534240723</v>
      </c>
      <c r="H11">
        <v>7.2640299797058105</v>
      </c>
    </row>
    <row r="12" spans="1:8" x14ac:dyDescent="0.35">
      <c r="A12">
        <v>45.299999237060547</v>
      </c>
      <c r="B12">
        <v>2936.5</v>
      </c>
      <c r="C12">
        <v>93.699996948242188</v>
      </c>
      <c r="D12">
        <v>1.5426528453826904</v>
      </c>
      <c r="E12">
        <v>3.190873384475708</v>
      </c>
      <c r="F12">
        <v>8623032</v>
      </c>
      <c r="G12">
        <v>7.9849739074707031</v>
      </c>
      <c r="H12">
        <v>3.8133070468902588</v>
      </c>
    </row>
    <row r="13" spans="1:8" x14ac:dyDescent="0.35">
      <c r="A13">
        <v>65.199996948242188</v>
      </c>
      <c r="B13">
        <v>2513.800048828125</v>
      </c>
      <c r="C13">
        <v>355.39999389648438</v>
      </c>
      <c r="D13">
        <v>2.5936827659606934</v>
      </c>
      <c r="E13">
        <v>14.137957572937012</v>
      </c>
      <c r="F13">
        <v>6319190.5</v>
      </c>
      <c r="G13">
        <v>7.8295507431030273</v>
      </c>
      <c r="H13">
        <v>4.1774592399597168</v>
      </c>
    </row>
    <row r="14" spans="1:8" x14ac:dyDescent="0.35">
      <c r="A14">
        <v>20.299999237060547</v>
      </c>
      <c r="B14">
        <v>1124.800048828125</v>
      </c>
      <c r="C14">
        <v>45.299999237060547</v>
      </c>
      <c r="D14">
        <v>1.8047651052474976</v>
      </c>
      <c r="E14">
        <v>4.0273823738098145</v>
      </c>
      <c r="F14">
        <v>1265175.125</v>
      </c>
      <c r="G14">
        <v>7.0253605842590332</v>
      </c>
      <c r="H14">
        <v>3.0106208324432373</v>
      </c>
    </row>
    <row r="15" spans="1:8" x14ac:dyDescent="0.35">
      <c r="A15">
        <v>15.600000381469727</v>
      </c>
      <c r="B15">
        <v>921.5999755859375</v>
      </c>
      <c r="C15">
        <v>4.0999999046325684</v>
      </c>
      <c r="D15">
        <v>1.6927083730697632</v>
      </c>
      <c r="E15">
        <v>0.44487845897674561</v>
      </c>
      <c r="F15">
        <v>849346.5</v>
      </c>
      <c r="G15">
        <v>6.8261113166809082</v>
      </c>
      <c r="H15">
        <v>2.7472708225250244</v>
      </c>
    </row>
    <row r="16" spans="1:8" x14ac:dyDescent="0.35">
      <c r="A16">
        <v>74</v>
      </c>
      <c r="B16">
        <v>2432.60009765625</v>
      </c>
      <c r="C16">
        <v>132.39999389648438</v>
      </c>
      <c r="D16">
        <v>3.0420124530792236</v>
      </c>
      <c r="E16">
        <v>5.4427356719970703</v>
      </c>
      <c r="F16">
        <v>5917543</v>
      </c>
      <c r="G16">
        <v>7.7967157363891602</v>
      </c>
      <c r="H16">
        <v>4.3040652275085449</v>
      </c>
    </row>
    <row r="17" spans="1:8" x14ac:dyDescent="0.35">
      <c r="A17">
        <v>147.5</v>
      </c>
      <c r="B17">
        <v>6754</v>
      </c>
      <c r="C17">
        <v>329</v>
      </c>
      <c r="D17">
        <v>2.1838910579681396</v>
      </c>
      <c r="E17">
        <v>4.8711872100830078</v>
      </c>
      <c r="F17">
        <v>45616516</v>
      </c>
      <c r="G17">
        <v>8.8178901672363281</v>
      </c>
      <c r="H17">
        <v>4.993828296661377</v>
      </c>
    </row>
    <row r="18" spans="1:8" x14ac:dyDescent="0.35">
      <c r="A18">
        <v>29.200000762939453</v>
      </c>
      <c r="B18">
        <v>1066.300048828125</v>
      </c>
      <c r="C18">
        <v>289.89999389648438</v>
      </c>
      <c r="D18">
        <v>2.7384412288665771</v>
      </c>
      <c r="E18">
        <v>27.187469482421875</v>
      </c>
      <c r="F18">
        <v>1136995.75</v>
      </c>
      <c r="G18">
        <v>6.9719500541687012</v>
      </c>
      <c r="H18">
        <v>3.3741686344146729</v>
      </c>
    </row>
    <row r="19" spans="1:8" x14ac:dyDescent="0.35">
      <c r="A19">
        <v>92.199996948242188</v>
      </c>
      <c r="B19">
        <v>3199.89990234375</v>
      </c>
      <c r="C19">
        <v>163.19999694824219</v>
      </c>
      <c r="D19">
        <v>2.8813400268554688</v>
      </c>
      <c r="E19">
        <v>5.1001596450805664</v>
      </c>
      <c r="F19">
        <v>10239359</v>
      </c>
      <c r="G19">
        <v>8.0708751678466797</v>
      </c>
      <c r="H19">
        <v>4.5239601135253906</v>
      </c>
    </row>
    <row r="20" spans="1:8" x14ac:dyDescent="0.35">
      <c r="A20">
        <v>3.7000000476837158</v>
      </c>
      <c r="B20">
        <v>150</v>
      </c>
      <c r="C20">
        <v>32.599998474121094</v>
      </c>
      <c r="D20">
        <v>2.4666666984558105</v>
      </c>
      <c r="E20">
        <v>21.733331680297852</v>
      </c>
      <c r="F20">
        <v>22500</v>
      </c>
      <c r="G20">
        <v>5.0106353759765625</v>
      </c>
      <c r="H20">
        <v>1.3083328008651733</v>
      </c>
    </row>
    <row r="21" spans="1:8" x14ac:dyDescent="0.35">
      <c r="A21">
        <v>19.399999618530273</v>
      </c>
      <c r="B21">
        <v>509.70001220703125</v>
      </c>
      <c r="C21">
        <v>83.800003051757813</v>
      </c>
      <c r="D21">
        <v>3.8061602115631104</v>
      </c>
      <c r="E21">
        <v>16.441043853759766</v>
      </c>
      <c r="F21">
        <v>259794.109375</v>
      </c>
      <c r="G21">
        <v>6.2338223457336426</v>
      </c>
      <c r="H21">
        <v>2.9652731418609619</v>
      </c>
    </row>
    <row r="22" spans="1:8" x14ac:dyDescent="0.35">
      <c r="A22">
        <v>74.400001525878906</v>
      </c>
      <c r="B22">
        <v>1452.699951171875</v>
      </c>
      <c r="C22">
        <v>271.20001220703125</v>
      </c>
      <c r="D22">
        <v>5.1214981079101563</v>
      </c>
      <c r="E22">
        <v>18.66868782043457</v>
      </c>
      <c r="F22">
        <v>2110337.25</v>
      </c>
      <c r="G22">
        <v>7.2811789512634277</v>
      </c>
      <c r="H22">
        <v>4.3094558715820313</v>
      </c>
    </row>
    <row r="23" spans="1:8" x14ac:dyDescent="0.35">
      <c r="A23">
        <v>612</v>
      </c>
      <c r="B23">
        <v>8995</v>
      </c>
      <c r="C23">
        <v>809</v>
      </c>
      <c r="D23">
        <v>6.8037800788879395</v>
      </c>
      <c r="E23">
        <v>8.9938850402832031</v>
      </c>
      <c r="F23">
        <v>80910024</v>
      </c>
      <c r="G23">
        <v>9.1044244766235352</v>
      </c>
      <c r="H23">
        <v>6.4167323112487793</v>
      </c>
    </row>
    <row r="24" spans="1:8" x14ac:dyDescent="0.35">
      <c r="A24">
        <v>45.299999237060547</v>
      </c>
      <c r="B24">
        <v>1212.300048828125</v>
      </c>
      <c r="C24">
        <v>215</v>
      </c>
      <c r="D24">
        <v>3.7366986274719238</v>
      </c>
      <c r="E24">
        <v>17.734884262084961</v>
      </c>
      <c r="F24">
        <v>1469671.375</v>
      </c>
      <c r="G24">
        <v>7.1002745628356934</v>
      </c>
      <c r="H24">
        <v>3.8133070468902588</v>
      </c>
    </row>
    <row r="25" spans="1:8" x14ac:dyDescent="0.35">
      <c r="A25">
        <v>11</v>
      </c>
      <c r="B25">
        <v>906.5999755859375</v>
      </c>
      <c r="C25">
        <v>154.80000305175781</v>
      </c>
      <c r="D25">
        <v>1.2133245468139648</v>
      </c>
      <c r="E25">
        <v>17.074785232543945</v>
      </c>
      <c r="F25">
        <v>821923.5</v>
      </c>
      <c r="G25">
        <v>6.8097014427185059</v>
      </c>
      <c r="H25">
        <v>2.397895336151123</v>
      </c>
    </row>
    <row r="26" spans="1:8" x14ac:dyDescent="0.35">
      <c r="A26">
        <v>66</v>
      </c>
      <c r="B26">
        <v>2592</v>
      </c>
      <c r="C26">
        <v>116</v>
      </c>
      <c r="D26">
        <v>2.5462963581085205</v>
      </c>
      <c r="E26">
        <v>4.4753084182739258</v>
      </c>
      <c r="F26">
        <v>6718464</v>
      </c>
      <c r="G26">
        <v>7.8601851463317871</v>
      </c>
      <c r="H26">
        <v>4.1896548271179199</v>
      </c>
    </row>
    <row r="27" spans="1:8" x14ac:dyDescent="0.35">
      <c r="A27">
        <v>10.399999618530273</v>
      </c>
      <c r="B27">
        <v>201.5</v>
      </c>
      <c r="C27">
        <v>23</v>
      </c>
      <c r="D27">
        <v>5.161290168762207</v>
      </c>
      <c r="E27">
        <v>11.414392471313477</v>
      </c>
      <c r="F27">
        <v>40602.25</v>
      </c>
      <c r="G27">
        <v>5.3057894706726074</v>
      </c>
      <c r="H27">
        <v>2.3418056964874268</v>
      </c>
    </row>
    <row r="28" spans="1:8" x14ac:dyDescent="0.35">
      <c r="A28">
        <v>48.900001525878906</v>
      </c>
      <c r="B28">
        <v>2617.800048828125</v>
      </c>
      <c r="C28">
        <v>60.5</v>
      </c>
      <c r="D28">
        <v>1.8679807186126709</v>
      </c>
      <c r="E28">
        <v>2.311100959777832</v>
      </c>
      <c r="F28">
        <v>6852877</v>
      </c>
      <c r="G28">
        <v>7.8700895309448242</v>
      </c>
      <c r="H28">
        <v>3.8897774219512939</v>
      </c>
    </row>
    <row r="29" spans="1:8" x14ac:dyDescent="0.35">
      <c r="A29">
        <v>6.0999999046325684</v>
      </c>
      <c r="B29">
        <v>502.20001220703125</v>
      </c>
      <c r="C29">
        <v>18.399999618530273</v>
      </c>
      <c r="D29">
        <v>1.2146555185317993</v>
      </c>
      <c r="E29">
        <v>3.6638786792755127</v>
      </c>
      <c r="F29">
        <v>252204.859375</v>
      </c>
      <c r="G29">
        <v>6.2189984321594238</v>
      </c>
      <c r="H29">
        <v>1.8082888126373291</v>
      </c>
    </row>
    <row r="30" spans="1:8" x14ac:dyDescent="0.35">
      <c r="A30">
        <v>178.19999694824219</v>
      </c>
      <c r="B30">
        <v>2824</v>
      </c>
      <c r="C30">
        <v>313</v>
      </c>
      <c r="D30">
        <v>6.3101983070373535</v>
      </c>
      <c r="E30">
        <v>11.083569526672363</v>
      </c>
      <c r="F30">
        <v>7974976</v>
      </c>
      <c r="G30">
        <v>7.9459095001220703</v>
      </c>
      <c r="H30">
        <v>5.1829066276550293</v>
      </c>
    </row>
    <row r="31" spans="1:8" x14ac:dyDescent="0.35">
      <c r="A31">
        <v>3</v>
      </c>
      <c r="B31">
        <v>292.20001220703125</v>
      </c>
      <c r="C31">
        <v>6.4000000953674316</v>
      </c>
      <c r="D31">
        <v>1.0266940593719482</v>
      </c>
      <c r="E31">
        <v>2.1902806758880615</v>
      </c>
      <c r="F31">
        <v>85380.84375</v>
      </c>
      <c r="G31">
        <v>5.6774387359619141</v>
      </c>
      <c r="H31">
        <v>1.0986123085021973</v>
      </c>
    </row>
    <row r="32" spans="1:8" x14ac:dyDescent="0.35">
      <c r="A32">
        <v>191</v>
      </c>
      <c r="B32">
        <v>7621</v>
      </c>
      <c r="C32">
        <v>626</v>
      </c>
      <c r="D32">
        <v>2.506232738494873</v>
      </c>
      <c r="E32">
        <v>8.2141447067260742</v>
      </c>
      <c r="F32">
        <v>58079640</v>
      </c>
      <c r="G32">
        <v>8.9386625289916992</v>
      </c>
      <c r="H32">
        <v>5.2522735595703125</v>
      </c>
    </row>
    <row r="33" spans="1:8" x14ac:dyDescent="0.35">
      <c r="A33">
        <v>26</v>
      </c>
      <c r="B33">
        <v>1631.5</v>
      </c>
      <c r="C33">
        <v>105.80000305175781</v>
      </c>
      <c r="D33">
        <v>1.593625545501709</v>
      </c>
      <c r="E33">
        <v>6.4848299026489258</v>
      </c>
      <c r="F33">
        <v>2661792.25</v>
      </c>
      <c r="G33">
        <v>7.3972549438476563</v>
      </c>
      <c r="H33">
        <v>3.25809645652771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6E78-25AE-4FD1-AA3D-2F34DBE80916}">
  <dimension ref="A1:H33"/>
  <sheetViews>
    <sheetView topLeftCell="A12" zoomScale="130" zoomScaleNormal="130" workbookViewId="0">
      <selection activeCell="F17" sqref="F17"/>
    </sheetView>
  </sheetViews>
  <sheetFormatPr baseColWidth="10" defaultRowHeight="14.5" x14ac:dyDescent="0.35"/>
  <cols>
    <col min="6" max="6" width="47.90625" bestFit="1" customWidth="1"/>
    <col min="8" max="8" width="10.90625" style="8"/>
  </cols>
  <sheetData>
    <row r="1" spans="1:8" s="1" customFormat="1" x14ac:dyDescent="0.35">
      <c r="A1" s="1" t="s">
        <v>140</v>
      </c>
      <c r="B1" s="1" t="s">
        <v>107</v>
      </c>
      <c r="C1" s="1" t="s">
        <v>143</v>
      </c>
      <c r="D1" s="1" t="s">
        <v>5</v>
      </c>
      <c r="F1" s="2" t="s">
        <v>6</v>
      </c>
      <c r="H1" s="1" t="str" cm="1">
        <f t="array" ref="H1:H18">_xll.R.MR_Lineal.C(A1:A33,B1:C33,,,D1:D33,,,F2)</f>
        <v>R4XCL_ModeloEstimado</v>
      </c>
    </row>
    <row r="2" spans="1:8" x14ac:dyDescent="0.35">
      <c r="A2">
        <v>430.60000610351563</v>
      </c>
      <c r="B2">
        <v>4570.2001953125</v>
      </c>
      <c r="C2">
        <v>4.089536190032959</v>
      </c>
      <c r="D2">
        <v>0</v>
      </c>
      <c r="F2" s="5">
        <v>1</v>
      </c>
      <c r="H2" s="8" t="str">
        <v/>
      </c>
    </row>
    <row r="3" spans="1:8" x14ac:dyDescent="0.35">
      <c r="A3">
        <v>59</v>
      </c>
      <c r="B3">
        <v>2830</v>
      </c>
      <c r="C3">
        <v>16.501766204833984</v>
      </c>
      <c r="D3">
        <v>0</v>
      </c>
      <c r="F3" s="6"/>
      <c r="H3" s="8" t="str">
        <v>===============================================</v>
      </c>
    </row>
    <row r="4" spans="1:8" x14ac:dyDescent="0.35">
      <c r="A4">
        <v>23.5</v>
      </c>
      <c r="B4">
        <v>596.79998779296875</v>
      </c>
      <c r="C4">
        <v>17.995979309082031</v>
      </c>
      <c r="D4">
        <v>0</v>
      </c>
      <c r="F4" s="6" t="s">
        <v>7</v>
      </c>
      <c r="H4" s="8" t="str">
        <v xml:space="preserve">                        Dependent variable:    </v>
      </c>
    </row>
    <row r="5" spans="1:8" x14ac:dyDescent="0.35">
      <c r="A5">
        <v>3.5</v>
      </c>
      <c r="B5">
        <v>133.60000610351563</v>
      </c>
      <c r="C5">
        <v>-3.2185628414154053</v>
      </c>
      <c r="D5">
        <v>0</v>
      </c>
      <c r="F5" s="6" t="s">
        <v>8</v>
      </c>
      <c r="H5" s="8" t="str">
        <v xml:space="preserve">                    ---------------------------</v>
      </c>
    </row>
    <row r="6" spans="1:8" x14ac:dyDescent="0.35">
      <c r="A6">
        <v>1.7000000476837158</v>
      </c>
      <c r="B6">
        <v>42</v>
      </c>
      <c r="C6">
        <v>19.047618865966797</v>
      </c>
      <c r="D6">
        <v>0</v>
      </c>
      <c r="F6" s="6" t="s">
        <v>9</v>
      </c>
      <c r="H6" s="8" t="str">
        <v xml:space="preserve">                                rd             </v>
      </c>
    </row>
    <row r="7" spans="1:8" x14ac:dyDescent="0.35">
      <c r="A7">
        <v>8.3999996185302734</v>
      </c>
      <c r="B7">
        <v>390</v>
      </c>
      <c r="C7">
        <v>12.128205299377441</v>
      </c>
      <c r="D7">
        <v>0</v>
      </c>
      <c r="F7" s="6" t="s">
        <v>10</v>
      </c>
      <c r="H7" s="8" t="str">
        <v>-----------------------------------------------</v>
      </c>
    </row>
    <row r="8" spans="1:8" x14ac:dyDescent="0.35">
      <c r="A8">
        <v>2.5</v>
      </c>
      <c r="B8">
        <v>93.900001525878906</v>
      </c>
      <c r="C8">
        <v>0.95846641063690186</v>
      </c>
      <c r="D8">
        <v>0</v>
      </c>
      <c r="F8" s="6" t="s">
        <v>11</v>
      </c>
      <c r="H8" s="8" t="str">
        <v xml:space="preserve">sales                 0.041*** (0.036, 0.046)  </v>
      </c>
    </row>
    <row r="9" spans="1:8" x14ac:dyDescent="0.35">
      <c r="A9">
        <v>39.900001525878906</v>
      </c>
      <c r="B9">
        <v>907.9000244140625</v>
      </c>
      <c r="C9">
        <v>8.5251674652099609</v>
      </c>
      <c r="D9">
        <v>0</v>
      </c>
      <c r="F9" s="6" t="s">
        <v>12</v>
      </c>
      <c r="H9" s="8" t="str">
        <v xml:space="preserve">profmarg               0.857 (-4.248, 5.962)   </v>
      </c>
    </row>
    <row r="10" spans="1:8" x14ac:dyDescent="0.35">
      <c r="A10">
        <v>1136</v>
      </c>
      <c r="B10">
        <v>19773</v>
      </c>
      <c r="C10">
        <v>12.962120056152344</v>
      </c>
      <c r="D10">
        <v>0</v>
      </c>
      <c r="F10" s="6" t="s">
        <v>13</v>
      </c>
      <c r="H10" s="8" t="str">
        <v xml:space="preserve">Constant             -9.013 (-73.741, 55.716)  </v>
      </c>
    </row>
    <row r="11" spans="1:8" x14ac:dyDescent="0.35">
      <c r="A11">
        <v>1428</v>
      </c>
      <c r="B11">
        <v>39709</v>
      </c>
      <c r="C11">
        <v>10.461104393005371</v>
      </c>
      <c r="D11">
        <v>0</v>
      </c>
      <c r="F11" s="6" t="s">
        <v>14</v>
      </c>
      <c r="H11" s="8" t="str">
        <v>-----------------------------------------------</v>
      </c>
    </row>
    <row r="12" spans="1:8" x14ac:dyDescent="0.35">
      <c r="A12">
        <v>45.299999237060547</v>
      </c>
      <c r="B12">
        <v>2936.5</v>
      </c>
      <c r="C12">
        <v>3.190873384475708</v>
      </c>
      <c r="D12">
        <v>0</v>
      </c>
      <c r="F12" s="6" t="s">
        <v>15</v>
      </c>
      <c r="H12" s="8" t="str">
        <v xml:space="preserve">Observations                    32             </v>
      </c>
    </row>
    <row r="13" spans="1:8" x14ac:dyDescent="0.35">
      <c r="A13">
        <v>65.199996948242188</v>
      </c>
      <c r="B13">
        <v>2513.800048828125</v>
      </c>
      <c r="C13">
        <v>14.137957572937012</v>
      </c>
      <c r="D13">
        <v>0</v>
      </c>
      <c r="F13" s="6" t="s">
        <v>16</v>
      </c>
      <c r="H13" s="8" t="str">
        <v xml:space="preserve">R2                             0.902           </v>
      </c>
    </row>
    <row r="14" spans="1:8" x14ac:dyDescent="0.35">
      <c r="A14">
        <v>20.299999237060547</v>
      </c>
      <c r="B14">
        <v>1124.800048828125</v>
      </c>
      <c r="C14">
        <v>4.0273823738098145</v>
      </c>
      <c r="D14">
        <v>0</v>
      </c>
      <c r="F14" s="6" t="s">
        <v>37</v>
      </c>
      <c r="H14" s="8" t="str">
        <v xml:space="preserve">Adjusted R2                    0.895           </v>
      </c>
    </row>
    <row r="15" spans="1:8" x14ac:dyDescent="0.35">
      <c r="A15">
        <v>15.600000381469727</v>
      </c>
      <c r="B15">
        <v>921.5999755859375</v>
      </c>
      <c r="C15">
        <v>0.44487845897674561</v>
      </c>
      <c r="D15">
        <v>0</v>
      </c>
      <c r="H15" s="8" t="str">
        <v xml:space="preserve">Residual Std. Error      105.024 (df = 29)     </v>
      </c>
    </row>
    <row r="16" spans="1:8" x14ac:dyDescent="0.35">
      <c r="A16">
        <v>74</v>
      </c>
      <c r="B16">
        <v>2432.60009765625</v>
      </c>
      <c r="C16">
        <v>5.4427356719970703</v>
      </c>
      <c r="D16">
        <v>0</v>
      </c>
      <c r="H16" s="8" t="str">
        <v xml:space="preserve">F Statistic           133.599*** (df = 2; 29)  </v>
      </c>
    </row>
    <row r="17" spans="1:8" x14ac:dyDescent="0.35">
      <c r="A17">
        <v>147.5</v>
      </c>
      <c r="B17">
        <v>6754</v>
      </c>
      <c r="C17">
        <v>4.8711872100830078</v>
      </c>
      <c r="D17">
        <v>0</v>
      </c>
      <c r="H17" s="8" t="str">
        <v>===============================================</v>
      </c>
    </row>
    <row r="18" spans="1:8" x14ac:dyDescent="0.35">
      <c r="A18">
        <v>29.200000762939453</v>
      </c>
      <c r="B18">
        <v>1066.300048828125</v>
      </c>
      <c r="C18">
        <v>27.187469482421875</v>
      </c>
      <c r="D18">
        <v>0</v>
      </c>
      <c r="H18" s="8" t="str">
        <v>Note:               *p&lt;0.1; **p&lt;0.05; ***p&lt;0.01</v>
      </c>
    </row>
    <row r="19" spans="1:8" x14ac:dyDescent="0.35">
      <c r="A19">
        <v>92.199996948242188</v>
      </c>
      <c r="B19">
        <v>3199.89990234375</v>
      </c>
      <c r="C19">
        <v>5.1001596450805664</v>
      </c>
      <c r="D19">
        <v>0</v>
      </c>
    </row>
    <row r="20" spans="1:8" x14ac:dyDescent="0.35">
      <c r="A20">
        <v>3.7000000476837158</v>
      </c>
      <c r="B20">
        <v>150</v>
      </c>
      <c r="C20">
        <v>21.733331680297852</v>
      </c>
      <c r="D20">
        <v>0</v>
      </c>
    </row>
    <row r="21" spans="1:8" x14ac:dyDescent="0.35">
      <c r="A21">
        <v>19.399999618530273</v>
      </c>
      <c r="B21">
        <v>509.70001220703125</v>
      </c>
      <c r="C21">
        <v>16.441043853759766</v>
      </c>
      <c r="D21">
        <v>0</v>
      </c>
    </row>
    <row r="22" spans="1:8" x14ac:dyDescent="0.35">
      <c r="A22">
        <v>74.400001525878906</v>
      </c>
      <c r="B22">
        <v>1452.699951171875</v>
      </c>
      <c r="C22">
        <v>18.66868782043457</v>
      </c>
      <c r="D22">
        <v>0</v>
      </c>
    </row>
    <row r="23" spans="1:8" x14ac:dyDescent="0.35">
      <c r="A23">
        <v>612</v>
      </c>
      <c r="B23">
        <v>8995</v>
      </c>
      <c r="C23">
        <v>8.9938850402832031</v>
      </c>
      <c r="D23">
        <v>0</v>
      </c>
    </row>
    <row r="24" spans="1:8" x14ac:dyDescent="0.35">
      <c r="A24">
        <v>45.299999237060547</v>
      </c>
      <c r="B24">
        <v>1212.300048828125</v>
      </c>
      <c r="C24">
        <v>17.734884262084961</v>
      </c>
      <c r="D24">
        <v>0</v>
      </c>
    </row>
    <row r="25" spans="1:8" x14ac:dyDescent="0.35">
      <c r="A25">
        <v>11</v>
      </c>
      <c r="B25">
        <v>906.5999755859375</v>
      </c>
      <c r="C25">
        <v>17.074785232543945</v>
      </c>
      <c r="D25">
        <v>0</v>
      </c>
    </row>
    <row r="26" spans="1:8" x14ac:dyDescent="0.35">
      <c r="A26">
        <v>66</v>
      </c>
      <c r="B26">
        <v>2592</v>
      </c>
      <c r="C26">
        <v>4.4753084182739258</v>
      </c>
      <c r="D26">
        <v>0</v>
      </c>
    </row>
    <row r="27" spans="1:8" x14ac:dyDescent="0.35">
      <c r="A27">
        <v>10.399999618530273</v>
      </c>
      <c r="B27">
        <v>201.5</v>
      </c>
      <c r="C27">
        <v>11.414392471313477</v>
      </c>
      <c r="D27">
        <v>0</v>
      </c>
    </row>
    <row r="28" spans="1:8" x14ac:dyDescent="0.35">
      <c r="A28">
        <v>48.900001525878906</v>
      </c>
      <c r="B28">
        <v>2617.800048828125</v>
      </c>
      <c r="C28">
        <v>2.311100959777832</v>
      </c>
      <c r="D28">
        <v>0</v>
      </c>
    </row>
    <row r="29" spans="1:8" x14ac:dyDescent="0.35">
      <c r="A29">
        <v>6.0999999046325684</v>
      </c>
      <c r="B29">
        <v>502.20001220703125</v>
      </c>
      <c r="C29">
        <v>3.6638786792755127</v>
      </c>
      <c r="D29">
        <v>0</v>
      </c>
    </row>
    <row r="30" spans="1:8" x14ac:dyDescent="0.35">
      <c r="A30">
        <v>178.19999694824219</v>
      </c>
      <c r="B30">
        <v>2824</v>
      </c>
      <c r="C30">
        <v>11.083569526672363</v>
      </c>
      <c r="D30">
        <v>0</v>
      </c>
    </row>
    <row r="31" spans="1:8" x14ac:dyDescent="0.35">
      <c r="A31">
        <v>3</v>
      </c>
      <c r="B31">
        <v>292.20001220703125</v>
      </c>
      <c r="C31">
        <v>2.1902806758880615</v>
      </c>
      <c r="D31">
        <v>0</v>
      </c>
    </row>
    <row r="32" spans="1:8" x14ac:dyDescent="0.35">
      <c r="A32">
        <v>191</v>
      </c>
      <c r="B32">
        <v>7621</v>
      </c>
      <c r="C32">
        <v>8.2141447067260742</v>
      </c>
      <c r="D32">
        <v>0</v>
      </c>
    </row>
    <row r="33" spans="1:4" x14ac:dyDescent="0.35">
      <c r="A33">
        <v>26</v>
      </c>
      <c r="B33">
        <v>1631.5</v>
      </c>
      <c r="C33">
        <v>6.4848299026489258</v>
      </c>
      <c r="D3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4D17C-BBBE-4EBE-B692-9ABA7040604D}">
  <sheetPr>
    <tabColor theme="4" tint="-0.249977111117893"/>
  </sheetPr>
  <dimension ref="A1:N1389"/>
  <sheetViews>
    <sheetView tabSelected="1" topLeftCell="C16" zoomScale="145" zoomScaleNormal="145" workbookViewId="0">
      <selection activeCell="G16" sqref="G16"/>
    </sheetView>
  </sheetViews>
  <sheetFormatPr baseColWidth="10" defaultRowHeight="14.5" x14ac:dyDescent="0.35"/>
  <sheetData>
    <row r="1" spans="1:14" s="1" customFormat="1" x14ac:dyDescent="0.35">
      <c r="A1" s="1" t="s">
        <v>146</v>
      </c>
      <c r="B1" s="1" t="s">
        <v>147</v>
      </c>
      <c r="C1" s="1" t="s">
        <v>148</v>
      </c>
      <c r="D1" s="1" t="s">
        <v>149</v>
      </c>
      <c r="E1" s="1" t="s">
        <v>150</v>
      </c>
      <c r="F1" s="1" t="s">
        <v>151</v>
      </c>
      <c r="G1" s="1" t="s">
        <v>152</v>
      </c>
      <c r="H1" s="1" t="s">
        <v>63</v>
      </c>
      <c r="I1" s="1" t="s">
        <v>153</v>
      </c>
      <c r="J1" s="1" t="s">
        <v>154</v>
      </c>
      <c r="K1" s="1" t="s">
        <v>155</v>
      </c>
      <c r="L1" s="1" t="s">
        <v>156</v>
      </c>
      <c r="M1" s="1" t="s">
        <v>157</v>
      </c>
      <c r="N1" s="1" t="s">
        <v>158</v>
      </c>
    </row>
    <row r="2" spans="1:14" x14ac:dyDescent="0.35">
      <c r="A2">
        <v>13.5</v>
      </c>
      <c r="B2">
        <v>16.5</v>
      </c>
      <c r="C2">
        <v>122.30000305175781</v>
      </c>
      <c r="D2">
        <v>109</v>
      </c>
      <c r="E2">
        <v>12</v>
      </c>
      <c r="F2">
        <v>12</v>
      </c>
      <c r="G2">
        <v>1</v>
      </c>
      <c r="H2">
        <v>1</v>
      </c>
      <c r="I2">
        <v>1</v>
      </c>
      <c r="J2">
        <v>0</v>
      </c>
      <c r="K2">
        <v>4.6913480758666992</v>
      </c>
      <c r="L2">
        <v>6.8125</v>
      </c>
      <c r="M2">
        <v>0</v>
      </c>
      <c r="N2">
        <v>2.6026897430419922</v>
      </c>
    </row>
    <row r="3" spans="1:14" x14ac:dyDescent="0.35">
      <c r="A3">
        <v>7.5</v>
      </c>
      <c r="B3">
        <v>16.5</v>
      </c>
      <c r="C3">
        <v>122.30000305175781</v>
      </c>
      <c r="D3">
        <v>133</v>
      </c>
      <c r="E3">
        <v>6</v>
      </c>
      <c r="F3">
        <v>12</v>
      </c>
      <c r="G3">
        <v>2</v>
      </c>
      <c r="H3">
        <v>1</v>
      </c>
      <c r="I3">
        <v>0</v>
      </c>
      <c r="J3">
        <v>0</v>
      </c>
      <c r="K3">
        <v>4.8903489112854004</v>
      </c>
      <c r="L3">
        <v>8.3125</v>
      </c>
      <c r="M3">
        <v>0</v>
      </c>
      <c r="N3">
        <v>2.0149030685424805</v>
      </c>
    </row>
    <row r="4" spans="1:14" x14ac:dyDescent="0.35">
      <c r="A4">
        <v>0.5</v>
      </c>
      <c r="B4">
        <v>16.5</v>
      </c>
      <c r="C4">
        <v>122.30000305175781</v>
      </c>
      <c r="D4">
        <v>129</v>
      </c>
      <c r="E4" t="e">
        <v>#N/A</v>
      </c>
      <c r="F4">
        <v>12</v>
      </c>
      <c r="G4">
        <v>2</v>
      </c>
      <c r="H4">
        <v>0</v>
      </c>
      <c r="I4">
        <v>0</v>
      </c>
      <c r="J4">
        <v>0</v>
      </c>
      <c r="K4">
        <v>4.8598122596740723</v>
      </c>
      <c r="L4">
        <v>8.0625</v>
      </c>
      <c r="M4">
        <v>0</v>
      </c>
      <c r="N4">
        <v>-0.69314718246459961</v>
      </c>
    </row>
    <row r="5" spans="1:14" x14ac:dyDescent="0.35">
      <c r="A5">
        <v>15.5</v>
      </c>
      <c r="B5">
        <v>16.5</v>
      </c>
      <c r="C5">
        <v>122.30000305175781</v>
      </c>
      <c r="D5">
        <v>126</v>
      </c>
      <c r="E5">
        <v>12</v>
      </c>
      <c r="F5">
        <v>12</v>
      </c>
      <c r="G5">
        <v>2</v>
      </c>
      <c r="H5">
        <v>1</v>
      </c>
      <c r="I5">
        <v>0</v>
      </c>
      <c r="J5">
        <v>0</v>
      </c>
      <c r="K5">
        <v>4.8362817764282227</v>
      </c>
      <c r="L5">
        <v>7.875</v>
      </c>
      <c r="M5">
        <v>0</v>
      </c>
      <c r="N5">
        <v>2.740839958190918</v>
      </c>
    </row>
    <row r="6" spans="1:14" x14ac:dyDescent="0.35">
      <c r="A6">
        <v>27.5</v>
      </c>
      <c r="B6">
        <v>16.5</v>
      </c>
      <c r="C6">
        <v>122.30000305175781</v>
      </c>
      <c r="D6">
        <v>134</v>
      </c>
      <c r="E6">
        <v>14</v>
      </c>
      <c r="F6">
        <v>12</v>
      </c>
      <c r="G6">
        <v>2</v>
      </c>
      <c r="H6">
        <v>1</v>
      </c>
      <c r="I6">
        <v>1</v>
      </c>
      <c r="J6">
        <v>0</v>
      </c>
      <c r="K6">
        <v>4.8978400230407715</v>
      </c>
      <c r="L6">
        <v>8.375</v>
      </c>
      <c r="M6">
        <v>0</v>
      </c>
      <c r="N6">
        <v>3.3141860961914063</v>
      </c>
    </row>
    <row r="7" spans="1:14" x14ac:dyDescent="0.35">
      <c r="A7">
        <v>7.5</v>
      </c>
      <c r="B7">
        <v>16.5</v>
      </c>
      <c r="C7">
        <v>122.30000305175781</v>
      </c>
      <c r="D7">
        <v>118</v>
      </c>
      <c r="E7">
        <v>12</v>
      </c>
      <c r="F7">
        <v>14</v>
      </c>
      <c r="G7">
        <v>6</v>
      </c>
      <c r="H7">
        <v>1</v>
      </c>
      <c r="I7">
        <v>0</v>
      </c>
      <c r="J7">
        <v>0</v>
      </c>
      <c r="K7">
        <v>4.7706847190856934</v>
      </c>
      <c r="L7">
        <v>7.375</v>
      </c>
      <c r="M7">
        <v>0</v>
      </c>
      <c r="N7">
        <v>2.0149030685424805</v>
      </c>
    </row>
    <row r="8" spans="1:14" x14ac:dyDescent="0.35">
      <c r="A8">
        <v>65</v>
      </c>
      <c r="B8">
        <v>16.5</v>
      </c>
      <c r="C8">
        <v>122.30000305175781</v>
      </c>
      <c r="D8">
        <v>140</v>
      </c>
      <c r="E8">
        <v>16</v>
      </c>
      <c r="F8">
        <v>14</v>
      </c>
      <c r="G8">
        <v>2</v>
      </c>
      <c r="H8">
        <v>0</v>
      </c>
      <c r="I8">
        <v>1</v>
      </c>
      <c r="J8">
        <v>0</v>
      </c>
      <c r="K8">
        <v>4.9416422843933105</v>
      </c>
      <c r="L8">
        <v>8.75</v>
      </c>
      <c r="M8">
        <v>0</v>
      </c>
      <c r="N8">
        <v>4.1743874549865723</v>
      </c>
    </row>
    <row r="9" spans="1:14" x14ac:dyDescent="0.35">
      <c r="A9">
        <v>27.5</v>
      </c>
      <c r="B9">
        <v>16.5</v>
      </c>
      <c r="C9">
        <v>122.30000305175781</v>
      </c>
      <c r="D9">
        <v>86</v>
      </c>
      <c r="E9">
        <v>12</v>
      </c>
      <c r="F9">
        <v>14</v>
      </c>
      <c r="G9">
        <v>2</v>
      </c>
      <c r="H9">
        <v>0</v>
      </c>
      <c r="I9">
        <v>0</v>
      </c>
      <c r="J9">
        <v>0</v>
      </c>
      <c r="K9">
        <v>4.4543471336364746</v>
      </c>
      <c r="L9">
        <v>5.375</v>
      </c>
      <c r="M9">
        <v>0</v>
      </c>
      <c r="N9">
        <v>3.3141860961914063</v>
      </c>
    </row>
    <row r="10" spans="1:14" x14ac:dyDescent="0.35">
      <c r="A10">
        <v>27.5</v>
      </c>
      <c r="B10">
        <v>16.5</v>
      </c>
      <c r="C10">
        <v>122.30000305175781</v>
      </c>
      <c r="D10">
        <v>121</v>
      </c>
      <c r="E10">
        <v>12</v>
      </c>
      <c r="F10">
        <v>17</v>
      </c>
      <c r="G10">
        <v>2</v>
      </c>
      <c r="H10">
        <v>0</v>
      </c>
      <c r="I10">
        <v>1</v>
      </c>
      <c r="J10">
        <v>0</v>
      </c>
      <c r="K10">
        <v>4.7957906723022461</v>
      </c>
      <c r="L10">
        <v>7.5625</v>
      </c>
      <c r="M10">
        <v>0</v>
      </c>
      <c r="N10">
        <v>3.3141860961914063</v>
      </c>
    </row>
    <row r="11" spans="1:14" x14ac:dyDescent="0.35">
      <c r="A11">
        <v>37.5</v>
      </c>
      <c r="B11">
        <v>16.5</v>
      </c>
      <c r="C11">
        <v>122.30000305175781</v>
      </c>
      <c r="D11">
        <v>129</v>
      </c>
      <c r="E11">
        <v>16</v>
      </c>
      <c r="F11">
        <v>18</v>
      </c>
      <c r="G11">
        <v>2</v>
      </c>
      <c r="H11">
        <v>0</v>
      </c>
      <c r="I11">
        <v>1</v>
      </c>
      <c r="J11">
        <v>0</v>
      </c>
      <c r="K11">
        <v>4.8598122596740723</v>
      </c>
      <c r="L11">
        <v>8.0625</v>
      </c>
      <c r="M11">
        <v>0</v>
      </c>
      <c r="N11">
        <v>3.6243410110473633</v>
      </c>
    </row>
    <row r="12" spans="1:14" x14ac:dyDescent="0.35">
      <c r="A12">
        <v>27.5</v>
      </c>
      <c r="B12">
        <v>16.5</v>
      </c>
      <c r="C12">
        <v>122.30000305175781</v>
      </c>
      <c r="D12">
        <v>101</v>
      </c>
      <c r="E12">
        <v>12</v>
      </c>
      <c r="F12">
        <v>16</v>
      </c>
      <c r="G12">
        <v>2</v>
      </c>
      <c r="H12">
        <v>1</v>
      </c>
      <c r="I12">
        <v>0</v>
      </c>
      <c r="J12">
        <v>0</v>
      </c>
      <c r="K12">
        <v>4.6151204109191895</v>
      </c>
      <c r="L12">
        <v>6.3125</v>
      </c>
      <c r="M12">
        <v>0</v>
      </c>
      <c r="N12">
        <v>3.3141860961914063</v>
      </c>
    </row>
    <row r="13" spans="1:14" x14ac:dyDescent="0.35">
      <c r="A13">
        <v>27.5</v>
      </c>
      <c r="B13">
        <v>16.5</v>
      </c>
      <c r="C13">
        <v>122.30000305175781</v>
      </c>
      <c r="D13">
        <v>133</v>
      </c>
      <c r="E13">
        <v>16</v>
      </c>
      <c r="F13">
        <v>15</v>
      </c>
      <c r="G13">
        <v>1</v>
      </c>
      <c r="H13">
        <v>1</v>
      </c>
      <c r="I13">
        <v>1</v>
      </c>
      <c r="J13">
        <v>0</v>
      </c>
      <c r="K13">
        <v>4.8903489112854004</v>
      </c>
      <c r="L13">
        <v>8.3125</v>
      </c>
      <c r="M13">
        <v>0</v>
      </c>
      <c r="N13">
        <v>3.3141860961914063</v>
      </c>
    </row>
    <row r="14" spans="1:14" x14ac:dyDescent="0.35">
      <c r="A14">
        <v>6.5</v>
      </c>
      <c r="B14">
        <v>16.5</v>
      </c>
      <c r="C14">
        <v>122.30000305175781</v>
      </c>
      <c r="D14">
        <v>61</v>
      </c>
      <c r="E14" t="e">
        <v>#N/A</v>
      </c>
      <c r="F14">
        <v>12</v>
      </c>
      <c r="G14">
        <v>3</v>
      </c>
      <c r="H14">
        <v>1</v>
      </c>
      <c r="I14">
        <v>0</v>
      </c>
      <c r="J14">
        <v>0</v>
      </c>
      <c r="K14">
        <v>4.1108736991882324</v>
      </c>
      <c r="L14">
        <v>3.8125</v>
      </c>
      <c r="M14">
        <v>0</v>
      </c>
      <c r="N14">
        <v>1.8718022108078003</v>
      </c>
    </row>
    <row r="15" spans="1:14" x14ac:dyDescent="0.35">
      <c r="A15">
        <v>10.5</v>
      </c>
      <c r="B15">
        <v>16.5</v>
      </c>
      <c r="C15">
        <v>122.30000305175781</v>
      </c>
      <c r="D15">
        <v>104</v>
      </c>
      <c r="E15">
        <v>12</v>
      </c>
      <c r="F15">
        <v>12</v>
      </c>
      <c r="G15">
        <v>1</v>
      </c>
      <c r="H15">
        <v>1</v>
      </c>
      <c r="I15">
        <v>1</v>
      </c>
      <c r="J15">
        <v>0</v>
      </c>
      <c r="K15">
        <v>4.6443910598754883</v>
      </c>
      <c r="L15">
        <v>6.5</v>
      </c>
      <c r="M15">
        <v>0</v>
      </c>
      <c r="N15">
        <v>2.3513753414154053</v>
      </c>
    </row>
    <row r="16" spans="1:14" x14ac:dyDescent="0.35">
      <c r="A16">
        <v>12.5</v>
      </c>
      <c r="B16">
        <v>16.5</v>
      </c>
      <c r="C16">
        <v>122.30000305175781</v>
      </c>
      <c r="D16">
        <v>92</v>
      </c>
      <c r="E16">
        <v>7</v>
      </c>
      <c r="F16">
        <v>12</v>
      </c>
      <c r="G16">
        <v>1</v>
      </c>
      <c r="H16">
        <v>1</v>
      </c>
      <c r="I16">
        <v>0</v>
      </c>
      <c r="J16">
        <v>0</v>
      </c>
      <c r="K16">
        <v>4.5217885971069336</v>
      </c>
      <c r="L16">
        <v>5.75</v>
      </c>
      <c r="M16">
        <v>0</v>
      </c>
      <c r="N16">
        <v>2.525728702545166</v>
      </c>
    </row>
    <row r="17" spans="1:14" x14ac:dyDescent="0.35">
      <c r="A17">
        <v>17.5</v>
      </c>
      <c r="B17">
        <v>16.5</v>
      </c>
      <c r="C17">
        <v>122.30000305175781</v>
      </c>
      <c r="D17">
        <v>122</v>
      </c>
      <c r="E17">
        <v>13</v>
      </c>
      <c r="F17">
        <v>13</v>
      </c>
      <c r="G17">
        <v>1</v>
      </c>
      <c r="H17">
        <v>1</v>
      </c>
      <c r="I17">
        <v>1</v>
      </c>
      <c r="J17">
        <v>0</v>
      </c>
      <c r="K17">
        <v>4.804020881652832</v>
      </c>
      <c r="L17">
        <v>7.625</v>
      </c>
      <c r="M17">
        <v>0</v>
      </c>
      <c r="N17">
        <v>2.8622009754180908</v>
      </c>
    </row>
    <row r="18" spans="1:14" x14ac:dyDescent="0.35">
      <c r="A18">
        <v>42.5</v>
      </c>
      <c r="B18">
        <v>16.5</v>
      </c>
      <c r="C18">
        <v>122.30000305175781</v>
      </c>
      <c r="D18">
        <v>159</v>
      </c>
      <c r="E18">
        <v>18</v>
      </c>
      <c r="F18">
        <v>16</v>
      </c>
      <c r="G18">
        <v>1</v>
      </c>
      <c r="H18">
        <v>1</v>
      </c>
      <c r="I18">
        <v>1</v>
      </c>
      <c r="J18">
        <v>0</v>
      </c>
      <c r="K18">
        <v>5.0689043998718262</v>
      </c>
      <c r="L18">
        <v>9.9375</v>
      </c>
      <c r="M18">
        <v>0</v>
      </c>
      <c r="N18">
        <v>3.7495040893554688</v>
      </c>
    </row>
    <row r="19" spans="1:14" x14ac:dyDescent="0.35">
      <c r="A19">
        <v>4.5</v>
      </c>
      <c r="B19">
        <v>16.5</v>
      </c>
      <c r="C19">
        <v>122.30000305175781</v>
      </c>
      <c r="D19">
        <v>154</v>
      </c>
      <c r="E19" t="e">
        <v>#N/A</v>
      </c>
      <c r="F19">
        <v>11</v>
      </c>
      <c r="G19">
        <v>1</v>
      </c>
      <c r="H19">
        <v>0</v>
      </c>
      <c r="I19">
        <v>0</v>
      </c>
      <c r="J19">
        <v>0</v>
      </c>
      <c r="K19">
        <v>5.0369524955749512</v>
      </c>
      <c r="L19">
        <v>9.625</v>
      </c>
      <c r="M19">
        <v>0</v>
      </c>
      <c r="N19">
        <v>1.5040774345397949</v>
      </c>
    </row>
    <row r="20" spans="1:14" x14ac:dyDescent="0.35">
      <c r="A20">
        <v>32.5</v>
      </c>
      <c r="B20">
        <v>16.5</v>
      </c>
      <c r="C20">
        <v>122.30000305175781</v>
      </c>
      <c r="D20">
        <v>120</v>
      </c>
      <c r="E20">
        <v>16</v>
      </c>
      <c r="F20">
        <v>16</v>
      </c>
      <c r="G20">
        <v>1</v>
      </c>
      <c r="H20">
        <v>1</v>
      </c>
      <c r="I20">
        <v>0</v>
      </c>
      <c r="J20">
        <v>0</v>
      </c>
      <c r="K20">
        <v>4.7874917984008789</v>
      </c>
      <c r="L20">
        <v>7.5</v>
      </c>
      <c r="M20">
        <v>0</v>
      </c>
      <c r="N20">
        <v>3.4812400341033936</v>
      </c>
    </row>
    <row r="21" spans="1:14" x14ac:dyDescent="0.35">
      <c r="A21">
        <v>6.5</v>
      </c>
      <c r="B21">
        <v>16.5</v>
      </c>
      <c r="C21">
        <v>122.30000305175781</v>
      </c>
      <c r="D21">
        <v>138</v>
      </c>
      <c r="E21" t="e">
        <v>#N/A</v>
      </c>
      <c r="F21">
        <v>11</v>
      </c>
      <c r="G21">
        <v>2</v>
      </c>
      <c r="H21">
        <v>0</v>
      </c>
      <c r="I21">
        <v>0</v>
      </c>
      <c r="J21">
        <v>0</v>
      </c>
      <c r="K21">
        <v>4.9272537231445313</v>
      </c>
      <c r="L21">
        <v>8.625</v>
      </c>
      <c r="M21">
        <v>0</v>
      </c>
      <c r="N21">
        <v>1.8718022108078003</v>
      </c>
    </row>
    <row r="22" spans="1:14" x14ac:dyDescent="0.35">
      <c r="A22">
        <v>47.5</v>
      </c>
      <c r="B22">
        <v>16.5</v>
      </c>
      <c r="C22">
        <v>122.30000305175781</v>
      </c>
      <c r="D22">
        <v>127</v>
      </c>
      <c r="E22">
        <v>16</v>
      </c>
      <c r="F22">
        <v>17</v>
      </c>
      <c r="G22">
        <v>1</v>
      </c>
      <c r="H22">
        <v>0</v>
      </c>
      <c r="I22">
        <v>1</v>
      </c>
      <c r="J22">
        <v>0</v>
      </c>
      <c r="K22">
        <v>4.8441872596740723</v>
      </c>
      <c r="L22">
        <v>7.9375</v>
      </c>
      <c r="M22">
        <v>0</v>
      </c>
      <c r="N22">
        <v>3.8607296943664551</v>
      </c>
    </row>
    <row r="23" spans="1:14" x14ac:dyDescent="0.35">
      <c r="A23">
        <v>22.5</v>
      </c>
      <c r="B23">
        <v>16.5</v>
      </c>
      <c r="C23">
        <v>122.30000305175781</v>
      </c>
      <c r="D23">
        <v>107</v>
      </c>
      <c r="E23">
        <v>12</v>
      </c>
      <c r="F23">
        <v>12</v>
      </c>
      <c r="G23">
        <v>2</v>
      </c>
      <c r="H23">
        <v>1</v>
      </c>
      <c r="I23">
        <v>1</v>
      </c>
      <c r="J23">
        <v>0</v>
      </c>
      <c r="K23">
        <v>4.6728286743164063</v>
      </c>
      <c r="L23">
        <v>6.6875</v>
      </c>
      <c r="M23">
        <v>0</v>
      </c>
      <c r="N23">
        <v>3.1135153770446777</v>
      </c>
    </row>
    <row r="24" spans="1:14" x14ac:dyDescent="0.35">
      <c r="A24">
        <v>15.5</v>
      </c>
      <c r="B24">
        <v>16.5</v>
      </c>
      <c r="C24">
        <v>122.30000305175781</v>
      </c>
      <c r="D24">
        <v>129</v>
      </c>
      <c r="E24">
        <v>8</v>
      </c>
      <c r="F24">
        <v>11</v>
      </c>
      <c r="G24">
        <v>2</v>
      </c>
      <c r="H24">
        <v>1</v>
      </c>
      <c r="I24">
        <v>1</v>
      </c>
      <c r="J24">
        <v>6</v>
      </c>
      <c r="K24">
        <v>4.8598122596740723</v>
      </c>
      <c r="L24">
        <v>8.0625</v>
      </c>
      <c r="M24">
        <v>0.30000001192092896</v>
      </c>
      <c r="N24">
        <v>2.740839958190918</v>
      </c>
    </row>
    <row r="25" spans="1:14" x14ac:dyDescent="0.35">
      <c r="A25">
        <v>13.5</v>
      </c>
      <c r="B25">
        <v>16.5</v>
      </c>
      <c r="C25">
        <v>122.30000305175781</v>
      </c>
      <c r="D25">
        <v>129</v>
      </c>
      <c r="E25">
        <v>12</v>
      </c>
      <c r="F25">
        <v>12</v>
      </c>
      <c r="G25">
        <v>1</v>
      </c>
      <c r="H25">
        <v>0</v>
      </c>
      <c r="I25">
        <v>0</v>
      </c>
      <c r="J25">
        <v>0</v>
      </c>
      <c r="K25">
        <v>4.8598122596740723</v>
      </c>
      <c r="L25">
        <v>8.0625</v>
      </c>
      <c r="M25">
        <v>0</v>
      </c>
      <c r="N25">
        <v>2.6026897430419922</v>
      </c>
    </row>
    <row r="26" spans="1:14" x14ac:dyDescent="0.35">
      <c r="A26">
        <v>37.5</v>
      </c>
      <c r="B26">
        <v>16.5</v>
      </c>
      <c r="C26">
        <v>122.30000305175781</v>
      </c>
      <c r="D26">
        <v>156</v>
      </c>
      <c r="E26">
        <v>11</v>
      </c>
      <c r="F26">
        <v>11</v>
      </c>
      <c r="G26">
        <v>1</v>
      </c>
      <c r="H26">
        <v>0</v>
      </c>
      <c r="I26">
        <v>1</v>
      </c>
      <c r="J26">
        <v>0</v>
      </c>
      <c r="K26">
        <v>5.0498561859130859</v>
      </c>
      <c r="L26">
        <v>9.75</v>
      </c>
      <c r="M26">
        <v>0</v>
      </c>
      <c r="N26">
        <v>3.6243410110473633</v>
      </c>
    </row>
    <row r="27" spans="1:14" x14ac:dyDescent="0.35">
      <c r="A27">
        <v>2.5</v>
      </c>
      <c r="B27">
        <v>16.5</v>
      </c>
      <c r="C27">
        <v>122.30000305175781</v>
      </c>
      <c r="D27">
        <v>124</v>
      </c>
      <c r="E27">
        <v>11</v>
      </c>
      <c r="F27">
        <v>12</v>
      </c>
      <c r="G27">
        <v>2</v>
      </c>
      <c r="H27">
        <v>1</v>
      </c>
      <c r="I27">
        <v>0</v>
      </c>
      <c r="J27">
        <v>0</v>
      </c>
      <c r="K27">
        <v>4.8202815055847168</v>
      </c>
      <c r="L27">
        <v>7.75</v>
      </c>
      <c r="M27">
        <v>0</v>
      </c>
      <c r="N27">
        <v>0.9162907600402832</v>
      </c>
    </row>
    <row r="28" spans="1:14" x14ac:dyDescent="0.35">
      <c r="A28">
        <v>2.5</v>
      </c>
      <c r="B28">
        <v>16.5</v>
      </c>
      <c r="C28">
        <v>122.30000305175781</v>
      </c>
      <c r="D28">
        <v>79</v>
      </c>
      <c r="E28" t="e">
        <v>#N/A</v>
      </c>
      <c r="F28">
        <v>12</v>
      </c>
      <c r="G28">
        <v>2</v>
      </c>
      <c r="H28">
        <v>1</v>
      </c>
      <c r="I28">
        <v>0</v>
      </c>
      <c r="J28">
        <v>0</v>
      </c>
      <c r="K28">
        <v>4.3694477081298828</v>
      </c>
      <c r="L28">
        <v>4.9375</v>
      </c>
      <c r="M28">
        <v>0</v>
      </c>
      <c r="N28">
        <v>0.9162907600402832</v>
      </c>
    </row>
    <row r="29" spans="1:14" x14ac:dyDescent="0.35">
      <c r="A29">
        <v>32.5</v>
      </c>
      <c r="B29">
        <v>16.5</v>
      </c>
      <c r="C29">
        <v>122.30000305175781</v>
      </c>
      <c r="D29">
        <v>112</v>
      </c>
      <c r="E29">
        <v>12</v>
      </c>
      <c r="F29">
        <v>12</v>
      </c>
      <c r="G29">
        <v>2</v>
      </c>
      <c r="H29">
        <v>1</v>
      </c>
      <c r="I29">
        <v>1</v>
      </c>
      <c r="J29">
        <v>0</v>
      </c>
      <c r="K29">
        <v>4.718498706817627</v>
      </c>
      <c r="L29">
        <v>7</v>
      </c>
      <c r="M29">
        <v>0</v>
      </c>
      <c r="N29">
        <v>3.4812400341033936</v>
      </c>
    </row>
    <row r="30" spans="1:14" x14ac:dyDescent="0.35">
      <c r="A30">
        <v>22.5</v>
      </c>
      <c r="B30">
        <v>16.5</v>
      </c>
      <c r="C30">
        <v>122.30000305175781</v>
      </c>
      <c r="D30">
        <v>124</v>
      </c>
      <c r="E30">
        <v>12</v>
      </c>
      <c r="F30">
        <v>12</v>
      </c>
      <c r="G30">
        <v>1</v>
      </c>
      <c r="H30">
        <v>1</v>
      </c>
      <c r="I30">
        <v>1</v>
      </c>
      <c r="J30">
        <v>0</v>
      </c>
      <c r="K30">
        <v>4.8202815055847168</v>
      </c>
      <c r="L30">
        <v>7.75</v>
      </c>
      <c r="M30">
        <v>0</v>
      </c>
      <c r="N30">
        <v>3.1135153770446777</v>
      </c>
    </row>
    <row r="31" spans="1:14" x14ac:dyDescent="0.35">
      <c r="A31">
        <v>0.5</v>
      </c>
      <c r="B31">
        <v>15</v>
      </c>
      <c r="C31">
        <v>125.59999847412109</v>
      </c>
      <c r="D31">
        <v>134</v>
      </c>
      <c r="E31" t="e">
        <v>#N/A</v>
      </c>
      <c r="F31">
        <v>12</v>
      </c>
      <c r="G31">
        <v>2</v>
      </c>
      <c r="H31">
        <v>1</v>
      </c>
      <c r="I31">
        <v>0</v>
      </c>
      <c r="J31">
        <v>0</v>
      </c>
      <c r="K31">
        <v>4.8978400230407715</v>
      </c>
      <c r="L31">
        <v>8.375</v>
      </c>
      <c r="M31">
        <v>0</v>
      </c>
      <c r="N31">
        <v>-0.69314718246459961</v>
      </c>
    </row>
    <row r="32" spans="1:14" x14ac:dyDescent="0.35">
      <c r="A32">
        <v>65</v>
      </c>
      <c r="B32">
        <v>15</v>
      </c>
      <c r="C32">
        <v>125.59999847412109</v>
      </c>
      <c r="D32">
        <v>114</v>
      </c>
      <c r="E32">
        <v>12</v>
      </c>
      <c r="F32">
        <v>12</v>
      </c>
      <c r="G32">
        <v>1</v>
      </c>
      <c r="H32">
        <v>0</v>
      </c>
      <c r="I32">
        <v>1</v>
      </c>
      <c r="J32">
        <v>0</v>
      </c>
      <c r="K32">
        <v>4.7361984252929688</v>
      </c>
      <c r="L32">
        <v>7.125</v>
      </c>
      <c r="M32">
        <v>0</v>
      </c>
      <c r="N32">
        <v>4.1743874549865723</v>
      </c>
    </row>
    <row r="33" spans="1:14" x14ac:dyDescent="0.35">
      <c r="A33">
        <v>65</v>
      </c>
      <c r="B33">
        <v>15</v>
      </c>
      <c r="C33">
        <v>125.59999847412109</v>
      </c>
      <c r="D33">
        <v>124</v>
      </c>
      <c r="E33">
        <v>16</v>
      </c>
      <c r="F33">
        <v>13</v>
      </c>
      <c r="G33">
        <v>1</v>
      </c>
      <c r="H33">
        <v>1</v>
      </c>
      <c r="I33">
        <v>1</v>
      </c>
      <c r="J33">
        <v>0</v>
      </c>
      <c r="K33">
        <v>4.8202815055847168</v>
      </c>
      <c r="L33">
        <v>7.75</v>
      </c>
      <c r="M33">
        <v>0</v>
      </c>
      <c r="N33">
        <v>4.1743874549865723</v>
      </c>
    </row>
    <row r="34" spans="1:14" x14ac:dyDescent="0.35">
      <c r="A34">
        <v>65</v>
      </c>
      <c r="B34">
        <v>15</v>
      </c>
      <c r="C34">
        <v>125.59999847412109</v>
      </c>
      <c r="D34">
        <v>122</v>
      </c>
      <c r="E34">
        <v>16</v>
      </c>
      <c r="F34">
        <v>16</v>
      </c>
      <c r="G34">
        <v>2</v>
      </c>
      <c r="H34">
        <v>1</v>
      </c>
      <c r="I34">
        <v>1</v>
      </c>
      <c r="J34">
        <v>0</v>
      </c>
      <c r="K34">
        <v>4.804020881652832</v>
      </c>
      <c r="L34">
        <v>7.625</v>
      </c>
      <c r="M34">
        <v>0</v>
      </c>
      <c r="N34">
        <v>4.1743874549865723</v>
      </c>
    </row>
    <row r="35" spans="1:14" x14ac:dyDescent="0.35">
      <c r="A35">
        <v>27.5</v>
      </c>
      <c r="B35">
        <v>15</v>
      </c>
      <c r="C35">
        <v>125.59999847412109</v>
      </c>
      <c r="D35">
        <v>104</v>
      </c>
      <c r="E35">
        <v>11</v>
      </c>
      <c r="F35">
        <v>10</v>
      </c>
      <c r="G35">
        <v>2</v>
      </c>
      <c r="H35">
        <v>0</v>
      </c>
      <c r="I35">
        <v>0</v>
      </c>
      <c r="J35">
        <v>0</v>
      </c>
      <c r="K35">
        <v>4.6443910598754883</v>
      </c>
      <c r="L35">
        <v>6.5</v>
      </c>
      <c r="M35">
        <v>0</v>
      </c>
      <c r="N35">
        <v>3.3141860961914063</v>
      </c>
    </row>
    <row r="36" spans="1:14" x14ac:dyDescent="0.35">
      <c r="A36">
        <v>7.5</v>
      </c>
      <c r="B36">
        <v>15</v>
      </c>
      <c r="C36">
        <v>125.59999847412109</v>
      </c>
      <c r="D36">
        <v>105</v>
      </c>
      <c r="E36">
        <v>5</v>
      </c>
      <c r="F36">
        <v>8</v>
      </c>
      <c r="G36">
        <v>3</v>
      </c>
      <c r="H36">
        <v>0</v>
      </c>
      <c r="I36">
        <v>1</v>
      </c>
      <c r="J36">
        <v>0</v>
      </c>
      <c r="K36">
        <v>4.6539602279663086</v>
      </c>
      <c r="L36">
        <v>6.5625</v>
      </c>
      <c r="M36">
        <v>0</v>
      </c>
      <c r="N36">
        <v>2.0149030685424805</v>
      </c>
    </row>
    <row r="37" spans="1:14" x14ac:dyDescent="0.35">
      <c r="A37">
        <v>47.5</v>
      </c>
      <c r="B37">
        <v>15</v>
      </c>
      <c r="C37">
        <v>125.59999847412109</v>
      </c>
      <c r="D37">
        <v>113</v>
      </c>
      <c r="E37">
        <v>16</v>
      </c>
      <c r="F37">
        <v>16</v>
      </c>
      <c r="G37">
        <v>2</v>
      </c>
      <c r="H37">
        <v>1</v>
      </c>
      <c r="I37">
        <v>1</v>
      </c>
      <c r="J37">
        <v>0</v>
      </c>
      <c r="K37">
        <v>4.7273879051208496</v>
      </c>
      <c r="L37">
        <v>7.0625</v>
      </c>
      <c r="M37">
        <v>0</v>
      </c>
      <c r="N37">
        <v>3.8607296943664551</v>
      </c>
    </row>
    <row r="38" spans="1:14" x14ac:dyDescent="0.35">
      <c r="A38">
        <v>65</v>
      </c>
      <c r="B38">
        <v>15</v>
      </c>
      <c r="C38">
        <v>125.59999847412109</v>
      </c>
      <c r="D38">
        <v>131</v>
      </c>
      <c r="E38">
        <v>12</v>
      </c>
      <c r="F38">
        <v>12</v>
      </c>
      <c r="G38">
        <v>2</v>
      </c>
      <c r="H38">
        <v>1</v>
      </c>
      <c r="I38">
        <v>1</v>
      </c>
      <c r="J38">
        <v>0</v>
      </c>
      <c r="K38">
        <v>4.8751974105834961</v>
      </c>
      <c r="L38">
        <v>8.1875</v>
      </c>
      <c r="M38">
        <v>0</v>
      </c>
      <c r="N38">
        <v>4.1743874549865723</v>
      </c>
    </row>
    <row r="39" spans="1:14" x14ac:dyDescent="0.35">
      <c r="A39">
        <v>65</v>
      </c>
      <c r="B39">
        <v>15</v>
      </c>
      <c r="C39">
        <v>125.59999847412109</v>
      </c>
      <c r="D39">
        <v>107</v>
      </c>
      <c r="E39">
        <v>16</v>
      </c>
      <c r="F39">
        <v>14</v>
      </c>
      <c r="G39">
        <v>1</v>
      </c>
      <c r="H39">
        <v>0</v>
      </c>
      <c r="I39">
        <v>1</v>
      </c>
      <c r="J39">
        <v>0</v>
      </c>
      <c r="K39">
        <v>4.6728286743164063</v>
      </c>
      <c r="L39">
        <v>6.6875</v>
      </c>
      <c r="M39">
        <v>0</v>
      </c>
      <c r="N39">
        <v>4.1743874549865723</v>
      </c>
    </row>
    <row r="40" spans="1:14" x14ac:dyDescent="0.35">
      <c r="A40">
        <v>32.5</v>
      </c>
      <c r="B40">
        <v>15</v>
      </c>
      <c r="C40">
        <v>125.59999847412109</v>
      </c>
      <c r="D40">
        <v>115</v>
      </c>
      <c r="E40">
        <v>12</v>
      </c>
      <c r="F40">
        <v>9</v>
      </c>
      <c r="G40">
        <v>1</v>
      </c>
      <c r="H40">
        <v>1</v>
      </c>
      <c r="I40">
        <v>1</v>
      </c>
      <c r="J40">
        <v>0</v>
      </c>
      <c r="K40">
        <v>4.7449321746826172</v>
      </c>
      <c r="L40">
        <v>7.1875</v>
      </c>
      <c r="M40">
        <v>0</v>
      </c>
      <c r="N40">
        <v>3.4812400341033936</v>
      </c>
    </row>
    <row r="41" spans="1:14" x14ac:dyDescent="0.35">
      <c r="A41">
        <v>13.5</v>
      </c>
      <c r="B41">
        <v>15</v>
      </c>
      <c r="C41">
        <v>125.59999847412109</v>
      </c>
      <c r="D41">
        <v>97</v>
      </c>
      <c r="E41">
        <v>10</v>
      </c>
      <c r="F41">
        <v>13</v>
      </c>
      <c r="G41">
        <v>3</v>
      </c>
      <c r="H41">
        <v>0</v>
      </c>
      <c r="I41">
        <v>0</v>
      </c>
      <c r="J41">
        <v>0</v>
      </c>
      <c r="K41">
        <v>4.5747108459472656</v>
      </c>
      <c r="L41">
        <v>6.0625</v>
      </c>
      <c r="M41">
        <v>0</v>
      </c>
      <c r="N41">
        <v>2.6026897430419922</v>
      </c>
    </row>
    <row r="42" spans="1:14" x14ac:dyDescent="0.35">
      <c r="A42">
        <v>65</v>
      </c>
      <c r="B42">
        <v>15</v>
      </c>
      <c r="C42">
        <v>125.59999847412109</v>
      </c>
      <c r="D42">
        <v>106</v>
      </c>
      <c r="E42">
        <v>12</v>
      </c>
      <c r="F42">
        <v>12</v>
      </c>
      <c r="G42">
        <v>1</v>
      </c>
      <c r="H42">
        <v>1</v>
      </c>
      <c r="I42">
        <v>1</v>
      </c>
      <c r="J42">
        <v>0</v>
      </c>
      <c r="K42">
        <v>4.6634392738342285</v>
      </c>
      <c r="L42">
        <v>6.625</v>
      </c>
      <c r="M42">
        <v>0</v>
      </c>
      <c r="N42">
        <v>4.1743874549865723</v>
      </c>
    </row>
    <row r="43" spans="1:14" x14ac:dyDescent="0.35">
      <c r="A43">
        <v>47.5</v>
      </c>
      <c r="B43">
        <v>15</v>
      </c>
      <c r="C43">
        <v>125.59999847412109</v>
      </c>
      <c r="D43">
        <v>132</v>
      </c>
      <c r="E43">
        <v>15</v>
      </c>
      <c r="F43">
        <v>12</v>
      </c>
      <c r="G43">
        <v>1</v>
      </c>
      <c r="H43">
        <v>1</v>
      </c>
      <c r="I43">
        <v>1</v>
      </c>
      <c r="J43">
        <v>0</v>
      </c>
      <c r="K43">
        <v>4.8828020095825195</v>
      </c>
      <c r="L43">
        <v>8.25</v>
      </c>
      <c r="M43">
        <v>0</v>
      </c>
      <c r="N43">
        <v>3.8607296943664551</v>
      </c>
    </row>
    <row r="44" spans="1:14" x14ac:dyDescent="0.35">
      <c r="A44">
        <v>37.5</v>
      </c>
      <c r="B44">
        <v>15</v>
      </c>
      <c r="C44">
        <v>125.59999847412109</v>
      </c>
      <c r="D44">
        <v>108</v>
      </c>
      <c r="E44">
        <v>18</v>
      </c>
      <c r="F44">
        <v>16</v>
      </c>
      <c r="G44">
        <v>1</v>
      </c>
      <c r="H44">
        <v>1</v>
      </c>
      <c r="I44">
        <v>1</v>
      </c>
      <c r="J44">
        <v>0</v>
      </c>
      <c r="K44">
        <v>4.682131290435791</v>
      </c>
      <c r="L44">
        <v>6.75</v>
      </c>
      <c r="M44">
        <v>0</v>
      </c>
      <c r="N44">
        <v>3.6243410110473633</v>
      </c>
    </row>
    <row r="45" spans="1:14" x14ac:dyDescent="0.35">
      <c r="A45">
        <v>32.5</v>
      </c>
      <c r="B45">
        <v>15</v>
      </c>
      <c r="C45">
        <v>125.59999847412109</v>
      </c>
      <c r="D45">
        <v>114</v>
      </c>
      <c r="E45">
        <v>16</v>
      </c>
      <c r="F45">
        <v>14</v>
      </c>
      <c r="G45">
        <v>1</v>
      </c>
      <c r="H45">
        <v>1</v>
      </c>
      <c r="I45">
        <v>0</v>
      </c>
      <c r="J45">
        <v>0</v>
      </c>
      <c r="K45">
        <v>4.7361984252929688</v>
      </c>
      <c r="L45">
        <v>7.125</v>
      </c>
      <c r="M45">
        <v>0</v>
      </c>
      <c r="N45">
        <v>3.4812400341033936</v>
      </c>
    </row>
    <row r="46" spans="1:14" x14ac:dyDescent="0.35">
      <c r="A46">
        <v>18.5</v>
      </c>
      <c r="B46">
        <v>15</v>
      </c>
      <c r="C46">
        <v>125.59999847412109</v>
      </c>
      <c r="D46">
        <v>134</v>
      </c>
      <c r="E46">
        <v>14</v>
      </c>
      <c r="F46">
        <v>12</v>
      </c>
      <c r="G46">
        <v>1</v>
      </c>
      <c r="H46">
        <v>1</v>
      </c>
      <c r="I46">
        <v>1</v>
      </c>
      <c r="J46">
        <v>0</v>
      </c>
      <c r="K46">
        <v>4.8978400230407715</v>
      </c>
      <c r="L46">
        <v>8.375</v>
      </c>
      <c r="M46">
        <v>0</v>
      </c>
      <c r="N46">
        <v>2.9177706241607666</v>
      </c>
    </row>
    <row r="47" spans="1:14" x14ac:dyDescent="0.35">
      <c r="A47">
        <v>65</v>
      </c>
      <c r="B47">
        <v>15</v>
      </c>
      <c r="C47">
        <v>125.59999847412109</v>
      </c>
      <c r="D47">
        <v>134</v>
      </c>
      <c r="E47">
        <v>18</v>
      </c>
      <c r="F47">
        <v>16</v>
      </c>
      <c r="G47">
        <v>1</v>
      </c>
      <c r="H47">
        <v>0</v>
      </c>
      <c r="I47">
        <v>0</v>
      </c>
      <c r="J47">
        <v>0</v>
      </c>
      <c r="K47">
        <v>4.8978400230407715</v>
      </c>
      <c r="L47">
        <v>8.375</v>
      </c>
      <c r="M47">
        <v>0</v>
      </c>
      <c r="N47">
        <v>4.1743874549865723</v>
      </c>
    </row>
    <row r="48" spans="1:14" x14ac:dyDescent="0.35">
      <c r="A48">
        <v>65</v>
      </c>
      <c r="B48">
        <v>15</v>
      </c>
      <c r="C48">
        <v>125.59999847412109</v>
      </c>
      <c r="D48">
        <v>141</v>
      </c>
      <c r="E48">
        <v>18</v>
      </c>
      <c r="F48">
        <v>16</v>
      </c>
      <c r="G48">
        <v>1</v>
      </c>
      <c r="H48">
        <v>1</v>
      </c>
      <c r="I48">
        <v>1</v>
      </c>
      <c r="J48">
        <v>0</v>
      </c>
      <c r="K48">
        <v>4.9487600326538086</v>
      </c>
      <c r="L48">
        <v>8.8125</v>
      </c>
      <c r="M48">
        <v>0</v>
      </c>
      <c r="N48">
        <v>4.1743874549865723</v>
      </c>
    </row>
    <row r="49" spans="1:14" x14ac:dyDescent="0.35">
      <c r="A49">
        <v>11.5</v>
      </c>
      <c r="B49">
        <v>15</v>
      </c>
      <c r="C49">
        <v>125.59999847412109</v>
      </c>
      <c r="D49">
        <v>84</v>
      </c>
      <c r="E49">
        <v>12</v>
      </c>
      <c r="F49">
        <v>12</v>
      </c>
      <c r="G49">
        <v>1</v>
      </c>
      <c r="H49">
        <v>1</v>
      </c>
      <c r="I49">
        <v>1</v>
      </c>
      <c r="J49">
        <v>0</v>
      </c>
      <c r="K49">
        <v>4.430816650390625</v>
      </c>
      <c r="L49">
        <v>5.25</v>
      </c>
      <c r="M49">
        <v>0</v>
      </c>
      <c r="N49">
        <v>2.4423470497131348</v>
      </c>
    </row>
    <row r="50" spans="1:14" x14ac:dyDescent="0.35">
      <c r="A50">
        <v>32.5</v>
      </c>
      <c r="B50">
        <v>15</v>
      </c>
      <c r="C50">
        <v>125.59999847412109</v>
      </c>
      <c r="D50">
        <v>88</v>
      </c>
      <c r="E50">
        <v>13</v>
      </c>
      <c r="F50">
        <v>13</v>
      </c>
      <c r="G50">
        <v>3</v>
      </c>
      <c r="H50">
        <v>1</v>
      </c>
      <c r="I50">
        <v>0</v>
      </c>
      <c r="J50">
        <v>0</v>
      </c>
      <c r="K50">
        <v>4.4773368835449219</v>
      </c>
      <c r="L50">
        <v>5.5</v>
      </c>
      <c r="M50">
        <v>0</v>
      </c>
      <c r="N50">
        <v>3.4812400341033936</v>
      </c>
    </row>
    <row r="51" spans="1:14" x14ac:dyDescent="0.35">
      <c r="A51">
        <v>65</v>
      </c>
      <c r="B51">
        <v>15</v>
      </c>
      <c r="C51">
        <v>125.59999847412109</v>
      </c>
      <c r="D51">
        <v>130</v>
      </c>
      <c r="E51">
        <v>16</v>
      </c>
      <c r="F51">
        <v>18</v>
      </c>
      <c r="G51">
        <v>1</v>
      </c>
      <c r="H51">
        <v>1</v>
      </c>
      <c r="I51">
        <v>1</v>
      </c>
      <c r="J51">
        <v>0</v>
      </c>
      <c r="K51">
        <v>4.8675346374511719</v>
      </c>
      <c r="L51">
        <v>8.125</v>
      </c>
      <c r="M51">
        <v>0</v>
      </c>
      <c r="N51">
        <v>4.1743874549865723</v>
      </c>
    </row>
    <row r="52" spans="1:14" x14ac:dyDescent="0.35">
      <c r="A52">
        <v>17.5</v>
      </c>
      <c r="B52">
        <v>15</v>
      </c>
      <c r="C52">
        <v>125.59999847412109</v>
      </c>
      <c r="D52">
        <v>132</v>
      </c>
      <c r="E52">
        <v>12</v>
      </c>
      <c r="F52">
        <v>12</v>
      </c>
      <c r="G52">
        <v>2</v>
      </c>
      <c r="H52">
        <v>1</v>
      </c>
      <c r="I52">
        <v>0</v>
      </c>
      <c r="J52">
        <v>0</v>
      </c>
      <c r="K52">
        <v>4.8828020095825195</v>
      </c>
      <c r="L52">
        <v>8.25</v>
      </c>
      <c r="M52">
        <v>0</v>
      </c>
      <c r="N52">
        <v>2.8622009754180908</v>
      </c>
    </row>
    <row r="53" spans="1:14" x14ac:dyDescent="0.35">
      <c r="A53">
        <v>16.5</v>
      </c>
      <c r="B53">
        <v>15</v>
      </c>
      <c r="C53">
        <v>125.59999847412109</v>
      </c>
      <c r="D53">
        <v>133</v>
      </c>
      <c r="E53">
        <v>13</v>
      </c>
      <c r="F53">
        <v>13</v>
      </c>
      <c r="G53">
        <v>1</v>
      </c>
      <c r="H53">
        <v>1</v>
      </c>
      <c r="I53">
        <v>1</v>
      </c>
      <c r="J53">
        <v>0</v>
      </c>
      <c r="K53">
        <v>4.8903489112854004</v>
      </c>
      <c r="L53">
        <v>8.3125</v>
      </c>
      <c r="M53">
        <v>0</v>
      </c>
      <c r="N53">
        <v>2.8033604621887207</v>
      </c>
    </row>
    <row r="54" spans="1:14" x14ac:dyDescent="0.35">
      <c r="A54">
        <v>22.5</v>
      </c>
      <c r="B54">
        <v>15</v>
      </c>
      <c r="C54">
        <v>125.59999847412109</v>
      </c>
      <c r="D54">
        <v>108</v>
      </c>
      <c r="E54">
        <v>12</v>
      </c>
      <c r="F54">
        <v>12</v>
      </c>
      <c r="G54">
        <v>2</v>
      </c>
      <c r="H54">
        <v>0</v>
      </c>
      <c r="I54">
        <v>1</v>
      </c>
      <c r="J54">
        <v>0</v>
      </c>
      <c r="K54">
        <v>4.682131290435791</v>
      </c>
      <c r="L54">
        <v>6.75</v>
      </c>
      <c r="M54">
        <v>0</v>
      </c>
      <c r="N54">
        <v>3.1135153770446777</v>
      </c>
    </row>
    <row r="55" spans="1:14" x14ac:dyDescent="0.35">
      <c r="A55">
        <v>42.5</v>
      </c>
      <c r="B55">
        <v>15</v>
      </c>
      <c r="C55">
        <v>125.59999847412109</v>
      </c>
      <c r="D55">
        <v>92</v>
      </c>
      <c r="E55">
        <v>16</v>
      </c>
      <c r="F55">
        <v>14</v>
      </c>
      <c r="G55">
        <v>2</v>
      </c>
      <c r="H55">
        <v>0</v>
      </c>
      <c r="I55">
        <v>1</v>
      </c>
      <c r="J55">
        <v>0</v>
      </c>
      <c r="K55">
        <v>4.5217885971069336</v>
      </c>
      <c r="L55">
        <v>5.75</v>
      </c>
      <c r="M55">
        <v>0</v>
      </c>
      <c r="N55">
        <v>3.7495040893554688</v>
      </c>
    </row>
    <row r="56" spans="1:14" x14ac:dyDescent="0.35">
      <c r="A56">
        <v>32.5</v>
      </c>
      <c r="B56">
        <v>15</v>
      </c>
      <c r="C56">
        <v>125.59999847412109</v>
      </c>
      <c r="D56">
        <v>127</v>
      </c>
      <c r="E56">
        <v>12</v>
      </c>
      <c r="F56">
        <v>14</v>
      </c>
      <c r="G56">
        <v>2</v>
      </c>
      <c r="H56">
        <v>1</v>
      </c>
      <c r="I56">
        <v>1</v>
      </c>
      <c r="J56">
        <v>0</v>
      </c>
      <c r="K56">
        <v>4.8441872596740723</v>
      </c>
      <c r="L56">
        <v>7.9375</v>
      </c>
      <c r="M56">
        <v>0</v>
      </c>
      <c r="N56">
        <v>3.4812400341033936</v>
      </c>
    </row>
    <row r="57" spans="1:14" x14ac:dyDescent="0.35">
      <c r="A57">
        <v>11.5</v>
      </c>
      <c r="B57">
        <v>15</v>
      </c>
      <c r="C57">
        <v>125.59999847412109</v>
      </c>
      <c r="D57">
        <v>131</v>
      </c>
      <c r="E57">
        <v>11</v>
      </c>
      <c r="F57">
        <v>9</v>
      </c>
      <c r="G57">
        <v>1</v>
      </c>
      <c r="H57">
        <v>1</v>
      </c>
      <c r="I57">
        <v>1</v>
      </c>
      <c r="J57">
        <v>0</v>
      </c>
      <c r="K57">
        <v>4.8751974105834961</v>
      </c>
      <c r="L57">
        <v>8.1875</v>
      </c>
      <c r="M57">
        <v>0</v>
      </c>
      <c r="N57">
        <v>2.4423470497131348</v>
      </c>
    </row>
    <row r="58" spans="1:14" x14ac:dyDescent="0.35">
      <c r="A58">
        <v>65</v>
      </c>
      <c r="B58">
        <v>15</v>
      </c>
      <c r="C58">
        <v>125.59999847412109</v>
      </c>
      <c r="D58">
        <v>104</v>
      </c>
      <c r="E58">
        <v>16</v>
      </c>
      <c r="F58">
        <v>15</v>
      </c>
      <c r="G58">
        <v>1</v>
      </c>
      <c r="H58">
        <v>0</v>
      </c>
      <c r="I58">
        <v>1</v>
      </c>
      <c r="J58">
        <v>0</v>
      </c>
      <c r="K58">
        <v>4.6443910598754883</v>
      </c>
      <c r="L58">
        <v>6.5</v>
      </c>
      <c r="M58">
        <v>0</v>
      </c>
      <c r="N58">
        <v>4.1743874549865723</v>
      </c>
    </row>
    <row r="59" spans="1:14" x14ac:dyDescent="0.35">
      <c r="A59">
        <v>27.5</v>
      </c>
      <c r="B59">
        <v>15</v>
      </c>
      <c r="C59">
        <v>125.59999847412109</v>
      </c>
      <c r="D59">
        <v>122</v>
      </c>
      <c r="E59">
        <v>12</v>
      </c>
      <c r="F59">
        <v>12</v>
      </c>
      <c r="G59">
        <v>1</v>
      </c>
      <c r="H59">
        <v>0</v>
      </c>
      <c r="I59">
        <v>1</v>
      </c>
      <c r="J59">
        <v>0</v>
      </c>
      <c r="K59">
        <v>4.804020881652832</v>
      </c>
      <c r="L59">
        <v>7.625</v>
      </c>
      <c r="M59">
        <v>0</v>
      </c>
      <c r="N59">
        <v>3.3141860961914063</v>
      </c>
    </row>
    <row r="60" spans="1:14" x14ac:dyDescent="0.35">
      <c r="A60">
        <v>27.5</v>
      </c>
      <c r="B60">
        <v>15</v>
      </c>
      <c r="C60">
        <v>125.59999847412109</v>
      </c>
      <c r="D60">
        <v>97</v>
      </c>
      <c r="E60">
        <v>12</v>
      </c>
      <c r="F60">
        <v>12</v>
      </c>
      <c r="G60">
        <v>2</v>
      </c>
      <c r="H60">
        <v>1</v>
      </c>
      <c r="I60">
        <v>1</v>
      </c>
      <c r="J60">
        <v>0</v>
      </c>
      <c r="K60">
        <v>4.5747108459472656</v>
      </c>
      <c r="L60">
        <v>6.0625</v>
      </c>
      <c r="M60">
        <v>0</v>
      </c>
      <c r="N60">
        <v>3.3141860961914063</v>
      </c>
    </row>
    <row r="61" spans="1:14" x14ac:dyDescent="0.35">
      <c r="A61">
        <v>17.5</v>
      </c>
      <c r="B61">
        <v>15</v>
      </c>
      <c r="C61">
        <v>125.59999847412109</v>
      </c>
      <c r="D61">
        <v>122</v>
      </c>
      <c r="E61">
        <v>14</v>
      </c>
      <c r="F61">
        <v>16</v>
      </c>
      <c r="G61">
        <v>1</v>
      </c>
      <c r="H61">
        <v>0</v>
      </c>
      <c r="I61">
        <v>0</v>
      </c>
      <c r="J61">
        <v>0</v>
      </c>
      <c r="K61">
        <v>4.804020881652832</v>
      </c>
      <c r="L61">
        <v>7.625</v>
      </c>
      <c r="M61">
        <v>0</v>
      </c>
      <c r="N61">
        <v>2.8622009754180908</v>
      </c>
    </row>
    <row r="62" spans="1:14" x14ac:dyDescent="0.35">
      <c r="A62">
        <v>65</v>
      </c>
      <c r="B62">
        <v>15</v>
      </c>
      <c r="C62">
        <v>125.59999847412109</v>
      </c>
      <c r="D62">
        <v>118</v>
      </c>
      <c r="E62">
        <v>16</v>
      </c>
      <c r="F62">
        <v>13</v>
      </c>
      <c r="G62">
        <v>3</v>
      </c>
      <c r="H62">
        <v>1</v>
      </c>
      <c r="I62">
        <v>1</v>
      </c>
      <c r="J62">
        <v>0</v>
      </c>
      <c r="K62">
        <v>4.7706847190856934</v>
      </c>
      <c r="L62">
        <v>7.375</v>
      </c>
      <c r="M62">
        <v>0</v>
      </c>
      <c r="N62">
        <v>4.1743874549865723</v>
      </c>
    </row>
    <row r="63" spans="1:14" x14ac:dyDescent="0.35">
      <c r="A63">
        <v>3.5</v>
      </c>
      <c r="B63">
        <v>15</v>
      </c>
      <c r="C63">
        <v>125.59999847412109</v>
      </c>
      <c r="D63">
        <v>140</v>
      </c>
      <c r="E63">
        <v>11</v>
      </c>
      <c r="F63">
        <v>12</v>
      </c>
      <c r="G63">
        <v>2</v>
      </c>
      <c r="H63">
        <v>1</v>
      </c>
      <c r="I63">
        <v>0</v>
      </c>
      <c r="J63">
        <v>0</v>
      </c>
      <c r="K63">
        <v>4.9416422843933105</v>
      </c>
      <c r="L63">
        <v>8.75</v>
      </c>
      <c r="M63">
        <v>0</v>
      </c>
      <c r="N63">
        <v>1.2527629137039185</v>
      </c>
    </row>
    <row r="64" spans="1:14" x14ac:dyDescent="0.35">
      <c r="A64">
        <v>0.5</v>
      </c>
      <c r="B64">
        <v>15</v>
      </c>
      <c r="C64">
        <v>125.59999847412109</v>
      </c>
      <c r="D64">
        <v>131</v>
      </c>
      <c r="E64">
        <v>12</v>
      </c>
      <c r="F64">
        <v>12</v>
      </c>
      <c r="G64">
        <v>2</v>
      </c>
      <c r="H64">
        <v>0</v>
      </c>
      <c r="I64">
        <v>0</v>
      </c>
      <c r="J64">
        <v>0</v>
      </c>
      <c r="K64">
        <v>4.8751974105834961</v>
      </c>
      <c r="L64">
        <v>8.1875</v>
      </c>
      <c r="M64">
        <v>0</v>
      </c>
      <c r="N64">
        <v>-0.69314718246459961</v>
      </c>
    </row>
    <row r="65" spans="1:14" x14ac:dyDescent="0.35">
      <c r="A65">
        <v>0.5</v>
      </c>
      <c r="B65">
        <v>15</v>
      </c>
      <c r="C65">
        <v>125.59999847412109</v>
      </c>
      <c r="D65">
        <v>104</v>
      </c>
      <c r="E65" t="e">
        <v>#N/A</v>
      </c>
      <c r="F65">
        <v>12</v>
      </c>
      <c r="G65">
        <v>2</v>
      </c>
      <c r="H65">
        <v>0</v>
      </c>
      <c r="I65">
        <v>0</v>
      </c>
      <c r="J65">
        <v>10</v>
      </c>
      <c r="K65">
        <v>4.6443910598754883</v>
      </c>
      <c r="L65">
        <v>6.5</v>
      </c>
      <c r="M65">
        <v>0.5</v>
      </c>
      <c r="N65">
        <v>-0.69314718246459961</v>
      </c>
    </row>
    <row r="66" spans="1:14" x14ac:dyDescent="0.35">
      <c r="A66">
        <v>3.5</v>
      </c>
      <c r="B66">
        <v>15</v>
      </c>
      <c r="C66">
        <v>125.59999847412109</v>
      </c>
      <c r="D66">
        <v>114</v>
      </c>
      <c r="E66" t="e">
        <v>#N/A</v>
      </c>
      <c r="F66">
        <v>11</v>
      </c>
      <c r="G66">
        <v>3</v>
      </c>
      <c r="H66">
        <v>0</v>
      </c>
      <c r="I66">
        <v>1</v>
      </c>
      <c r="J66">
        <v>0</v>
      </c>
      <c r="K66">
        <v>4.7361984252929688</v>
      </c>
      <c r="L66">
        <v>7.125</v>
      </c>
      <c r="M66">
        <v>0</v>
      </c>
      <c r="N66">
        <v>1.2527629137039185</v>
      </c>
    </row>
    <row r="67" spans="1:14" x14ac:dyDescent="0.35">
      <c r="A67">
        <v>65</v>
      </c>
      <c r="B67">
        <v>15</v>
      </c>
      <c r="C67">
        <v>125.59999847412109</v>
      </c>
      <c r="D67">
        <v>141</v>
      </c>
      <c r="E67">
        <v>12</v>
      </c>
      <c r="F67">
        <v>13</v>
      </c>
      <c r="G67">
        <v>1</v>
      </c>
      <c r="H67">
        <v>0</v>
      </c>
      <c r="I67">
        <v>1</v>
      </c>
      <c r="J67">
        <v>0</v>
      </c>
      <c r="K67">
        <v>4.9487600326538086</v>
      </c>
      <c r="L67">
        <v>8.8125</v>
      </c>
      <c r="M67">
        <v>0</v>
      </c>
      <c r="N67">
        <v>4.1743874549865723</v>
      </c>
    </row>
    <row r="68" spans="1:14" x14ac:dyDescent="0.35">
      <c r="A68">
        <v>22.5</v>
      </c>
      <c r="B68">
        <v>15</v>
      </c>
      <c r="C68">
        <v>125.59999847412109</v>
      </c>
      <c r="D68">
        <v>107</v>
      </c>
      <c r="E68">
        <v>11</v>
      </c>
      <c r="F68">
        <v>12</v>
      </c>
      <c r="G68">
        <v>2</v>
      </c>
      <c r="H68">
        <v>0</v>
      </c>
      <c r="I68">
        <v>1</v>
      </c>
      <c r="J68">
        <v>0</v>
      </c>
      <c r="K68">
        <v>4.6728286743164063</v>
      </c>
      <c r="L68">
        <v>6.6875</v>
      </c>
      <c r="M68">
        <v>0</v>
      </c>
      <c r="N68">
        <v>3.1135153770446777</v>
      </c>
    </row>
    <row r="69" spans="1:14" x14ac:dyDescent="0.35">
      <c r="A69">
        <v>22.5</v>
      </c>
      <c r="B69">
        <v>21</v>
      </c>
      <c r="C69">
        <v>127.69999694824219</v>
      </c>
      <c r="D69">
        <v>152</v>
      </c>
      <c r="E69">
        <v>12</v>
      </c>
      <c r="F69">
        <v>10</v>
      </c>
      <c r="G69">
        <v>1</v>
      </c>
      <c r="H69">
        <v>1</v>
      </c>
      <c r="I69">
        <v>1</v>
      </c>
      <c r="J69">
        <v>0</v>
      </c>
      <c r="K69">
        <v>5.0238804817199707</v>
      </c>
      <c r="L69">
        <v>9.5</v>
      </c>
      <c r="M69">
        <v>0</v>
      </c>
      <c r="N69">
        <v>3.1135153770446777</v>
      </c>
    </row>
    <row r="70" spans="1:14" x14ac:dyDescent="0.35">
      <c r="A70">
        <v>7.5</v>
      </c>
      <c r="B70">
        <v>21</v>
      </c>
      <c r="C70">
        <v>127.69999694824219</v>
      </c>
      <c r="D70">
        <v>119</v>
      </c>
      <c r="E70">
        <v>12</v>
      </c>
      <c r="F70">
        <v>10</v>
      </c>
      <c r="G70">
        <v>2</v>
      </c>
      <c r="H70">
        <v>1</v>
      </c>
      <c r="I70">
        <v>0</v>
      </c>
      <c r="J70">
        <v>20</v>
      </c>
      <c r="K70">
        <v>4.7791233062744141</v>
      </c>
      <c r="L70">
        <v>7.4375</v>
      </c>
      <c r="M70">
        <v>1</v>
      </c>
      <c r="N70">
        <v>2.0149030685424805</v>
      </c>
    </row>
    <row r="71" spans="1:14" x14ac:dyDescent="0.35">
      <c r="A71">
        <v>27.5</v>
      </c>
      <c r="B71">
        <v>21</v>
      </c>
      <c r="C71">
        <v>127.69999694824219</v>
      </c>
      <c r="D71">
        <v>135</v>
      </c>
      <c r="E71">
        <v>12</v>
      </c>
      <c r="F71">
        <v>12</v>
      </c>
      <c r="G71">
        <v>1</v>
      </c>
      <c r="H71">
        <v>0</v>
      </c>
      <c r="I71">
        <v>1</v>
      </c>
      <c r="J71">
        <v>0</v>
      </c>
      <c r="K71">
        <v>4.9052748680114746</v>
      </c>
      <c r="L71">
        <v>8.4375</v>
      </c>
      <c r="M71">
        <v>0</v>
      </c>
      <c r="N71">
        <v>3.3141860961914063</v>
      </c>
    </row>
    <row r="72" spans="1:14" x14ac:dyDescent="0.35">
      <c r="A72">
        <v>18.5</v>
      </c>
      <c r="B72">
        <v>21</v>
      </c>
      <c r="C72">
        <v>127.69999694824219</v>
      </c>
      <c r="D72">
        <v>138</v>
      </c>
      <c r="E72">
        <v>12</v>
      </c>
      <c r="F72">
        <v>10</v>
      </c>
      <c r="G72">
        <v>1</v>
      </c>
      <c r="H72">
        <v>0</v>
      </c>
      <c r="I72">
        <v>1</v>
      </c>
      <c r="J72">
        <v>0</v>
      </c>
      <c r="K72">
        <v>4.9272537231445313</v>
      </c>
      <c r="L72">
        <v>8.625</v>
      </c>
      <c r="M72">
        <v>0</v>
      </c>
      <c r="N72">
        <v>2.9177706241607666</v>
      </c>
    </row>
    <row r="73" spans="1:14" x14ac:dyDescent="0.35">
      <c r="A73">
        <v>37.5</v>
      </c>
      <c r="B73">
        <v>21</v>
      </c>
      <c r="C73">
        <v>127.69999694824219</v>
      </c>
      <c r="D73">
        <v>108</v>
      </c>
      <c r="E73">
        <v>16</v>
      </c>
      <c r="F73">
        <v>16</v>
      </c>
      <c r="G73">
        <v>1</v>
      </c>
      <c r="H73">
        <v>1</v>
      </c>
      <c r="I73">
        <v>1</v>
      </c>
      <c r="J73">
        <v>0</v>
      </c>
      <c r="K73">
        <v>4.682131290435791</v>
      </c>
      <c r="L73">
        <v>6.75</v>
      </c>
      <c r="M73">
        <v>0</v>
      </c>
      <c r="N73">
        <v>3.6243410110473633</v>
      </c>
    </row>
    <row r="74" spans="1:14" x14ac:dyDescent="0.35">
      <c r="A74">
        <v>22.5</v>
      </c>
      <c r="B74">
        <v>21</v>
      </c>
      <c r="C74">
        <v>127.69999694824219</v>
      </c>
      <c r="D74">
        <v>97</v>
      </c>
      <c r="E74">
        <v>7</v>
      </c>
      <c r="F74">
        <v>12</v>
      </c>
      <c r="G74">
        <v>1</v>
      </c>
      <c r="H74">
        <v>0</v>
      </c>
      <c r="I74">
        <v>1</v>
      </c>
      <c r="J74">
        <v>0</v>
      </c>
      <c r="K74">
        <v>4.5747108459472656</v>
      </c>
      <c r="L74">
        <v>6.0625</v>
      </c>
      <c r="M74">
        <v>0</v>
      </c>
      <c r="N74">
        <v>3.1135153770446777</v>
      </c>
    </row>
    <row r="75" spans="1:14" x14ac:dyDescent="0.35">
      <c r="A75">
        <v>27.5</v>
      </c>
      <c r="B75">
        <v>21</v>
      </c>
      <c r="C75">
        <v>127.69999694824219</v>
      </c>
      <c r="D75">
        <v>131</v>
      </c>
      <c r="E75">
        <v>13</v>
      </c>
      <c r="F75">
        <v>12</v>
      </c>
      <c r="G75">
        <v>3</v>
      </c>
      <c r="H75">
        <v>1</v>
      </c>
      <c r="I75">
        <v>1</v>
      </c>
      <c r="J75">
        <v>0</v>
      </c>
      <c r="K75">
        <v>4.8751974105834961</v>
      </c>
      <c r="L75">
        <v>8.1875</v>
      </c>
      <c r="M75">
        <v>0</v>
      </c>
      <c r="N75">
        <v>3.3141860961914063</v>
      </c>
    </row>
    <row r="76" spans="1:14" x14ac:dyDescent="0.35">
      <c r="A76">
        <v>18.5</v>
      </c>
      <c r="B76">
        <v>21</v>
      </c>
      <c r="C76">
        <v>127.69999694824219</v>
      </c>
      <c r="D76">
        <v>115</v>
      </c>
      <c r="E76">
        <v>3</v>
      </c>
      <c r="F76">
        <v>12</v>
      </c>
      <c r="G76">
        <v>1</v>
      </c>
      <c r="H76">
        <v>0</v>
      </c>
      <c r="I76">
        <v>0</v>
      </c>
      <c r="J76">
        <v>40</v>
      </c>
      <c r="K76">
        <v>4.7449321746826172</v>
      </c>
      <c r="L76">
        <v>7.1875</v>
      </c>
      <c r="M76">
        <v>2</v>
      </c>
      <c r="N76">
        <v>2.9177706241607666</v>
      </c>
    </row>
    <row r="77" spans="1:14" x14ac:dyDescent="0.35">
      <c r="A77">
        <v>22.5</v>
      </c>
      <c r="B77">
        <v>21</v>
      </c>
      <c r="C77">
        <v>127.69999694824219</v>
      </c>
      <c r="D77">
        <v>123</v>
      </c>
      <c r="E77">
        <v>16</v>
      </c>
      <c r="F77">
        <v>14</v>
      </c>
      <c r="G77">
        <v>3</v>
      </c>
      <c r="H77">
        <v>1</v>
      </c>
      <c r="I77">
        <v>0</v>
      </c>
      <c r="J77">
        <v>0</v>
      </c>
      <c r="K77">
        <v>4.8121843338012695</v>
      </c>
      <c r="L77">
        <v>7.6875</v>
      </c>
      <c r="M77">
        <v>0</v>
      </c>
      <c r="N77">
        <v>3.1135153770446777</v>
      </c>
    </row>
    <row r="78" spans="1:14" x14ac:dyDescent="0.35">
      <c r="A78">
        <v>0.5</v>
      </c>
      <c r="B78">
        <v>21</v>
      </c>
      <c r="C78">
        <v>127.69999694824219</v>
      </c>
      <c r="D78">
        <v>115</v>
      </c>
      <c r="E78" t="e">
        <v>#N/A</v>
      </c>
      <c r="F78">
        <v>10</v>
      </c>
      <c r="G78">
        <v>5</v>
      </c>
      <c r="H78">
        <v>0</v>
      </c>
      <c r="I78">
        <v>0</v>
      </c>
      <c r="J78">
        <v>0</v>
      </c>
      <c r="K78">
        <v>4.7449321746826172</v>
      </c>
      <c r="L78">
        <v>7.1875</v>
      </c>
      <c r="M78">
        <v>0</v>
      </c>
      <c r="N78">
        <v>-0.69314718246459961</v>
      </c>
    </row>
    <row r="79" spans="1:14" x14ac:dyDescent="0.35">
      <c r="A79">
        <v>32.5</v>
      </c>
      <c r="B79">
        <v>21</v>
      </c>
      <c r="C79">
        <v>127.69999694824219</v>
      </c>
      <c r="D79">
        <v>132</v>
      </c>
      <c r="E79">
        <v>18</v>
      </c>
      <c r="F79">
        <v>16</v>
      </c>
      <c r="G79">
        <v>1</v>
      </c>
      <c r="H79">
        <v>0</v>
      </c>
      <c r="I79">
        <v>1</v>
      </c>
      <c r="J79">
        <v>0</v>
      </c>
      <c r="K79">
        <v>4.8828020095825195</v>
      </c>
      <c r="L79">
        <v>8.25</v>
      </c>
      <c r="M79">
        <v>0</v>
      </c>
      <c r="N79">
        <v>3.4812400341033936</v>
      </c>
    </row>
    <row r="80" spans="1:14" x14ac:dyDescent="0.35">
      <c r="A80">
        <v>27.5</v>
      </c>
      <c r="B80">
        <v>21</v>
      </c>
      <c r="C80">
        <v>127.69999694824219</v>
      </c>
      <c r="D80">
        <v>133</v>
      </c>
      <c r="E80">
        <v>14</v>
      </c>
      <c r="F80">
        <v>13</v>
      </c>
      <c r="G80">
        <v>1</v>
      </c>
      <c r="H80">
        <v>1</v>
      </c>
      <c r="I80">
        <v>0</v>
      </c>
      <c r="J80">
        <v>0</v>
      </c>
      <c r="K80">
        <v>4.8903489112854004</v>
      </c>
      <c r="L80">
        <v>8.3125</v>
      </c>
      <c r="M80">
        <v>0</v>
      </c>
      <c r="N80">
        <v>3.3141860961914063</v>
      </c>
    </row>
    <row r="81" spans="1:14" x14ac:dyDescent="0.35">
      <c r="A81">
        <v>32.5</v>
      </c>
      <c r="B81">
        <v>21</v>
      </c>
      <c r="C81">
        <v>127.69999694824219</v>
      </c>
      <c r="D81">
        <v>125</v>
      </c>
      <c r="E81">
        <v>13</v>
      </c>
      <c r="F81">
        <v>12</v>
      </c>
      <c r="G81">
        <v>1</v>
      </c>
      <c r="H81">
        <v>0</v>
      </c>
      <c r="I81">
        <v>1</v>
      </c>
      <c r="J81">
        <v>0</v>
      </c>
      <c r="K81">
        <v>4.8283138275146484</v>
      </c>
      <c r="L81">
        <v>7.8125</v>
      </c>
      <c r="M81">
        <v>0</v>
      </c>
      <c r="N81">
        <v>3.4812400341033936</v>
      </c>
    </row>
    <row r="82" spans="1:14" x14ac:dyDescent="0.35">
      <c r="A82">
        <v>15.5</v>
      </c>
      <c r="B82">
        <v>21</v>
      </c>
      <c r="C82">
        <v>127.69999694824219</v>
      </c>
      <c r="D82">
        <v>117</v>
      </c>
      <c r="E82">
        <v>12</v>
      </c>
      <c r="F82">
        <v>12</v>
      </c>
      <c r="G82">
        <v>1</v>
      </c>
      <c r="H82">
        <v>1</v>
      </c>
      <c r="I82">
        <v>1</v>
      </c>
      <c r="J82">
        <v>0</v>
      </c>
      <c r="K82">
        <v>4.762174129486084</v>
      </c>
      <c r="L82">
        <v>7.3125</v>
      </c>
      <c r="M82">
        <v>0</v>
      </c>
      <c r="N82">
        <v>2.740839958190918</v>
      </c>
    </row>
    <row r="83" spans="1:14" x14ac:dyDescent="0.35">
      <c r="A83">
        <v>16.5</v>
      </c>
      <c r="B83">
        <v>21</v>
      </c>
      <c r="C83">
        <v>127.69999694824219</v>
      </c>
      <c r="D83">
        <v>116</v>
      </c>
      <c r="E83">
        <v>16</v>
      </c>
      <c r="F83">
        <v>13</v>
      </c>
      <c r="G83">
        <v>1</v>
      </c>
      <c r="H83">
        <v>1</v>
      </c>
      <c r="I83">
        <v>1</v>
      </c>
      <c r="J83">
        <v>0</v>
      </c>
      <c r="K83">
        <v>4.7535901069641113</v>
      </c>
      <c r="L83">
        <v>7.25</v>
      </c>
      <c r="M83">
        <v>0</v>
      </c>
      <c r="N83">
        <v>2.8033604621887207</v>
      </c>
    </row>
    <row r="84" spans="1:14" x14ac:dyDescent="0.35">
      <c r="A84">
        <v>19.5</v>
      </c>
      <c r="B84">
        <v>21</v>
      </c>
      <c r="C84">
        <v>127.69999694824219</v>
      </c>
      <c r="D84">
        <v>152</v>
      </c>
      <c r="E84">
        <v>18</v>
      </c>
      <c r="F84">
        <v>18</v>
      </c>
      <c r="G84">
        <v>2</v>
      </c>
      <c r="H84">
        <v>1</v>
      </c>
      <c r="I84">
        <v>1</v>
      </c>
      <c r="J84">
        <v>0</v>
      </c>
      <c r="K84">
        <v>5.0238804817199707</v>
      </c>
      <c r="L84">
        <v>9.5</v>
      </c>
      <c r="M84">
        <v>0</v>
      </c>
      <c r="N84">
        <v>2.970414400100708</v>
      </c>
    </row>
    <row r="85" spans="1:14" x14ac:dyDescent="0.35">
      <c r="A85">
        <v>15.5</v>
      </c>
      <c r="B85">
        <v>21</v>
      </c>
      <c r="C85">
        <v>127.69999694824219</v>
      </c>
      <c r="D85">
        <v>101</v>
      </c>
      <c r="E85">
        <v>10</v>
      </c>
      <c r="F85">
        <v>10</v>
      </c>
      <c r="G85">
        <v>1</v>
      </c>
      <c r="H85">
        <v>0</v>
      </c>
      <c r="I85">
        <v>0</v>
      </c>
      <c r="J85">
        <v>0</v>
      </c>
      <c r="K85">
        <v>4.6151204109191895</v>
      </c>
      <c r="L85">
        <v>6.3125</v>
      </c>
      <c r="M85">
        <v>0</v>
      </c>
      <c r="N85">
        <v>2.740839958190918</v>
      </c>
    </row>
    <row r="86" spans="1:14" x14ac:dyDescent="0.35">
      <c r="A86">
        <v>14.5</v>
      </c>
      <c r="B86">
        <v>21</v>
      </c>
      <c r="C86">
        <v>127.69999694824219</v>
      </c>
      <c r="D86">
        <v>107</v>
      </c>
      <c r="E86">
        <v>17</v>
      </c>
      <c r="F86">
        <v>12</v>
      </c>
      <c r="G86">
        <v>1</v>
      </c>
      <c r="H86">
        <v>1</v>
      </c>
      <c r="I86">
        <v>1</v>
      </c>
      <c r="J86">
        <v>0</v>
      </c>
      <c r="K86">
        <v>4.6728286743164063</v>
      </c>
      <c r="L86">
        <v>6.6875</v>
      </c>
      <c r="M86">
        <v>0</v>
      </c>
      <c r="N86">
        <v>2.6741485595703125</v>
      </c>
    </row>
    <row r="87" spans="1:14" x14ac:dyDescent="0.35">
      <c r="A87">
        <v>32.5</v>
      </c>
      <c r="B87">
        <v>21</v>
      </c>
      <c r="C87">
        <v>127.69999694824219</v>
      </c>
      <c r="D87">
        <v>136</v>
      </c>
      <c r="E87">
        <v>16</v>
      </c>
      <c r="F87">
        <v>14</v>
      </c>
      <c r="G87">
        <v>4</v>
      </c>
      <c r="H87">
        <v>0</v>
      </c>
      <c r="I87">
        <v>1</v>
      </c>
      <c r="J87">
        <v>0</v>
      </c>
      <c r="K87">
        <v>4.9126548767089844</v>
      </c>
      <c r="L87">
        <v>8.5</v>
      </c>
      <c r="M87">
        <v>0</v>
      </c>
      <c r="N87">
        <v>3.4812400341033936</v>
      </c>
    </row>
    <row r="88" spans="1:14" x14ac:dyDescent="0.35">
      <c r="A88">
        <v>14.5</v>
      </c>
      <c r="B88">
        <v>21</v>
      </c>
      <c r="C88">
        <v>127.69999694824219</v>
      </c>
      <c r="D88">
        <v>120</v>
      </c>
      <c r="E88">
        <v>7</v>
      </c>
      <c r="F88">
        <v>9</v>
      </c>
      <c r="G88">
        <v>2</v>
      </c>
      <c r="H88">
        <v>0</v>
      </c>
      <c r="I88">
        <v>1</v>
      </c>
      <c r="J88">
        <v>0</v>
      </c>
      <c r="K88">
        <v>4.7874917984008789</v>
      </c>
      <c r="L88">
        <v>7.5</v>
      </c>
      <c r="M88">
        <v>0</v>
      </c>
      <c r="N88">
        <v>2.6741485595703125</v>
      </c>
    </row>
    <row r="89" spans="1:14" x14ac:dyDescent="0.35">
      <c r="A89">
        <v>8.5</v>
      </c>
      <c r="B89">
        <v>21</v>
      </c>
      <c r="C89">
        <v>127.69999694824219</v>
      </c>
      <c r="D89">
        <v>127</v>
      </c>
      <c r="E89">
        <v>17</v>
      </c>
      <c r="F89">
        <v>18</v>
      </c>
      <c r="G89">
        <v>1</v>
      </c>
      <c r="H89">
        <v>1</v>
      </c>
      <c r="I89">
        <v>1</v>
      </c>
      <c r="J89">
        <v>0</v>
      </c>
      <c r="K89">
        <v>4.8441872596740723</v>
      </c>
      <c r="L89">
        <v>7.9375</v>
      </c>
      <c r="M89">
        <v>0</v>
      </c>
      <c r="N89">
        <v>2.1400661468505859</v>
      </c>
    </row>
    <row r="90" spans="1:14" x14ac:dyDescent="0.35">
      <c r="A90">
        <v>8.5</v>
      </c>
      <c r="B90">
        <v>21</v>
      </c>
      <c r="C90">
        <v>127.69999694824219</v>
      </c>
      <c r="D90">
        <v>123</v>
      </c>
      <c r="E90" t="e">
        <v>#N/A</v>
      </c>
      <c r="F90">
        <v>8</v>
      </c>
      <c r="G90">
        <v>3</v>
      </c>
      <c r="H90">
        <v>1</v>
      </c>
      <c r="I90">
        <v>1</v>
      </c>
      <c r="J90">
        <v>0</v>
      </c>
      <c r="K90">
        <v>4.8121843338012695</v>
      </c>
      <c r="L90">
        <v>7.6875</v>
      </c>
      <c r="M90">
        <v>0</v>
      </c>
      <c r="N90">
        <v>2.1400661468505859</v>
      </c>
    </row>
    <row r="91" spans="1:14" x14ac:dyDescent="0.35">
      <c r="A91">
        <v>7.5</v>
      </c>
      <c r="B91">
        <v>21</v>
      </c>
      <c r="C91">
        <v>127.69999694824219</v>
      </c>
      <c r="D91">
        <v>135</v>
      </c>
      <c r="E91">
        <v>14</v>
      </c>
      <c r="F91">
        <v>12</v>
      </c>
      <c r="G91">
        <v>3</v>
      </c>
      <c r="H91">
        <v>1</v>
      </c>
      <c r="I91">
        <v>1</v>
      </c>
      <c r="J91">
        <v>0</v>
      </c>
      <c r="K91">
        <v>4.9052748680114746</v>
      </c>
      <c r="L91">
        <v>8.4375</v>
      </c>
      <c r="M91">
        <v>0</v>
      </c>
      <c r="N91">
        <v>2.0149030685424805</v>
      </c>
    </row>
    <row r="92" spans="1:14" x14ac:dyDescent="0.35">
      <c r="A92">
        <v>32.5</v>
      </c>
      <c r="B92">
        <v>21</v>
      </c>
      <c r="C92">
        <v>127.69999694824219</v>
      </c>
      <c r="D92">
        <v>86</v>
      </c>
      <c r="E92">
        <v>14</v>
      </c>
      <c r="F92">
        <v>15</v>
      </c>
      <c r="G92">
        <v>1</v>
      </c>
      <c r="H92">
        <v>1</v>
      </c>
      <c r="I92">
        <v>0</v>
      </c>
      <c r="J92">
        <v>0</v>
      </c>
      <c r="K92">
        <v>4.4543471336364746</v>
      </c>
      <c r="L92">
        <v>5.375</v>
      </c>
      <c r="M92">
        <v>0</v>
      </c>
      <c r="N92">
        <v>3.4812400341033936</v>
      </c>
    </row>
    <row r="93" spans="1:14" x14ac:dyDescent="0.35">
      <c r="A93">
        <v>65</v>
      </c>
      <c r="B93">
        <v>21</v>
      </c>
      <c r="C93">
        <v>127.69999694824219</v>
      </c>
      <c r="D93">
        <v>97</v>
      </c>
      <c r="E93">
        <v>16</v>
      </c>
      <c r="F93">
        <v>16</v>
      </c>
      <c r="G93">
        <v>1</v>
      </c>
      <c r="H93">
        <v>1</v>
      </c>
      <c r="I93">
        <v>1</v>
      </c>
      <c r="J93">
        <v>0</v>
      </c>
      <c r="K93">
        <v>4.5747108459472656</v>
      </c>
      <c r="L93">
        <v>6.0625</v>
      </c>
      <c r="M93">
        <v>0</v>
      </c>
      <c r="N93">
        <v>4.1743874549865723</v>
      </c>
    </row>
    <row r="94" spans="1:14" x14ac:dyDescent="0.35">
      <c r="A94">
        <v>7.5</v>
      </c>
      <c r="B94">
        <v>21</v>
      </c>
      <c r="C94">
        <v>127.69999694824219</v>
      </c>
      <c r="D94">
        <v>93</v>
      </c>
      <c r="E94">
        <v>14</v>
      </c>
      <c r="F94">
        <v>12</v>
      </c>
      <c r="G94">
        <v>1</v>
      </c>
      <c r="H94">
        <v>1</v>
      </c>
      <c r="I94">
        <v>0</v>
      </c>
      <c r="J94">
        <v>10</v>
      </c>
      <c r="K94">
        <v>4.5325994491577148</v>
      </c>
      <c r="L94">
        <v>5.8125</v>
      </c>
      <c r="M94">
        <v>0.5</v>
      </c>
      <c r="N94">
        <v>2.0149030685424805</v>
      </c>
    </row>
    <row r="95" spans="1:14" x14ac:dyDescent="0.35">
      <c r="A95">
        <v>27.5</v>
      </c>
      <c r="B95">
        <v>21</v>
      </c>
      <c r="C95">
        <v>127.69999694824219</v>
      </c>
      <c r="D95">
        <v>96</v>
      </c>
      <c r="E95">
        <v>18</v>
      </c>
      <c r="F95">
        <v>12</v>
      </c>
      <c r="G95">
        <v>1</v>
      </c>
      <c r="H95">
        <v>0</v>
      </c>
      <c r="I95">
        <v>0</v>
      </c>
      <c r="J95">
        <v>0</v>
      </c>
      <c r="K95">
        <v>4.5643482208251953</v>
      </c>
      <c r="L95">
        <v>6</v>
      </c>
      <c r="M95">
        <v>0</v>
      </c>
      <c r="N95">
        <v>3.3141860961914063</v>
      </c>
    </row>
    <row r="96" spans="1:14" x14ac:dyDescent="0.35">
      <c r="A96">
        <v>13.5</v>
      </c>
      <c r="B96">
        <v>21</v>
      </c>
      <c r="C96">
        <v>127.69999694824219</v>
      </c>
      <c r="D96">
        <v>109</v>
      </c>
      <c r="E96">
        <v>8</v>
      </c>
      <c r="F96">
        <v>8</v>
      </c>
      <c r="G96">
        <v>2</v>
      </c>
      <c r="H96">
        <v>0</v>
      </c>
      <c r="I96">
        <v>1</v>
      </c>
      <c r="J96">
        <v>10</v>
      </c>
      <c r="K96">
        <v>4.6913480758666992</v>
      </c>
      <c r="L96">
        <v>6.8125</v>
      </c>
      <c r="M96">
        <v>0.5</v>
      </c>
      <c r="N96">
        <v>2.6026897430419922</v>
      </c>
    </row>
    <row r="97" spans="1:14" x14ac:dyDescent="0.35">
      <c r="A97">
        <v>27.5</v>
      </c>
      <c r="B97">
        <v>21</v>
      </c>
      <c r="C97">
        <v>127.69999694824219</v>
      </c>
      <c r="D97">
        <v>117</v>
      </c>
      <c r="E97">
        <v>12</v>
      </c>
      <c r="F97">
        <v>11</v>
      </c>
      <c r="G97">
        <v>1</v>
      </c>
      <c r="H97">
        <v>1</v>
      </c>
      <c r="I97">
        <v>0</v>
      </c>
      <c r="J97">
        <v>0</v>
      </c>
      <c r="K97">
        <v>4.762174129486084</v>
      </c>
      <c r="L97">
        <v>7.3125</v>
      </c>
      <c r="M97">
        <v>0</v>
      </c>
      <c r="N97">
        <v>3.3141860961914063</v>
      </c>
    </row>
    <row r="98" spans="1:14" x14ac:dyDescent="0.35">
      <c r="A98">
        <v>18.5</v>
      </c>
      <c r="B98">
        <v>21</v>
      </c>
      <c r="C98">
        <v>127.69999694824219</v>
      </c>
      <c r="D98">
        <v>115</v>
      </c>
      <c r="E98">
        <v>9</v>
      </c>
      <c r="F98">
        <v>12</v>
      </c>
      <c r="G98">
        <v>1</v>
      </c>
      <c r="H98">
        <v>0</v>
      </c>
      <c r="I98">
        <v>1</v>
      </c>
      <c r="J98">
        <v>0</v>
      </c>
      <c r="K98">
        <v>4.7449321746826172</v>
      </c>
      <c r="L98">
        <v>7.1875</v>
      </c>
      <c r="M98">
        <v>0</v>
      </c>
      <c r="N98">
        <v>2.9177706241607666</v>
      </c>
    </row>
    <row r="99" spans="1:14" x14ac:dyDescent="0.35">
      <c r="A99">
        <v>22.5</v>
      </c>
      <c r="B99">
        <v>10</v>
      </c>
      <c r="C99">
        <v>126.40000152587891</v>
      </c>
      <c r="D99">
        <v>121</v>
      </c>
      <c r="E99">
        <v>11</v>
      </c>
      <c r="F99">
        <v>12</v>
      </c>
      <c r="G99">
        <v>1</v>
      </c>
      <c r="H99">
        <v>1</v>
      </c>
      <c r="I99">
        <v>1</v>
      </c>
      <c r="J99">
        <v>20</v>
      </c>
      <c r="K99">
        <v>4.7957906723022461</v>
      </c>
      <c r="L99">
        <v>7.5625</v>
      </c>
      <c r="M99">
        <v>1</v>
      </c>
      <c r="N99">
        <v>3.1135153770446777</v>
      </c>
    </row>
    <row r="100" spans="1:14" x14ac:dyDescent="0.35">
      <c r="A100">
        <v>65</v>
      </c>
      <c r="B100">
        <v>10</v>
      </c>
      <c r="C100">
        <v>126.40000152587891</v>
      </c>
      <c r="D100">
        <v>114</v>
      </c>
      <c r="E100">
        <v>18</v>
      </c>
      <c r="F100">
        <v>17</v>
      </c>
      <c r="G100">
        <v>2</v>
      </c>
      <c r="H100">
        <v>0</v>
      </c>
      <c r="I100">
        <v>1</v>
      </c>
      <c r="J100">
        <v>0</v>
      </c>
      <c r="K100">
        <v>4.7361984252929688</v>
      </c>
      <c r="L100">
        <v>7.125</v>
      </c>
      <c r="M100">
        <v>0</v>
      </c>
      <c r="N100">
        <v>4.1743874549865723</v>
      </c>
    </row>
    <row r="101" spans="1:14" x14ac:dyDescent="0.35">
      <c r="A101">
        <v>22.5</v>
      </c>
      <c r="B101">
        <v>10</v>
      </c>
      <c r="C101">
        <v>126.40000152587891</v>
      </c>
      <c r="D101">
        <v>118</v>
      </c>
      <c r="E101">
        <v>12</v>
      </c>
      <c r="F101">
        <v>6</v>
      </c>
      <c r="G101">
        <v>1</v>
      </c>
      <c r="H101">
        <v>0</v>
      </c>
      <c r="I101">
        <v>1</v>
      </c>
      <c r="J101">
        <v>0</v>
      </c>
      <c r="K101">
        <v>4.7706847190856934</v>
      </c>
      <c r="L101">
        <v>7.375</v>
      </c>
      <c r="M101">
        <v>0</v>
      </c>
      <c r="N101">
        <v>3.1135153770446777</v>
      </c>
    </row>
    <row r="102" spans="1:14" x14ac:dyDescent="0.35">
      <c r="A102">
        <v>42.5</v>
      </c>
      <c r="B102">
        <v>10</v>
      </c>
      <c r="C102">
        <v>126.40000152587891</v>
      </c>
      <c r="D102">
        <v>134</v>
      </c>
      <c r="E102">
        <v>16</v>
      </c>
      <c r="F102">
        <v>16</v>
      </c>
      <c r="G102">
        <v>1</v>
      </c>
      <c r="H102">
        <v>0</v>
      </c>
      <c r="I102">
        <v>1</v>
      </c>
      <c r="J102">
        <v>0</v>
      </c>
      <c r="K102">
        <v>4.8978400230407715</v>
      </c>
      <c r="L102">
        <v>8.375</v>
      </c>
      <c r="M102">
        <v>0</v>
      </c>
      <c r="N102">
        <v>3.7495040893554688</v>
      </c>
    </row>
    <row r="103" spans="1:14" x14ac:dyDescent="0.35">
      <c r="A103">
        <v>37.5</v>
      </c>
      <c r="B103">
        <v>10</v>
      </c>
      <c r="C103">
        <v>126.40000152587891</v>
      </c>
      <c r="D103">
        <v>156</v>
      </c>
      <c r="E103">
        <v>18</v>
      </c>
      <c r="F103">
        <v>15</v>
      </c>
      <c r="G103">
        <v>1</v>
      </c>
      <c r="H103">
        <v>1</v>
      </c>
      <c r="I103">
        <v>1</v>
      </c>
      <c r="J103">
        <v>0</v>
      </c>
      <c r="K103">
        <v>5.0498561859130859</v>
      </c>
      <c r="L103">
        <v>9.75</v>
      </c>
      <c r="M103">
        <v>0</v>
      </c>
      <c r="N103">
        <v>3.6243410110473633</v>
      </c>
    </row>
    <row r="104" spans="1:14" x14ac:dyDescent="0.35">
      <c r="A104">
        <v>11.5</v>
      </c>
      <c r="B104">
        <v>10</v>
      </c>
      <c r="C104">
        <v>126.40000152587891</v>
      </c>
      <c r="D104">
        <v>139</v>
      </c>
      <c r="E104">
        <v>12</v>
      </c>
      <c r="F104">
        <v>12</v>
      </c>
      <c r="G104">
        <v>2</v>
      </c>
      <c r="H104">
        <v>0</v>
      </c>
      <c r="I104">
        <v>1</v>
      </c>
      <c r="J104">
        <v>3</v>
      </c>
      <c r="K104">
        <v>4.934473991394043</v>
      </c>
      <c r="L104">
        <v>8.6875</v>
      </c>
      <c r="M104">
        <v>0.15000000596046448</v>
      </c>
      <c r="N104">
        <v>2.4423470497131348</v>
      </c>
    </row>
    <row r="105" spans="1:14" x14ac:dyDescent="0.35">
      <c r="A105">
        <v>65</v>
      </c>
      <c r="B105">
        <v>10</v>
      </c>
      <c r="C105">
        <v>126.40000152587891</v>
      </c>
      <c r="D105">
        <v>136</v>
      </c>
      <c r="E105">
        <v>18</v>
      </c>
      <c r="F105">
        <v>18</v>
      </c>
      <c r="G105">
        <v>2</v>
      </c>
      <c r="H105">
        <v>1</v>
      </c>
      <c r="I105">
        <v>1</v>
      </c>
      <c r="J105">
        <v>0</v>
      </c>
      <c r="K105">
        <v>4.9126548767089844</v>
      </c>
      <c r="L105">
        <v>8.5</v>
      </c>
      <c r="M105">
        <v>0</v>
      </c>
      <c r="N105">
        <v>4.1743874549865723</v>
      </c>
    </row>
    <row r="106" spans="1:14" x14ac:dyDescent="0.35">
      <c r="A106">
        <v>7.5</v>
      </c>
      <c r="B106">
        <v>10</v>
      </c>
      <c r="C106">
        <v>126.40000152587891</v>
      </c>
      <c r="D106">
        <v>115</v>
      </c>
      <c r="E106">
        <v>8</v>
      </c>
      <c r="F106">
        <v>11</v>
      </c>
      <c r="G106">
        <v>1</v>
      </c>
      <c r="H106">
        <v>1</v>
      </c>
      <c r="I106">
        <v>0</v>
      </c>
      <c r="J106">
        <v>0</v>
      </c>
      <c r="K106">
        <v>4.7449321746826172</v>
      </c>
      <c r="L106">
        <v>7.1875</v>
      </c>
      <c r="M106">
        <v>0</v>
      </c>
      <c r="N106">
        <v>2.0149030685424805</v>
      </c>
    </row>
    <row r="107" spans="1:14" x14ac:dyDescent="0.35">
      <c r="A107">
        <v>22.5</v>
      </c>
      <c r="B107">
        <v>10</v>
      </c>
      <c r="C107">
        <v>126.40000152587891</v>
      </c>
      <c r="D107">
        <v>23</v>
      </c>
      <c r="E107">
        <v>12</v>
      </c>
      <c r="F107">
        <v>12</v>
      </c>
      <c r="G107">
        <v>1</v>
      </c>
      <c r="H107">
        <v>1</v>
      </c>
      <c r="I107">
        <v>0</v>
      </c>
      <c r="J107">
        <v>0</v>
      </c>
      <c r="K107">
        <v>3.1354942321777344</v>
      </c>
      <c r="L107">
        <v>1.4375</v>
      </c>
      <c r="M107">
        <v>0</v>
      </c>
      <c r="N107">
        <v>3.1135153770446777</v>
      </c>
    </row>
    <row r="108" spans="1:14" x14ac:dyDescent="0.35">
      <c r="A108">
        <v>65</v>
      </c>
      <c r="B108">
        <v>10</v>
      </c>
      <c r="C108">
        <v>126.40000152587891</v>
      </c>
      <c r="D108">
        <v>135</v>
      </c>
      <c r="E108">
        <v>13</v>
      </c>
      <c r="F108">
        <v>12</v>
      </c>
      <c r="G108">
        <v>1</v>
      </c>
      <c r="H108">
        <v>0</v>
      </c>
      <c r="I108">
        <v>1</v>
      </c>
      <c r="J108">
        <v>0</v>
      </c>
      <c r="K108">
        <v>4.9052748680114746</v>
      </c>
      <c r="L108">
        <v>8.4375</v>
      </c>
      <c r="M108">
        <v>0</v>
      </c>
      <c r="N108">
        <v>4.1743874549865723</v>
      </c>
    </row>
    <row r="109" spans="1:14" x14ac:dyDescent="0.35">
      <c r="A109">
        <v>27.5</v>
      </c>
      <c r="B109">
        <v>10</v>
      </c>
      <c r="C109">
        <v>126.40000152587891</v>
      </c>
      <c r="D109">
        <v>106</v>
      </c>
      <c r="E109">
        <v>12</v>
      </c>
      <c r="F109">
        <v>13</v>
      </c>
      <c r="G109">
        <v>1</v>
      </c>
      <c r="H109">
        <v>1</v>
      </c>
      <c r="I109">
        <v>0</v>
      </c>
      <c r="J109">
        <v>10</v>
      </c>
      <c r="K109">
        <v>4.6634392738342285</v>
      </c>
      <c r="L109">
        <v>6.625</v>
      </c>
      <c r="M109">
        <v>0.5</v>
      </c>
      <c r="N109">
        <v>3.3141860961914063</v>
      </c>
    </row>
    <row r="110" spans="1:14" x14ac:dyDescent="0.35">
      <c r="A110">
        <v>7.5</v>
      </c>
      <c r="B110">
        <v>10</v>
      </c>
      <c r="C110">
        <v>126.40000152587891</v>
      </c>
      <c r="D110">
        <v>116</v>
      </c>
      <c r="E110" t="e">
        <v>#N/A</v>
      </c>
      <c r="F110">
        <v>10</v>
      </c>
      <c r="G110">
        <v>2</v>
      </c>
      <c r="H110">
        <v>1</v>
      </c>
      <c r="I110">
        <v>0</v>
      </c>
      <c r="J110">
        <v>0</v>
      </c>
      <c r="K110">
        <v>4.7535901069641113</v>
      </c>
      <c r="L110">
        <v>7.25</v>
      </c>
      <c r="M110">
        <v>0</v>
      </c>
      <c r="N110">
        <v>2.0149030685424805</v>
      </c>
    </row>
    <row r="111" spans="1:14" x14ac:dyDescent="0.35">
      <c r="A111">
        <v>65</v>
      </c>
      <c r="B111">
        <v>10</v>
      </c>
      <c r="C111">
        <v>126.40000152587891</v>
      </c>
      <c r="D111">
        <v>147</v>
      </c>
      <c r="E111">
        <v>13</v>
      </c>
      <c r="F111">
        <v>16</v>
      </c>
      <c r="G111">
        <v>1</v>
      </c>
      <c r="H111">
        <v>1</v>
      </c>
      <c r="I111">
        <v>1</v>
      </c>
      <c r="J111">
        <v>0</v>
      </c>
      <c r="K111">
        <v>4.9904327392578125</v>
      </c>
      <c r="L111">
        <v>9.1875</v>
      </c>
      <c r="M111">
        <v>0</v>
      </c>
      <c r="N111">
        <v>4.1743874549865723</v>
      </c>
    </row>
    <row r="112" spans="1:14" x14ac:dyDescent="0.35">
      <c r="A112">
        <v>8.5</v>
      </c>
      <c r="B112">
        <v>10</v>
      </c>
      <c r="C112">
        <v>126.40000152587891</v>
      </c>
      <c r="D112">
        <v>115</v>
      </c>
      <c r="E112" t="e">
        <v>#N/A</v>
      </c>
      <c r="F112">
        <v>10</v>
      </c>
      <c r="G112">
        <v>3</v>
      </c>
      <c r="H112">
        <v>0</v>
      </c>
      <c r="I112">
        <v>1</v>
      </c>
      <c r="J112">
        <v>0</v>
      </c>
      <c r="K112">
        <v>4.7449321746826172</v>
      </c>
      <c r="L112">
        <v>7.1875</v>
      </c>
      <c r="M112">
        <v>0</v>
      </c>
      <c r="N112">
        <v>2.1400661468505859</v>
      </c>
    </row>
    <row r="113" spans="1:14" x14ac:dyDescent="0.35">
      <c r="A113">
        <v>12.5</v>
      </c>
      <c r="B113">
        <v>10</v>
      </c>
      <c r="C113">
        <v>126.40000152587891</v>
      </c>
      <c r="D113">
        <v>85</v>
      </c>
      <c r="E113">
        <v>12</v>
      </c>
      <c r="F113">
        <v>12</v>
      </c>
      <c r="G113">
        <v>3</v>
      </c>
      <c r="H113">
        <v>0</v>
      </c>
      <c r="I113">
        <v>1</v>
      </c>
      <c r="J113">
        <v>0</v>
      </c>
      <c r="K113">
        <v>4.4426512718200684</v>
      </c>
      <c r="L113">
        <v>5.3125</v>
      </c>
      <c r="M113">
        <v>0</v>
      </c>
      <c r="N113">
        <v>2.525728702545166</v>
      </c>
    </row>
    <row r="114" spans="1:14" x14ac:dyDescent="0.35">
      <c r="A114">
        <v>37.5</v>
      </c>
      <c r="B114">
        <v>10</v>
      </c>
      <c r="C114">
        <v>126.40000152587891</v>
      </c>
      <c r="D114">
        <v>102</v>
      </c>
      <c r="E114">
        <v>12</v>
      </c>
      <c r="F114">
        <v>17</v>
      </c>
      <c r="G114">
        <v>1</v>
      </c>
      <c r="H114">
        <v>1</v>
      </c>
      <c r="I114">
        <v>1</v>
      </c>
      <c r="J114">
        <v>0</v>
      </c>
      <c r="K114">
        <v>4.6249728202819824</v>
      </c>
      <c r="L114">
        <v>6.375</v>
      </c>
      <c r="M114">
        <v>0</v>
      </c>
      <c r="N114">
        <v>3.6243410110473633</v>
      </c>
    </row>
    <row r="115" spans="1:14" x14ac:dyDescent="0.35">
      <c r="A115">
        <v>14.5</v>
      </c>
      <c r="B115">
        <v>10</v>
      </c>
      <c r="C115">
        <v>126.40000152587891</v>
      </c>
      <c r="D115">
        <v>122</v>
      </c>
      <c r="E115">
        <v>11</v>
      </c>
      <c r="F115">
        <v>12</v>
      </c>
      <c r="G115">
        <v>1</v>
      </c>
      <c r="H115">
        <v>0</v>
      </c>
      <c r="I115">
        <v>1</v>
      </c>
      <c r="J115">
        <v>0</v>
      </c>
      <c r="K115">
        <v>4.804020881652832</v>
      </c>
      <c r="L115">
        <v>7.625</v>
      </c>
      <c r="M115">
        <v>0</v>
      </c>
      <c r="N115">
        <v>2.6741485595703125</v>
      </c>
    </row>
    <row r="116" spans="1:14" x14ac:dyDescent="0.35">
      <c r="A116">
        <v>65</v>
      </c>
      <c r="B116">
        <v>10</v>
      </c>
      <c r="C116">
        <v>126.40000152587891</v>
      </c>
      <c r="D116">
        <v>109</v>
      </c>
      <c r="E116">
        <v>17</v>
      </c>
      <c r="F116">
        <v>16</v>
      </c>
      <c r="G116">
        <v>1</v>
      </c>
      <c r="H116">
        <v>1</v>
      </c>
      <c r="I116">
        <v>0</v>
      </c>
      <c r="J116">
        <v>0</v>
      </c>
      <c r="K116">
        <v>4.6913480758666992</v>
      </c>
      <c r="L116">
        <v>6.8125</v>
      </c>
      <c r="M116">
        <v>0</v>
      </c>
      <c r="N116">
        <v>4.1743874549865723</v>
      </c>
    </row>
    <row r="117" spans="1:14" x14ac:dyDescent="0.35">
      <c r="A117">
        <v>37.5</v>
      </c>
      <c r="B117">
        <v>10</v>
      </c>
      <c r="C117">
        <v>126.40000152587891</v>
      </c>
      <c r="D117">
        <v>97</v>
      </c>
      <c r="E117">
        <v>11</v>
      </c>
      <c r="F117">
        <v>11</v>
      </c>
      <c r="G117">
        <v>2</v>
      </c>
      <c r="H117">
        <v>0</v>
      </c>
      <c r="I117">
        <v>1</v>
      </c>
      <c r="J117">
        <v>20</v>
      </c>
      <c r="K117">
        <v>4.5747108459472656</v>
      </c>
      <c r="L117">
        <v>6.0625</v>
      </c>
      <c r="M117">
        <v>1</v>
      </c>
      <c r="N117">
        <v>3.6243410110473633</v>
      </c>
    </row>
    <row r="118" spans="1:14" x14ac:dyDescent="0.35">
      <c r="A118">
        <v>27.5</v>
      </c>
      <c r="B118">
        <v>10</v>
      </c>
      <c r="C118">
        <v>126.40000152587891</v>
      </c>
      <c r="D118">
        <v>136</v>
      </c>
      <c r="E118">
        <v>13</v>
      </c>
      <c r="F118">
        <v>17</v>
      </c>
      <c r="G118">
        <v>2</v>
      </c>
      <c r="H118">
        <v>0</v>
      </c>
      <c r="I118">
        <v>1</v>
      </c>
      <c r="J118">
        <v>0</v>
      </c>
      <c r="K118">
        <v>4.9126548767089844</v>
      </c>
      <c r="L118">
        <v>8.5</v>
      </c>
      <c r="M118">
        <v>0</v>
      </c>
      <c r="N118">
        <v>3.3141860961914063</v>
      </c>
    </row>
    <row r="119" spans="1:14" x14ac:dyDescent="0.35">
      <c r="A119">
        <v>65</v>
      </c>
      <c r="B119">
        <v>10</v>
      </c>
      <c r="C119">
        <v>126.40000152587891</v>
      </c>
      <c r="D119">
        <v>131</v>
      </c>
      <c r="E119">
        <v>18</v>
      </c>
      <c r="F119">
        <v>12</v>
      </c>
      <c r="G119">
        <v>1</v>
      </c>
      <c r="H119">
        <v>0</v>
      </c>
      <c r="I119">
        <v>1</v>
      </c>
      <c r="J119">
        <v>0</v>
      </c>
      <c r="K119">
        <v>4.8751974105834961</v>
      </c>
      <c r="L119">
        <v>8.1875</v>
      </c>
      <c r="M119">
        <v>0</v>
      </c>
      <c r="N119">
        <v>4.1743874549865723</v>
      </c>
    </row>
    <row r="120" spans="1:14" x14ac:dyDescent="0.35">
      <c r="A120">
        <v>32.5</v>
      </c>
      <c r="B120">
        <v>10</v>
      </c>
      <c r="C120">
        <v>126.40000152587891</v>
      </c>
      <c r="D120">
        <v>116</v>
      </c>
      <c r="E120">
        <v>14</v>
      </c>
      <c r="F120">
        <v>12</v>
      </c>
      <c r="G120">
        <v>1</v>
      </c>
      <c r="H120">
        <v>1</v>
      </c>
      <c r="I120">
        <v>1</v>
      </c>
      <c r="J120">
        <v>0</v>
      </c>
      <c r="K120">
        <v>4.7535901069641113</v>
      </c>
      <c r="L120">
        <v>7.25</v>
      </c>
      <c r="M120">
        <v>0</v>
      </c>
      <c r="N120">
        <v>3.4812400341033936</v>
      </c>
    </row>
    <row r="121" spans="1:14" x14ac:dyDescent="0.35">
      <c r="A121">
        <v>6.5</v>
      </c>
      <c r="B121">
        <v>10</v>
      </c>
      <c r="C121">
        <v>126.40000152587891</v>
      </c>
      <c r="D121">
        <v>86</v>
      </c>
      <c r="E121" t="e">
        <v>#N/A</v>
      </c>
      <c r="F121">
        <v>12</v>
      </c>
      <c r="G121">
        <v>1</v>
      </c>
      <c r="H121">
        <v>1</v>
      </c>
      <c r="I121">
        <v>1</v>
      </c>
      <c r="J121">
        <v>0</v>
      </c>
      <c r="K121">
        <v>4.4543471336364746</v>
      </c>
      <c r="L121">
        <v>5.375</v>
      </c>
      <c r="M121">
        <v>0</v>
      </c>
      <c r="N121">
        <v>1.8718022108078003</v>
      </c>
    </row>
    <row r="122" spans="1:14" x14ac:dyDescent="0.35">
      <c r="A122">
        <v>65</v>
      </c>
      <c r="B122">
        <v>10</v>
      </c>
      <c r="C122">
        <v>126.40000152587891</v>
      </c>
      <c r="D122">
        <v>155</v>
      </c>
      <c r="E122">
        <v>13</v>
      </c>
      <c r="F122">
        <v>16</v>
      </c>
      <c r="G122">
        <v>2</v>
      </c>
      <c r="H122">
        <v>1</v>
      </c>
      <c r="I122">
        <v>1</v>
      </c>
      <c r="J122">
        <v>0</v>
      </c>
      <c r="K122">
        <v>5.0434250831604004</v>
      </c>
      <c r="L122">
        <v>9.6875</v>
      </c>
      <c r="M122">
        <v>0</v>
      </c>
      <c r="N122">
        <v>4.1743874549865723</v>
      </c>
    </row>
    <row r="123" spans="1:14" x14ac:dyDescent="0.35">
      <c r="A123">
        <v>6.5</v>
      </c>
      <c r="B123">
        <v>10</v>
      </c>
      <c r="C123">
        <v>126.40000152587891</v>
      </c>
      <c r="D123">
        <v>122</v>
      </c>
      <c r="E123" t="e">
        <v>#N/A</v>
      </c>
      <c r="F123">
        <v>10</v>
      </c>
      <c r="G123">
        <v>1</v>
      </c>
      <c r="H123">
        <v>1</v>
      </c>
      <c r="I123">
        <v>1</v>
      </c>
      <c r="J123">
        <v>40</v>
      </c>
      <c r="K123">
        <v>4.804020881652832</v>
      </c>
      <c r="L123">
        <v>7.625</v>
      </c>
      <c r="M123">
        <v>2</v>
      </c>
      <c r="N123">
        <v>1.8718022108078003</v>
      </c>
    </row>
    <row r="124" spans="1:14" x14ac:dyDescent="0.35">
      <c r="A124">
        <v>65</v>
      </c>
      <c r="B124">
        <v>10</v>
      </c>
      <c r="C124">
        <v>126.40000152587891</v>
      </c>
      <c r="D124">
        <v>105</v>
      </c>
      <c r="E124">
        <v>18</v>
      </c>
      <c r="F124">
        <v>16</v>
      </c>
      <c r="G124">
        <v>1</v>
      </c>
      <c r="H124">
        <v>0</v>
      </c>
      <c r="I124">
        <v>1</v>
      </c>
      <c r="J124">
        <v>0</v>
      </c>
      <c r="K124">
        <v>4.6539602279663086</v>
      </c>
      <c r="L124">
        <v>6.5625</v>
      </c>
      <c r="M124">
        <v>0</v>
      </c>
      <c r="N124">
        <v>4.1743874549865723</v>
      </c>
    </row>
    <row r="125" spans="1:14" x14ac:dyDescent="0.35">
      <c r="A125">
        <v>65</v>
      </c>
      <c r="B125">
        <v>10</v>
      </c>
      <c r="C125">
        <v>126.40000152587891</v>
      </c>
      <c r="D125">
        <v>131</v>
      </c>
      <c r="E125">
        <v>16</v>
      </c>
      <c r="F125">
        <v>16</v>
      </c>
      <c r="G125">
        <v>1</v>
      </c>
      <c r="H125">
        <v>1</v>
      </c>
      <c r="I125">
        <v>1</v>
      </c>
      <c r="J125">
        <v>0</v>
      </c>
      <c r="K125">
        <v>4.8751974105834961</v>
      </c>
      <c r="L125">
        <v>8.1875</v>
      </c>
      <c r="M125">
        <v>0</v>
      </c>
      <c r="N125">
        <v>4.1743874549865723</v>
      </c>
    </row>
    <row r="126" spans="1:14" x14ac:dyDescent="0.35">
      <c r="A126">
        <v>7.5</v>
      </c>
      <c r="B126">
        <v>10</v>
      </c>
      <c r="C126">
        <v>126.40000152587891</v>
      </c>
      <c r="D126">
        <v>126</v>
      </c>
      <c r="E126" t="e">
        <v>#N/A</v>
      </c>
      <c r="F126">
        <v>11</v>
      </c>
      <c r="G126">
        <v>3</v>
      </c>
      <c r="H126">
        <v>0</v>
      </c>
      <c r="I126">
        <v>0</v>
      </c>
      <c r="J126">
        <v>0</v>
      </c>
      <c r="K126">
        <v>4.8362817764282227</v>
      </c>
      <c r="L126">
        <v>7.875</v>
      </c>
      <c r="M126">
        <v>0</v>
      </c>
      <c r="N126">
        <v>2.0149030685424805</v>
      </c>
    </row>
    <row r="127" spans="1:14" x14ac:dyDescent="0.35">
      <c r="A127">
        <v>17.5</v>
      </c>
      <c r="B127">
        <v>10</v>
      </c>
      <c r="C127">
        <v>126.40000152587891</v>
      </c>
      <c r="D127">
        <v>127</v>
      </c>
      <c r="E127">
        <v>8</v>
      </c>
      <c r="F127">
        <v>10</v>
      </c>
      <c r="G127">
        <v>1</v>
      </c>
      <c r="H127">
        <v>1</v>
      </c>
      <c r="I127">
        <v>1</v>
      </c>
      <c r="J127">
        <v>0</v>
      </c>
      <c r="K127">
        <v>4.8441872596740723</v>
      </c>
      <c r="L127">
        <v>7.9375</v>
      </c>
      <c r="M127">
        <v>0</v>
      </c>
      <c r="N127">
        <v>2.8622009754180908</v>
      </c>
    </row>
    <row r="128" spans="1:14" x14ac:dyDescent="0.35">
      <c r="A128">
        <v>27.5</v>
      </c>
      <c r="B128">
        <v>10</v>
      </c>
      <c r="C128">
        <v>126.40000152587891</v>
      </c>
      <c r="D128">
        <v>125</v>
      </c>
      <c r="E128">
        <v>18</v>
      </c>
      <c r="F128">
        <v>18</v>
      </c>
      <c r="G128">
        <v>1</v>
      </c>
      <c r="H128">
        <v>1</v>
      </c>
      <c r="I128">
        <v>1</v>
      </c>
      <c r="J128">
        <v>0</v>
      </c>
      <c r="K128">
        <v>4.8283138275146484</v>
      </c>
      <c r="L128">
        <v>7.8125</v>
      </c>
      <c r="M128">
        <v>0</v>
      </c>
      <c r="N128">
        <v>3.3141860961914063</v>
      </c>
    </row>
    <row r="129" spans="1:14" x14ac:dyDescent="0.35">
      <c r="A129">
        <v>37.5</v>
      </c>
      <c r="B129">
        <v>10</v>
      </c>
      <c r="C129">
        <v>126.40000152587891</v>
      </c>
      <c r="D129">
        <v>98</v>
      </c>
      <c r="E129">
        <v>17</v>
      </c>
      <c r="F129">
        <v>16</v>
      </c>
      <c r="G129">
        <v>1</v>
      </c>
      <c r="H129">
        <v>1</v>
      </c>
      <c r="I129">
        <v>0</v>
      </c>
      <c r="J129">
        <v>0</v>
      </c>
      <c r="K129">
        <v>4.5849676132202148</v>
      </c>
      <c r="L129">
        <v>6.125</v>
      </c>
      <c r="M129">
        <v>0</v>
      </c>
      <c r="N129">
        <v>3.6243410110473633</v>
      </c>
    </row>
    <row r="130" spans="1:14" x14ac:dyDescent="0.35">
      <c r="A130">
        <v>22.5</v>
      </c>
      <c r="B130">
        <v>10</v>
      </c>
      <c r="C130">
        <v>126.40000152587891</v>
      </c>
      <c r="D130">
        <v>144</v>
      </c>
      <c r="E130">
        <v>12</v>
      </c>
      <c r="F130">
        <v>13</v>
      </c>
      <c r="G130">
        <v>4</v>
      </c>
      <c r="H130">
        <v>0</v>
      </c>
      <c r="I130">
        <v>0</v>
      </c>
      <c r="J130">
        <v>0</v>
      </c>
      <c r="K130">
        <v>4.969813346862793</v>
      </c>
      <c r="L130">
        <v>9</v>
      </c>
      <c r="M130">
        <v>0</v>
      </c>
      <c r="N130">
        <v>3.1135153770446777</v>
      </c>
    </row>
    <row r="131" spans="1:14" x14ac:dyDescent="0.35">
      <c r="A131">
        <v>22.5</v>
      </c>
      <c r="B131">
        <v>10</v>
      </c>
      <c r="C131">
        <v>126.40000152587891</v>
      </c>
      <c r="D131">
        <v>91</v>
      </c>
      <c r="E131">
        <v>12</v>
      </c>
      <c r="F131">
        <v>13</v>
      </c>
      <c r="G131">
        <v>1</v>
      </c>
      <c r="H131">
        <v>0</v>
      </c>
      <c r="I131">
        <v>0</v>
      </c>
      <c r="J131">
        <v>0</v>
      </c>
      <c r="K131">
        <v>4.510859489440918</v>
      </c>
      <c r="L131">
        <v>5.6875</v>
      </c>
      <c r="M131">
        <v>0</v>
      </c>
      <c r="N131">
        <v>3.1135153770446777</v>
      </c>
    </row>
    <row r="132" spans="1:14" x14ac:dyDescent="0.35">
      <c r="A132">
        <v>65</v>
      </c>
      <c r="B132">
        <v>10</v>
      </c>
      <c r="C132">
        <v>126.40000152587891</v>
      </c>
      <c r="D132">
        <v>106</v>
      </c>
      <c r="E132">
        <v>13</v>
      </c>
      <c r="F132">
        <v>16</v>
      </c>
      <c r="G132">
        <v>1</v>
      </c>
      <c r="H132">
        <v>0</v>
      </c>
      <c r="I132">
        <v>1</v>
      </c>
      <c r="J132">
        <v>0</v>
      </c>
      <c r="K132">
        <v>4.6634392738342285</v>
      </c>
      <c r="L132">
        <v>6.625</v>
      </c>
      <c r="M132">
        <v>0</v>
      </c>
      <c r="N132">
        <v>4.1743874549865723</v>
      </c>
    </row>
    <row r="133" spans="1:14" x14ac:dyDescent="0.35">
      <c r="A133">
        <v>42.5</v>
      </c>
      <c r="B133">
        <v>10</v>
      </c>
      <c r="C133">
        <v>126.40000152587891</v>
      </c>
      <c r="D133">
        <v>128</v>
      </c>
      <c r="E133">
        <v>12</v>
      </c>
      <c r="F133">
        <v>12</v>
      </c>
      <c r="G133">
        <v>2</v>
      </c>
      <c r="H133">
        <v>1</v>
      </c>
      <c r="I133">
        <v>1</v>
      </c>
      <c r="J133">
        <v>0</v>
      </c>
      <c r="K133">
        <v>4.8520302772521973</v>
      </c>
      <c r="L133">
        <v>8</v>
      </c>
      <c r="M133">
        <v>0</v>
      </c>
      <c r="N133">
        <v>3.7495040893554688</v>
      </c>
    </row>
    <row r="134" spans="1:14" x14ac:dyDescent="0.35">
      <c r="A134">
        <v>2.5</v>
      </c>
      <c r="B134">
        <v>10</v>
      </c>
      <c r="C134">
        <v>126.40000152587891</v>
      </c>
      <c r="D134">
        <v>144</v>
      </c>
      <c r="E134">
        <v>11</v>
      </c>
      <c r="F134">
        <v>12</v>
      </c>
      <c r="G134">
        <v>1</v>
      </c>
      <c r="H134">
        <v>1</v>
      </c>
      <c r="I134">
        <v>1</v>
      </c>
      <c r="J134">
        <v>0</v>
      </c>
      <c r="K134">
        <v>4.969813346862793</v>
      </c>
      <c r="L134">
        <v>9</v>
      </c>
      <c r="M134">
        <v>0</v>
      </c>
      <c r="N134">
        <v>0.9162907600402832</v>
      </c>
    </row>
    <row r="135" spans="1:14" x14ac:dyDescent="0.35">
      <c r="A135">
        <v>10.5</v>
      </c>
      <c r="B135">
        <v>10</v>
      </c>
      <c r="C135">
        <v>126.40000152587891</v>
      </c>
      <c r="D135">
        <v>91</v>
      </c>
      <c r="E135" t="e">
        <v>#N/A</v>
      </c>
      <c r="F135">
        <v>10</v>
      </c>
      <c r="G135">
        <v>4</v>
      </c>
      <c r="H135">
        <v>0</v>
      </c>
      <c r="I135">
        <v>0</v>
      </c>
      <c r="J135">
        <v>0</v>
      </c>
      <c r="K135">
        <v>4.510859489440918</v>
      </c>
      <c r="L135">
        <v>5.6875</v>
      </c>
      <c r="M135">
        <v>0</v>
      </c>
      <c r="N135">
        <v>2.3513753414154053</v>
      </c>
    </row>
    <row r="136" spans="1:14" x14ac:dyDescent="0.35">
      <c r="A136">
        <v>42.5</v>
      </c>
      <c r="B136">
        <v>10</v>
      </c>
      <c r="C136">
        <v>126.40000152587891</v>
      </c>
      <c r="D136">
        <v>122</v>
      </c>
      <c r="E136">
        <v>16</v>
      </c>
      <c r="F136">
        <v>12</v>
      </c>
      <c r="G136">
        <v>2</v>
      </c>
      <c r="H136">
        <v>1</v>
      </c>
      <c r="I136">
        <v>1</v>
      </c>
      <c r="J136">
        <v>0</v>
      </c>
      <c r="K136">
        <v>4.804020881652832</v>
      </c>
      <c r="L136">
        <v>7.625</v>
      </c>
      <c r="M136">
        <v>0</v>
      </c>
      <c r="N136">
        <v>3.7495040893554688</v>
      </c>
    </row>
    <row r="137" spans="1:14" x14ac:dyDescent="0.35">
      <c r="A137">
        <v>14.5</v>
      </c>
      <c r="B137">
        <v>10</v>
      </c>
      <c r="C137">
        <v>126.40000152587891</v>
      </c>
      <c r="D137">
        <v>139</v>
      </c>
      <c r="E137">
        <v>10</v>
      </c>
      <c r="F137">
        <v>12</v>
      </c>
      <c r="G137">
        <v>1</v>
      </c>
      <c r="H137">
        <v>0</v>
      </c>
      <c r="I137">
        <v>1</v>
      </c>
      <c r="J137">
        <v>0</v>
      </c>
      <c r="K137">
        <v>4.934473991394043</v>
      </c>
      <c r="L137">
        <v>8.6875</v>
      </c>
      <c r="M137">
        <v>0</v>
      </c>
      <c r="N137">
        <v>2.6741485595703125</v>
      </c>
    </row>
    <row r="138" spans="1:14" x14ac:dyDescent="0.35">
      <c r="A138">
        <v>42.5</v>
      </c>
      <c r="B138">
        <v>10</v>
      </c>
      <c r="C138">
        <v>126.40000152587891</v>
      </c>
      <c r="D138">
        <v>126</v>
      </c>
      <c r="E138">
        <v>10</v>
      </c>
      <c r="F138">
        <v>12</v>
      </c>
      <c r="G138">
        <v>1</v>
      </c>
      <c r="H138">
        <v>0</v>
      </c>
      <c r="I138">
        <v>1</v>
      </c>
      <c r="J138">
        <v>0</v>
      </c>
      <c r="K138">
        <v>4.8362817764282227</v>
      </c>
      <c r="L138">
        <v>7.875</v>
      </c>
      <c r="M138">
        <v>0</v>
      </c>
      <c r="N138">
        <v>3.7495040893554688</v>
      </c>
    </row>
    <row r="139" spans="1:14" x14ac:dyDescent="0.35">
      <c r="A139">
        <v>32.5</v>
      </c>
      <c r="B139">
        <v>10</v>
      </c>
      <c r="C139">
        <v>126.40000152587891</v>
      </c>
      <c r="D139">
        <v>107</v>
      </c>
      <c r="E139">
        <v>18</v>
      </c>
      <c r="F139">
        <v>18</v>
      </c>
      <c r="G139">
        <v>1</v>
      </c>
      <c r="H139">
        <v>1</v>
      </c>
      <c r="I139">
        <v>1</v>
      </c>
      <c r="J139">
        <v>0</v>
      </c>
      <c r="K139">
        <v>4.6728286743164063</v>
      </c>
      <c r="L139">
        <v>6.6875</v>
      </c>
      <c r="M139">
        <v>0</v>
      </c>
      <c r="N139">
        <v>3.4812400341033936</v>
      </c>
    </row>
    <row r="140" spans="1:14" x14ac:dyDescent="0.35">
      <c r="A140">
        <v>3.5</v>
      </c>
      <c r="B140">
        <v>10</v>
      </c>
      <c r="C140">
        <v>126.40000152587891</v>
      </c>
      <c r="D140">
        <v>79</v>
      </c>
      <c r="E140" t="e">
        <v>#N/A</v>
      </c>
      <c r="F140">
        <v>12</v>
      </c>
      <c r="G140">
        <v>3</v>
      </c>
      <c r="H140">
        <v>1</v>
      </c>
      <c r="I140">
        <v>1</v>
      </c>
      <c r="J140">
        <v>0</v>
      </c>
      <c r="K140">
        <v>4.3694477081298828</v>
      </c>
      <c r="L140">
        <v>4.9375</v>
      </c>
      <c r="M140">
        <v>0</v>
      </c>
      <c r="N140">
        <v>1.2527629137039185</v>
      </c>
    </row>
    <row r="141" spans="1:14" x14ac:dyDescent="0.35">
      <c r="A141">
        <v>42.5</v>
      </c>
      <c r="B141">
        <v>10</v>
      </c>
      <c r="C141">
        <v>126.40000152587891</v>
      </c>
      <c r="D141">
        <v>102</v>
      </c>
      <c r="E141">
        <v>15</v>
      </c>
      <c r="F141">
        <v>12</v>
      </c>
      <c r="G141">
        <v>1</v>
      </c>
      <c r="H141">
        <v>1</v>
      </c>
      <c r="I141">
        <v>1</v>
      </c>
      <c r="J141">
        <v>0</v>
      </c>
      <c r="K141">
        <v>4.6249728202819824</v>
      </c>
      <c r="L141">
        <v>6.375</v>
      </c>
      <c r="M141">
        <v>0</v>
      </c>
      <c r="N141">
        <v>3.7495040893554688</v>
      </c>
    </row>
    <row r="142" spans="1:14" x14ac:dyDescent="0.35">
      <c r="A142">
        <v>15.5</v>
      </c>
      <c r="B142">
        <v>10</v>
      </c>
      <c r="C142">
        <v>126.40000152587891</v>
      </c>
      <c r="D142">
        <v>126</v>
      </c>
      <c r="E142">
        <v>12</v>
      </c>
      <c r="F142">
        <v>16</v>
      </c>
      <c r="G142">
        <v>1</v>
      </c>
      <c r="H142">
        <v>1</v>
      </c>
      <c r="I142">
        <v>1</v>
      </c>
      <c r="J142">
        <v>0</v>
      </c>
      <c r="K142">
        <v>4.8362817764282227</v>
      </c>
      <c r="L142">
        <v>7.875</v>
      </c>
      <c r="M142">
        <v>0</v>
      </c>
      <c r="N142">
        <v>2.740839958190918</v>
      </c>
    </row>
    <row r="143" spans="1:14" x14ac:dyDescent="0.35">
      <c r="A143">
        <v>32.5</v>
      </c>
      <c r="B143">
        <v>10</v>
      </c>
      <c r="C143">
        <v>126.40000152587891</v>
      </c>
      <c r="D143">
        <v>120</v>
      </c>
      <c r="E143">
        <v>12</v>
      </c>
      <c r="F143">
        <v>12</v>
      </c>
      <c r="G143">
        <v>1</v>
      </c>
      <c r="H143">
        <v>0</v>
      </c>
      <c r="I143">
        <v>0</v>
      </c>
      <c r="J143">
        <v>0</v>
      </c>
      <c r="K143">
        <v>4.7874917984008789</v>
      </c>
      <c r="L143">
        <v>7.5</v>
      </c>
      <c r="M143">
        <v>0</v>
      </c>
      <c r="N143">
        <v>3.4812400341033936</v>
      </c>
    </row>
    <row r="144" spans="1:14" x14ac:dyDescent="0.35">
      <c r="A144">
        <v>19.5</v>
      </c>
      <c r="B144">
        <v>10</v>
      </c>
      <c r="C144">
        <v>126.40000152587891</v>
      </c>
      <c r="D144">
        <v>101</v>
      </c>
      <c r="E144">
        <v>12</v>
      </c>
      <c r="F144">
        <v>12</v>
      </c>
      <c r="G144">
        <v>1</v>
      </c>
      <c r="H144">
        <v>1</v>
      </c>
      <c r="I144">
        <v>0</v>
      </c>
      <c r="J144">
        <v>0</v>
      </c>
      <c r="K144">
        <v>4.6151204109191895</v>
      </c>
      <c r="L144">
        <v>6.3125</v>
      </c>
      <c r="M144">
        <v>0</v>
      </c>
      <c r="N144">
        <v>2.970414400100708</v>
      </c>
    </row>
    <row r="145" spans="1:14" x14ac:dyDescent="0.35">
      <c r="A145">
        <v>42.5</v>
      </c>
      <c r="B145">
        <v>10</v>
      </c>
      <c r="C145">
        <v>126.40000152587891</v>
      </c>
      <c r="D145">
        <v>131</v>
      </c>
      <c r="E145">
        <v>12</v>
      </c>
      <c r="F145">
        <v>12</v>
      </c>
      <c r="G145">
        <v>5</v>
      </c>
      <c r="H145">
        <v>1</v>
      </c>
      <c r="I145">
        <v>1</v>
      </c>
      <c r="J145">
        <v>0</v>
      </c>
      <c r="K145">
        <v>4.8751974105834961</v>
      </c>
      <c r="L145">
        <v>8.1875</v>
      </c>
      <c r="M145">
        <v>0</v>
      </c>
      <c r="N145">
        <v>3.7495040893554688</v>
      </c>
    </row>
    <row r="146" spans="1:14" x14ac:dyDescent="0.35">
      <c r="A146">
        <v>65</v>
      </c>
      <c r="B146">
        <v>10</v>
      </c>
      <c r="C146">
        <v>126.40000152587891</v>
      </c>
      <c r="D146">
        <v>128</v>
      </c>
      <c r="E146">
        <v>12</v>
      </c>
      <c r="F146">
        <v>14</v>
      </c>
      <c r="G146">
        <v>2</v>
      </c>
      <c r="H146">
        <v>0</v>
      </c>
      <c r="I146">
        <v>1</v>
      </c>
      <c r="J146">
        <v>0</v>
      </c>
      <c r="K146">
        <v>4.8520302772521973</v>
      </c>
      <c r="L146">
        <v>8</v>
      </c>
      <c r="M146">
        <v>0</v>
      </c>
      <c r="N146">
        <v>4.1743874549865723</v>
      </c>
    </row>
    <row r="147" spans="1:14" x14ac:dyDescent="0.35">
      <c r="A147">
        <v>13.5</v>
      </c>
      <c r="B147">
        <v>10</v>
      </c>
      <c r="C147">
        <v>126.40000152587891</v>
      </c>
      <c r="D147">
        <v>142</v>
      </c>
      <c r="E147">
        <v>13</v>
      </c>
      <c r="F147">
        <v>12</v>
      </c>
      <c r="G147">
        <v>1</v>
      </c>
      <c r="H147">
        <v>1</v>
      </c>
      <c r="I147">
        <v>0</v>
      </c>
      <c r="J147">
        <v>0</v>
      </c>
      <c r="K147">
        <v>4.9558272361755371</v>
      </c>
      <c r="L147">
        <v>8.875</v>
      </c>
      <c r="M147">
        <v>0</v>
      </c>
      <c r="N147">
        <v>2.6026897430419922</v>
      </c>
    </row>
    <row r="148" spans="1:14" x14ac:dyDescent="0.35">
      <c r="A148">
        <v>27.5</v>
      </c>
      <c r="B148">
        <v>10</v>
      </c>
      <c r="C148">
        <v>126.40000152587891</v>
      </c>
      <c r="D148">
        <v>144</v>
      </c>
      <c r="E148">
        <v>12</v>
      </c>
      <c r="F148">
        <v>12</v>
      </c>
      <c r="G148">
        <v>1</v>
      </c>
      <c r="H148">
        <v>1</v>
      </c>
      <c r="I148">
        <v>1</v>
      </c>
      <c r="J148">
        <v>0</v>
      </c>
      <c r="K148">
        <v>4.969813346862793</v>
      </c>
      <c r="L148">
        <v>9</v>
      </c>
      <c r="M148">
        <v>0</v>
      </c>
      <c r="N148">
        <v>3.3141860961914063</v>
      </c>
    </row>
    <row r="149" spans="1:14" x14ac:dyDescent="0.35">
      <c r="A149">
        <v>42.5</v>
      </c>
      <c r="B149">
        <v>10</v>
      </c>
      <c r="C149">
        <v>126.40000152587891</v>
      </c>
      <c r="D149">
        <v>58</v>
      </c>
      <c r="E149">
        <v>16</v>
      </c>
      <c r="F149">
        <v>15</v>
      </c>
      <c r="G149">
        <v>3</v>
      </c>
      <c r="H149">
        <v>0</v>
      </c>
      <c r="I149">
        <v>1</v>
      </c>
      <c r="J149">
        <v>0</v>
      </c>
      <c r="K149">
        <v>4.0604429244995117</v>
      </c>
      <c r="L149">
        <v>3.625</v>
      </c>
      <c r="M149">
        <v>0</v>
      </c>
      <c r="N149">
        <v>3.7495040893554688</v>
      </c>
    </row>
    <row r="150" spans="1:14" x14ac:dyDescent="0.35">
      <c r="A150">
        <v>5.5</v>
      </c>
      <c r="B150">
        <v>10</v>
      </c>
      <c r="C150">
        <v>126.40000152587891</v>
      </c>
      <c r="D150">
        <v>88</v>
      </c>
      <c r="E150" t="e">
        <v>#N/A</v>
      </c>
      <c r="F150">
        <v>12</v>
      </c>
      <c r="G150">
        <v>1</v>
      </c>
      <c r="H150">
        <v>1</v>
      </c>
      <c r="I150">
        <v>0</v>
      </c>
      <c r="J150">
        <v>0</v>
      </c>
      <c r="K150">
        <v>4.4773368835449219</v>
      </c>
      <c r="L150">
        <v>5.5</v>
      </c>
      <c r="M150">
        <v>0</v>
      </c>
      <c r="N150">
        <v>1.7047480344772339</v>
      </c>
    </row>
    <row r="151" spans="1:14" x14ac:dyDescent="0.35">
      <c r="A151">
        <v>5.5</v>
      </c>
      <c r="B151">
        <v>10</v>
      </c>
      <c r="C151">
        <v>126.40000152587891</v>
      </c>
      <c r="D151">
        <v>123</v>
      </c>
      <c r="E151" t="e">
        <v>#N/A</v>
      </c>
      <c r="F151">
        <v>12</v>
      </c>
      <c r="G151">
        <v>1</v>
      </c>
      <c r="H151">
        <v>0</v>
      </c>
      <c r="I151">
        <v>0</v>
      </c>
      <c r="J151">
        <v>0</v>
      </c>
      <c r="K151">
        <v>4.8121843338012695</v>
      </c>
      <c r="L151">
        <v>7.6875</v>
      </c>
      <c r="M151">
        <v>0</v>
      </c>
      <c r="N151">
        <v>1.7047480344772339</v>
      </c>
    </row>
    <row r="152" spans="1:14" x14ac:dyDescent="0.35">
      <c r="A152">
        <v>65</v>
      </c>
      <c r="B152">
        <v>10</v>
      </c>
      <c r="C152">
        <v>126.40000152587891</v>
      </c>
      <c r="D152">
        <v>146</v>
      </c>
      <c r="E152">
        <v>16</v>
      </c>
      <c r="F152">
        <v>13</v>
      </c>
      <c r="G152">
        <v>2</v>
      </c>
      <c r="H152">
        <v>0</v>
      </c>
      <c r="I152">
        <v>1</v>
      </c>
      <c r="J152">
        <v>0</v>
      </c>
      <c r="K152">
        <v>4.9836068153381348</v>
      </c>
      <c r="L152">
        <v>9.125</v>
      </c>
      <c r="M152">
        <v>0</v>
      </c>
      <c r="N152">
        <v>4.1743874549865723</v>
      </c>
    </row>
    <row r="153" spans="1:14" x14ac:dyDescent="0.35">
      <c r="A153">
        <v>22.5</v>
      </c>
      <c r="B153">
        <v>10</v>
      </c>
      <c r="C153">
        <v>126.40000152587891</v>
      </c>
      <c r="D153">
        <v>135</v>
      </c>
      <c r="E153">
        <v>9</v>
      </c>
      <c r="F153">
        <v>13</v>
      </c>
      <c r="G153">
        <v>1</v>
      </c>
      <c r="H153">
        <v>1</v>
      </c>
      <c r="I153">
        <v>0</v>
      </c>
      <c r="J153">
        <v>0</v>
      </c>
      <c r="K153">
        <v>4.9052748680114746</v>
      </c>
      <c r="L153">
        <v>8.4375</v>
      </c>
      <c r="M153">
        <v>0</v>
      </c>
      <c r="N153">
        <v>3.1135153770446777</v>
      </c>
    </row>
    <row r="154" spans="1:14" x14ac:dyDescent="0.35">
      <c r="A154">
        <v>18.5</v>
      </c>
      <c r="B154">
        <v>10</v>
      </c>
      <c r="C154">
        <v>126.40000152587891</v>
      </c>
      <c r="D154">
        <v>125</v>
      </c>
      <c r="E154">
        <v>12</v>
      </c>
      <c r="F154">
        <v>12</v>
      </c>
      <c r="G154">
        <v>1</v>
      </c>
      <c r="H154">
        <v>0</v>
      </c>
      <c r="I154">
        <v>1</v>
      </c>
      <c r="J154">
        <v>0</v>
      </c>
      <c r="K154">
        <v>4.8283138275146484</v>
      </c>
      <c r="L154">
        <v>7.8125</v>
      </c>
      <c r="M154">
        <v>0</v>
      </c>
      <c r="N154">
        <v>2.9177706241607666</v>
      </c>
    </row>
    <row r="155" spans="1:14" x14ac:dyDescent="0.35">
      <c r="A155">
        <v>27.5</v>
      </c>
      <c r="B155">
        <v>10</v>
      </c>
      <c r="C155">
        <v>126.40000152587891</v>
      </c>
      <c r="D155">
        <v>125</v>
      </c>
      <c r="E155" t="e">
        <v>#N/A</v>
      </c>
      <c r="F155">
        <v>12</v>
      </c>
      <c r="G155">
        <v>1</v>
      </c>
      <c r="H155">
        <v>0</v>
      </c>
      <c r="I155">
        <v>0</v>
      </c>
      <c r="J155">
        <v>0</v>
      </c>
      <c r="K155">
        <v>4.8283138275146484</v>
      </c>
      <c r="L155">
        <v>7.8125</v>
      </c>
      <c r="M155">
        <v>0</v>
      </c>
      <c r="N155">
        <v>3.3141860961914063</v>
      </c>
    </row>
    <row r="156" spans="1:14" x14ac:dyDescent="0.35">
      <c r="A156">
        <v>65</v>
      </c>
      <c r="B156">
        <v>10</v>
      </c>
      <c r="C156">
        <v>126.40000152587891</v>
      </c>
      <c r="D156">
        <v>99</v>
      </c>
      <c r="E156">
        <v>18</v>
      </c>
      <c r="F156">
        <v>16</v>
      </c>
      <c r="G156">
        <v>1</v>
      </c>
      <c r="H156">
        <v>1</v>
      </c>
      <c r="I156">
        <v>0</v>
      </c>
      <c r="J156">
        <v>0</v>
      </c>
      <c r="K156">
        <v>4.5951199531555176</v>
      </c>
      <c r="L156">
        <v>6.1875</v>
      </c>
      <c r="M156">
        <v>0</v>
      </c>
      <c r="N156">
        <v>4.1743874549865723</v>
      </c>
    </row>
    <row r="157" spans="1:14" x14ac:dyDescent="0.35">
      <c r="A157">
        <v>32.5</v>
      </c>
      <c r="B157">
        <v>10</v>
      </c>
      <c r="C157">
        <v>126.40000152587891</v>
      </c>
      <c r="D157">
        <v>120</v>
      </c>
      <c r="E157">
        <v>12</v>
      </c>
      <c r="F157">
        <v>12</v>
      </c>
      <c r="G157">
        <v>1</v>
      </c>
      <c r="H157">
        <v>1</v>
      </c>
      <c r="I157">
        <v>1</v>
      </c>
      <c r="J157">
        <v>4</v>
      </c>
      <c r="K157">
        <v>4.7874917984008789</v>
      </c>
      <c r="L157">
        <v>7.5</v>
      </c>
      <c r="M157">
        <v>0.20000000298023224</v>
      </c>
      <c r="N157">
        <v>3.4812400341033936</v>
      </c>
    </row>
    <row r="158" spans="1:14" x14ac:dyDescent="0.35">
      <c r="A158">
        <v>22.5</v>
      </c>
      <c r="B158">
        <v>10</v>
      </c>
      <c r="C158">
        <v>126.40000152587891</v>
      </c>
      <c r="D158">
        <v>114</v>
      </c>
      <c r="E158">
        <v>5</v>
      </c>
      <c r="F158">
        <v>7</v>
      </c>
      <c r="G158">
        <v>2</v>
      </c>
      <c r="H158">
        <v>0</v>
      </c>
      <c r="I158">
        <v>0</v>
      </c>
      <c r="J158">
        <v>0</v>
      </c>
      <c r="K158">
        <v>4.7361984252929688</v>
      </c>
      <c r="L158">
        <v>7.125</v>
      </c>
      <c r="M158">
        <v>0</v>
      </c>
      <c r="N158">
        <v>3.1135153770446777</v>
      </c>
    </row>
    <row r="159" spans="1:14" x14ac:dyDescent="0.35">
      <c r="A159">
        <v>37.5</v>
      </c>
      <c r="B159">
        <v>10</v>
      </c>
      <c r="C159">
        <v>126.40000152587891</v>
      </c>
      <c r="D159">
        <v>88</v>
      </c>
      <c r="E159">
        <v>12</v>
      </c>
      <c r="F159">
        <v>12</v>
      </c>
      <c r="G159">
        <v>1</v>
      </c>
      <c r="H159">
        <v>0</v>
      </c>
      <c r="I159">
        <v>1</v>
      </c>
      <c r="J159">
        <v>0</v>
      </c>
      <c r="K159">
        <v>4.4773368835449219</v>
      </c>
      <c r="L159">
        <v>5.5</v>
      </c>
      <c r="M159">
        <v>0</v>
      </c>
      <c r="N159">
        <v>3.6243410110473633</v>
      </c>
    </row>
    <row r="160" spans="1:14" x14ac:dyDescent="0.35">
      <c r="A160">
        <v>65</v>
      </c>
      <c r="B160">
        <v>10</v>
      </c>
      <c r="C160">
        <v>126.40000152587891</v>
      </c>
      <c r="D160">
        <v>106</v>
      </c>
      <c r="E160">
        <v>18</v>
      </c>
      <c r="F160">
        <v>15</v>
      </c>
      <c r="G160">
        <v>1</v>
      </c>
      <c r="H160">
        <v>1</v>
      </c>
      <c r="I160">
        <v>1</v>
      </c>
      <c r="J160">
        <v>0</v>
      </c>
      <c r="K160">
        <v>4.6634392738342285</v>
      </c>
      <c r="L160">
        <v>6.625</v>
      </c>
      <c r="M160">
        <v>0</v>
      </c>
      <c r="N160">
        <v>4.1743874549865723</v>
      </c>
    </row>
    <row r="161" spans="1:14" x14ac:dyDescent="0.35">
      <c r="A161">
        <v>1.5</v>
      </c>
      <c r="B161">
        <v>10</v>
      </c>
      <c r="C161">
        <v>126.40000152587891</v>
      </c>
      <c r="D161">
        <v>123</v>
      </c>
      <c r="E161" t="e">
        <v>#N/A</v>
      </c>
      <c r="F161">
        <v>13</v>
      </c>
      <c r="G161">
        <v>2</v>
      </c>
      <c r="H161">
        <v>0</v>
      </c>
      <c r="I161">
        <v>0</v>
      </c>
      <c r="J161">
        <v>0</v>
      </c>
      <c r="K161">
        <v>4.8121843338012695</v>
      </c>
      <c r="L161">
        <v>7.6875</v>
      </c>
      <c r="M161">
        <v>0</v>
      </c>
      <c r="N161">
        <v>0.40546509623527527</v>
      </c>
    </row>
    <row r="162" spans="1:14" x14ac:dyDescent="0.35">
      <c r="A162">
        <v>27.5</v>
      </c>
      <c r="B162">
        <v>10</v>
      </c>
      <c r="C162">
        <v>126.40000152587891</v>
      </c>
      <c r="D162">
        <v>135</v>
      </c>
      <c r="E162">
        <v>11</v>
      </c>
      <c r="F162">
        <v>13</v>
      </c>
      <c r="G162">
        <v>2</v>
      </c>
      <c r="H162">
        <v>1</v>
      </c>
      <c r="I162">
        <v>1</v>
      </c>
      <c r="J162">
        <v>0</v>
      </c>
      <c r="K162">
        <v>4.9052748680114746</v>
      </c>
      <c r="L162">
        <v>8.4375</v>
      </c>
      <c r="M162">
        <v>0</v>
      </c>
      <c r="N162">
        <v>3.3141860961914063</v>
      </c>
    </row>
    <row r="163" spans="1:14" x14ac:dyDescent="0.35">
      <c r="A163">
        <v>47.5</v>
      </c>
      <c r="B163">
        <v>10</v>
      </c>
      <c r="C163">
        <v>126.40000152587891</v>
      </c>
      <c r="D163">
        <v>116</v>
      </c>
      <c r="E163">
        <v>16</v>
      </c>
      <c r="F163">
        <v>12</v>
      </c>
      <c r="G163">
        <v>2</v>
      </c>
      <c r="H163">
        <v>1</v>
      </c>
      <c r="I163">
        <v>1</v>
      </c>
      <c r="J163">
        <v>0</v>
      </c>
      <c r="K163">
        <v>4.7535901069641113</v>
      </c>
      <c r="L163">
        <v>7.25</v>
      </c>
      <c r="M163">
        <v>0</v>
      </c>
      <c r="N163">
        <v>3.8607296943664551</v>
      </c>
    </row>
    <row r="164" spans="1:14" x14ac:dyDescent="0.35">
      <c r="A164">
        <v>32.5</v>
      </c>
      <c r="B164">
        <v>10</v>
      </c>
      <c r="C164">
        <v>126.40000152587891</v>
      </c>
      <c r="D164">
        <v>128</v>
      </c>
      <c r="E164">
        <v>14</v>
      </c>
      <c r="F164">
        <v>13</v>
      </c>
      <c r="G164">
        <v>3</v>
      </c>
      <c r="H164">
        <v>1</v>
      </c>
      <c r="I164">
        <v>1</v>
      </c>
      <c r="J164">
        <v>0</v>
      </c>
      <c r="K164">
        <v>4.8520302772521973</v>
      </c>
      <c r="L164">
        <v>8</v>
      </c>
      <c r="M164">
        <v>0</v>
      </c>
      <c r="N164">
        <v>3.4812400341033936</v>
      </c>
    </row>
    <row r="165" spans="1:14" x14ac:dyDescent="0.35">
      <c r="A165">
        <v>65</v>
      </c>
      <c r="B165">
        <v>10</v>
      </c>
      <c r="C165">
        <v>126.40000152587891</v>
      </c>
      <c r="D165">
        <v>111</v>
      </c>
      <c r="E165">
        <v>16</v>
      </c>
      <c r="F165">
        <v>15</v>
      </c>
      <c r="G165">
        <v>1</v>
      </c>
      <c r="H165">
        <v>0</v>
      </c>
      <c r="I165">
        <v>0</v>
      </c>
      <c r="J165">
        <v>0</v>
      </c>
      <c r="K165">
        <v>4.7095303535461426</v>
      </c>
      <c r="L165">
        <v>6.9375</v>
      </c>
      <c r="M165">
        <v>0</v>
      </c>
      <c r="N165">
        <v>4.1743874549865723</v>
      </c>
    </row>
    <row r="166" spans="1:14" x14ac:dyDescent="0.35">
      <c r="A166">
        <v>8.5</v>
      </c>
      <c r="B166">
        <v>10</v>
      </c>
      <c r="C166">
        <v>126.40000152587891</v>
      </c>
      <c r="D166">
        <v>123</v>
      </c>
      <c r="E166" t="e">
        <v>#N/A</v>
      </c>
      <c r="F166">
        <v>14</v>
      </c>
      <c r="G166">
        <v>1</v>
      </c>
      <c r="H166">
        <v>0</v>
      </c>
      <c r="I166">
        <v>1</v>
      </c>
      <c r="J166">
        <v>0</v>
      </c>
      <c r="K166">
        <v>4.8121843338012695</v>
      </c>
      <c r="L166">
        <v>7.6875</v>
      </c>
      <c r="M166">
        <v>0</v>
      </c>
      <c r="N166">
        <v>2.1400661468505859</v>
      </c>
    </row>
    <row r="167" spans="1:14" x14ac:dyDescent="0.35">
      <c r="A167">
        <v>65</v>
      </c>
      <c r="B167">
        <v>10</v>
      </c>
      <c r="C167">
        <v>126.40000152587891</v>
      </c>
      <c r="D167">
        <v>115</v>
      </c>
      <c r="E167">
        <v>15</v>
      </c>
      <c r="F167">
        <v>17</v>
      </c>
      <c r="G167">
        <v>3</v>
      </c>
      <c r="H167">
        <v>1</v>
      </c>
      <c r="I167">
        <v>1</v>
      </c>
      <c r="J167">
        <v>0</v>
      </c>
      <c r="K167">
        <v>4.7449321746826172</v>
      </c>
      <c r="L167">
        <v>7.1875</v>
      </c>
      <c r="M167">
        <v>0</v>
      </c>
      <c r="N167">
        <v>4.1743874549865723</v>
      </c>
    </row>
    <row r="168" spans="1:14" x14ac:dyDescent="0.35">
      <c r="A168">
        <v>27.5</v>
      </c>
      <c r="B168">
        <v>10</v>
      </c>
      <c r="C168">
        <v>126.40000152587891</v>
      </c>
      <c r="D168">
        <v>167</v>
      </c>
      <c r="E168">
        <v>12</v>
      </c>
      <c r="F168">
        <v>12</v>
      </c>
      <c r="G168">
        <v>2</v>
      </c>
      <c r="H168">
        <v>1</v>
      </c>
      <c r="I168">
        <v>1</v>
      </c>
      <c r="J168">
        <v>0</v>
      </c>
      <c r="K168">
        <v>5.1179938316345215</v>
      </c>
      <c r="L168">
        <v>10.4375</v>
      </c>
      <c r="M168">
        <v>0</v>
      </c>
      <c r="N168">
        <v>3.3141860961914063</v>
      </c>
    </row>
    <row r="169" spans="1:14" x14ac:dyDescent="0.35">
      <c r="A169">
        <v>37.5</v>
      </c>
      <c r="B169">
        <v>10</v>
      </c>
      <c r="C169">
        <v>126.40000152587891</v>
      </c>
      <c r="D169">
        <v>82</v>
      </c>
      <c r="E169" t="e">
        <v>#N/A</v>
      </c>
      <c r="F169">
        <v>12</v>
      </c>
      <c r="G169">
        <v>2</v>
      </c>
      <c r="H169">
        <v>0</v>
      </c>
      <c r="I169">
        <v>0</v>
      </c>
      <c r="J169">
        <v>0</v>
      </c>
      <c r="K169">
        <v>4.4067192077636719</v>
      </c>
      <c r="L169">
        <v>5.125</v>
      </c>
      <c r="M169">
        <v>0</v>
      </c>
      <c r="N169">
        <v>3.6243410110473633</v>
      </c>
    </row>
    <row r="170" spans="1:14" x14ac:dyDescent="0.35">
      <c r="A170">
        <v>37.5</v>
      </c>
      <c r="B170">
        <v>10</v>
      </c>
      <c r="C170">
        <v>126.40000152587891</v>
      </c>
      <c r="D170">
        <v>121</v>
      </c>
      <c r="E170">
        <v>18</v>
      </c>
      <c r="F170">
        <v>16</v>
      </c>
      <c r="G170">
        <v>2</v>
      </c>
      <c r="H170">
        <v>1</v>
      </c>
      <c r="I170">
        <v>1</v>
      </c>
      <c r="J170">
        <v>0</v>
      </c>
      <c r="K170">
        <v>4.7957906723022461</v>
      </c>
      <c r="L170">
        <v>7.5625</v>
      </c>
      <c r="M170">
        <v>0</v>
      </c>
      <c r="N170">
        <v>3.6243410110473633</v>
      </c>
    </row>
    <row r="171" spans="1:14" x14ac:dyDescent="0.35">
      <c r="A171">
        <v>22.5</v>
      </c>
      <c r="B171">
        <v>10</v>
      </c>
      <c r="C171">
        <v>126.40000152587891</v>
      </c>
      <c r="D171">
        <v>114</v>
      </c>
      <c r="E171">
        <v>11</v>
      </c>
      <c r="F171">
        <v>6</v>
      </c>
      <c r="G171">
        <v>1</v>
      </c>
      <c r="H171">
        <v>1</v>
      </c>
      <c r="I171">
        <v>1</v>
      </c>
      <c r="J171">
        <v>0</v>
      </c>
      <c r="K171">
        <v>4.7361984252929688</v>
      </c>
      <c r="L171">
        <v>7.125</v>
      </c>
      <c r="M171">
        <v>0</v>
      </c>
      <c r="N171">
        <v>3.1135153770446777</v>
      </c>
    </row>
    <row r="172" spans="1:14" x14ac:dyDescent="0.35">
      <c r="A172">
        <v>37.5</v>
      </c>
      <c r="B172">
        <v>10</v>
      </c>
      <c r="C172">
        <v>126.40000152587891</v>
      </c>
      <c r="D172">
        <v>116</v>
      </c>
      <c r="E172">
        <v>13</v>
      </c>
      <c r="F172">
        <v>15</v>
      </c>
      <c r="G172">
        <v>1</v>
      </c>
      <c r="H172">
        <v>1</v>
      </c>
      <c r="I172">
        <v>1</v>
      </c>
      <c r="J172">
        <v>0</v>
      </c>
      <c r="K172">
        <v>4.7535901069641113</v>
      </c>
      <c r="L172">
        <v>7.25</v>
      </c>
      <c r="M172">
        <v>0</v>
      </c>
      <c r="N172">
        <v>3.6243410110473633</v>
      </c>
    </row>
    <row r="173" spans="1:14" x14ac:dyDescent="0.35">
      <c r="A173">
        <v>8.5</v>
      </c>
      <c r="B173">
        <v>10</v>
      </c>
      <c r="C173">
        <v>126.40000152587891</v>
      </c>
      <c r="D173">
        <v>141</v>
      </c>
      <c r="E173" t="e">
        <v>#N/A</v>
      </c>
      <c r="F173">
        <v>12</v>
      </c>
      <c r="G173">
        <v>2</v>
      </c>
      <c r="H173">
        <v>1</v>
      </c>
      <c r="I173">
        <v>1</v>
      </c>
      <c r="J173">
        <v>5</v>
      </c>
      <c r="K173">
        <v>4.9487600326538086</v>
      </c>
      <c r="L173">
        <v>8.8125</v>
      </c>
      <c r="M173">
        <v>0.25</v>
      </c>
      <c r="N173">
        <v>2.1400661468505859</v>
      </c>
    </row>
    <row r="174" spans="1:14" x14ac:dyDescent="0.35">
      <c r="A174">
        <v>42.5</v>
      </c>
      <c r="B174">
        <v>10</v>
      </c>
      <c r="C174">
        <v>126.40000152587891</v>
      </c>
      <c r="D174">
        <v>141</v>
      </c>
      <c r="E174">
        <v>13</v>
      </c>
      <c r="F174">
        <v>12</v>
      </c>
      <c r="G174">
        <v>2</v>
      </c>
      <c r="H174">
        <v>1</v>
      </c>
      <c r="I174">
        <v>1</v>
      </c>
      <c r="J174">
        <v>0</v>
      </c>
      <c r="K174">
        <v>4.9487600326538086</v>
      </c>
      <c r="L174">
        <v>8.8125</v>
      </c>
      <c r="M174">
        <v>0</v>
      </c>
      <c r="N174">
        <v>3.7495040893554688</v>
      </c>
    </row>
    <row r="175" spans="1:14" x14ac:dyDescent="0.35">
      <c r="A175">
        <v>65</v>
      </c>
      <c r="B175">
        <v>10</v>
      </c>
      <c r="C175">
        <v>126.40000152587891</v>
      </c>
      <c r="D175">
        <v>120</v>
      </c>
      <c r="E175">
        <v>16</v>
      </c>
      <c r="F175">
        <v>16</v>
      </c>
      <c r="G175">
        <v>2</v>
      </c>
      <c r="H175">
        <v>0</v>
      </c>
      <c r="I175">
        <v>1</v>
      </c>
      <c r="J175">
        <v>0</v>
      </c>
      <c r="K175">
        <v>4.7874917984008789</v>
      </c>
      <c r="L175">
        <v>7.5</v>
      </c>
      <c r="M175">
        <v>0</v>
      </c>
      <c r="N175">
        <v>4.1743874549865723</v>
      </c>
    </row>
    <row r="176" spans="1:14" x14ac:dyDescent="0.35">
      <c r="A176">
        <v>12.5</v>
      </c>
      <c r="B176">
        <v>10</v>
      </c>
      <c r="C176">
        <v>126.40000152587891</v>
      </c>
      <c r="D176">
        <v>110</v>
      </c>
      <c r="E176">
        <v>12</v>
      </c>
      <c r="F176">
        <v>13</v>
      </c>
      <c r="G176">
        <v>1</v>
      </c>
      <c r="H176">
        <v>0</v>
      </c>
      <c r="I176">
        <v>1</v>
      </c>
      <c r="J176">
        <v>0</v>
      </c>
      <c r="K176">
        <v>4.7004804611206055</v>
      </c>
      <c r="L176">
        <v>6.875</v>
      </c>
      <c r="M176">
        <v>0</v>
      </c>
      <c r="N176">
        <v>2.525728702545166</v>
      </c>
    </row>
    <row r="177" spans="1:14" x14ac:dyDescent="0.35">
      <c r="A177">
        <v>27.5</v>
      </c>
      <c r="B177">
        <v>10</v>
      </c>
      <c r="C177">
        <v>126.40000152587891</v>
      </c>
      <c r="D177">
        <v>120</v>
      </c>
      <c r="E177">
        <v>13</v>
      </c>
      <c r="F177">
        <v>14</v>
      </c>
      <c r="G177">
        <v>1</v>
      </c>
      <c r="H177">
        <v>0</v>
      </c>
      <c r="I177">
        <v>1</v>
      </c>
      <c r="J177">
        <v>0</v>
      </c>
      <c r="K177">
        <v>4.7874917984008789</v>
      </c>
      <c r="L177">
        <v>7.5</v>
      </c>
      <c r="M177">
        <v>0</v>
      </c>
      <c r="N177">
        <v>3.3141860961914063</v>
      </c>
    </row>
    <row r="178" spans="1:14" x14ac:dyDescent="0.35">
      <c r="A178">
        <v>27.5</v>
      </c>
      <c r="B178">
        <v>10</v>
      </c>
      <c r="C178">
        <v>126.40000152587891</v>
      </c>
      <c r="D178">
        <v>125</v>
      </c>
      <c r="E178">
        <v>14</v>
      </c>
      <c r="F178">
        <v>18</v>
      </c>
      <c r="G178">
        <v>2</v>
      </c>
      <c r="H178">
        <v>1</v>
      </c>
      <c r="I178">
        <v>1</v>
      </c>
      <c r="J178">
        <v>0</v>
      </c>
      <c r="K178">
        <v>4.8283138275146484</v>
      </c>
      <c r="L178">
        <v>7.8125</v>
      </c>
      <c r="M178">
        <v>0</v>
      </c>
      <c r="N178">
        <v>3.3141860961914063</v>
      </c>
    </row>
    <row r="179" spans="1:14" x14ac:dyDescent="0.35">
      <c r="A179">
        <v>65</v>
      </c>
      <c r="B179">
        <v>10</v>
      </c>
      <c r="C179">
        <v>126.40000152587891</v>
      </c>
      <c r="D179">
        <v>82</v>
      </c>
      <c r="E179">
        <v>15</v>
      </c>
      <c r="F179">
        <v>11</v>
      </c>
      <c r="G179">
        <v>2</v>
      </c>
      <c r="H179">
        <v>0</v>
      </c>
      <c r="I179">
        <v>0</v>
      </c>
      <c r="J179">
        <v>0</v>
      </c>
      <c r="K179">
        <v>4.4067192077636719</v>
      </c>
      <c r="L179">
        <v>5.125</v>
      </c>
      <c r="M179">
        <v>0</v>
      </c>
      <c r="N179">
        <v>4.1743874549865723</v>
      </c>
    </row>
    <row r="180" spans="1:14" x14ac:dyDescent="0.35">
      <c r="A180">
        <v>22.5</v>
      </c>
      <c r="B180">
        <v>10</v>
      </c>
      <c r="C180">
        <v>126.40000152587891</v>
      </c>
      <c r="D180">
        <v>141</v>
      </c>
      <c r="E180">
        <v>12</v>
      </c>
      <c r="F180">
        <v>12</v>
      </c>
      <c r="G180">
        <v>1</v>
      </c>
      <c r="H180">
        <v>0</v>
      </c>
      <c r="I180">
        <v>1</v>
      </c>
      <c r="J180">
        <v>0</v>
      </c>
      <c r="K180">
        <v>4.9487600326538086</v>
      </c>
      <c r="L180">
        <v>8.8125</v>
      </c>
      <c r="M180">
        <v>0</v>
      </c>
      <c r="N180">
        <v>3.1135153770446777</v>
      </c>
    </row>
    <row r="181" spans="1:14" x14ac:dyDescent="0.35">
      <c r="A181">
        <v>18.5</v>
      </c>
      <c r="B181">
        <v>10</v>
      </c>
      <c r="C181">
        <v>126.40000152587891</v>
      </c>
      <c r="D181">
        <v>144</v>
      </c>
      <c r="E181">
        <v>7</v>
      </c>
      <c r="F181">
        <v>8</v>
      </c>
      <c r="G181">
        <v>2</v>
      </c>
      <c r="H181">
        <v>1</v>
      </c>
      <c r="I181">
        <v>1</v>
      </c>
      <c r="J181">
        <v>0</v>
      </c>
      <c r="K181">
        <v>4.969813346862793</v>
      </c>
      <c r="L181">
        <v>9</v>
      </c>
      <c r="M181">
        <v>0</v>
      </c>
      <c r="N181">
        <v>2.9177706241607666</v>
      </c>
    </row>
    <row r="182" spans="1:14" x14ac:dyDescent="0.35">
      <c r="A182">
        <v>13.5</v>
      </c>
      <c r="B182">
        <v>10</v>
      </c>
      <c r="C182">
        <v>126.40000152587891</v>
      </c>
      <c r="D182">
        <v>102</v>
      </c>
      <c r="E182">
        <v>12</v>
      </c>
      <c r="F182">
        <v>12</v>
      </c>
      <c r="G182">
        <v>2</v>
      </c>
      <c r="H182">
        <v>0</v>
      </c>
      <c r="I182">
        <v>1</v>
      </c>
      <c r="J182">
        <v>0</v>
      </c>
      <c r="K182">
        <v>4.6249728202819824</v>
      </c>
      <c r="L182">
        <v>6.375</v>
      </c>
      <c r="M182">
        <v>0</v>
      </c>
      <c r="N182">
        <v>2.6026897430419922</v>
      </c>
    </row>
    <row r="183" spans="1:14" x14ac:dyDescent="0.35">
      <c r="A183">
        <v>18.5</v>
      </c>
      <c r="B183">
        <v>10</v>
      </c>
      <c r="C183">
        <v>126.40000152587891</v>
      </c>
      <c r="D183">
        <v>121</v>
      </c>
      <c r="E183">
        <v>12</v>
      </c>
      <c r="F183">
        <v>10</v>
      </c>
      <c r="G183">
        <v>1</v>
      </c>
      <c r="H183">
        <v>1</v>
      </c>
      <c r="I183">
        <v>1</v>
      </c>
      <c r="J183">
        <v>0</v>
      </c>
      <c r="K183">
        <v>4.7957906723022461</v>
      </c>
      <c r="L183">
        <v>7.5625</v>
      </c>
      <c r="M183">
        <v>0</v>
      </c>
      <c r="N183">
        <v>2.9177706241607666</v>
      </c>
    </row>
    <row r="184" spans="1:14" x14ac:dyDescent="0.35">
      <c r="A184">
        <v>27.5</v>
      </c>
      <c r="B184">
        <v>10</v>
      </c>
      <c r="C184">
        <v>126.40000152587891</v>
      </c>
      <c r="D184">
        <v>80</v>
      </c>
      <c r="E184">
        <v>14</v>
      </c>
      <c r="F184">
        <v>12</v>
      </c>
      <c r="G184">
        <v>1</v>
      </c>
      <c r="H184">
        <v>0</v>
      </c>
      <c r="I184">
        <v>0</v>
      </c>
      <c r="J184">
        <v>0</v>
      </c>
      <c r="K184">
        <v>4.3820266723632813</v>
      </c>
      <c r="L184">
        <v>5</v>
      </c>
      <c r="M184">
        <v>0</v>
      </c>
      <c r="N184">
        <v>3.3141860961914063</v>
      </c>
    </row>
    <row r="185" spans="1:14" x14ac:dyDescent="0.35">
      <c r="A185">
        <v>22.5</v>
      </c>
      <c r="B185">
        <v>10</v>
      </c>
      <c r="C185">
        <v>126.40000152587891</v>
      </c>
      <c r="D185">
        <v>106</v>
      </c>
      <c r="E185">
        <v>12</v>
      </c>
      <c r="F185">
        <v>12</v>
      </c>
      <c r="G185">
        <v>2</v>
      </c>
      <c r="H185">
        <v>0</v>
      </c>
      <c r="I185">
        <v>1</v>
      </c>
      <c r="J185">
        <v>0</v>
      </c>
      <c r="K185">
        <v>4.6634392738342285</v>
      </c>
      <c r="L185">
        <v>6.625</v>
      </c>
      <c r="M185">
        <v>0</v>
      </c>
      <c r="N185">
        <v>3.1135153770446777</v>
      </c>
    </row>
    <row r="186" spans="1:14" x14ac:dyDescent="0.35">
      <c r="A186">
        <v>65</v>
      </c>
      <c r="B186">
        <v>10</v>
      </c>
      <c r="C186">
        <v>126.40000152587891</v>
      </c>
      <c r="D186">
        <v>116</v>
      </c>
      <c r="E186">
        <v>15</v>
      </c>
      <c r="F186">
        <v>12</v>
      </c>
      <c r="G186">
        <v>1</v>
      </c>
      <c r="H186">
        <v>0</v>
      </c>
      <c r="I186">
        <v>1</v>
      </c>
      <c r="J186">
        <v>0</v>
      </c>
      <c r="K186">
        <v>4.7535901069641113</v>
      </c>
      <c r="L186">
        <v>7.25</v>
      </c>
      <c r="M186">
        <v>0</v>
      </c>
      <c r="N186">
        <v>4.1743874549865723</v>
      </c>
    </row>
    <row r="187" spans="1:14" x14ac:dyDescent="0.35">
      <c r="A187">
        <v>32.5</v>
      </c>
      <c r="B187">
        <v>10</v>
      </c>
      <c r="C187">
        <v>126.40000152587891</v>
      </c>
      <c r="D187">
        <v>116</v>
      </c>
      <c r="E187">
        <v>12</v>
      </c>
      <c r="F187">
        <v>12</v>
      </c>
      <c r="G187">
        <v>1</v>
      </c>
      <c r="H187">
        <v>0</v>
      </c>
      <c r="I187">
        <v>1</v>
      </c>
      <c r="J187">
        <v>10</v>
      </c>
      <c r="K187">
        <v>4.7535901069641113</v>
      </c>
      <c r="L187">
        <v>7.25</v>
      </c>
      <c r="M187">
        <v>0.5</v>
      </c>
      <c r="N187">
        <v>3.4812400341033936</v>
      </c>
    </row>
    <row r="188" spans="1:14" x14ac:dyDescent="0.35">
      <c r="A188">
        <v>22.5</v>
      </c>
      <c r="B188">
        <v>10</v>
      </c>
      <c r="C188">
        <v>126.40000152587891</v>
      </c>
      <c r="D188">
        <v>123</v>
      </c>
      <c r="E188">
        <v>13</v>
      </c>
      <c r="F188">
        <v>13</v>
      </c>
      <c r="G188">
        <v>2</v>
      </c>
      <c r="H188">
        <v>1</v>
      </c>
      <c r="I188">
        <v>1</v>
      </c>
      <c r="J188">
        <v>0</v>
      </c>
      <c r="K188">
        <v>4.8121843338012695</v>
      </c>
      <c r="L188">
        <v>7.6875</v>
      </c>
      <c r="M188">
        <v>0</v>
      </c>
      <c r="N188">
        <v>3.1135153770446777</v>
      </c>
    </row>
    <row r="189" spans="1:14" x14ac:dyDescent="0.35">
      <c r="A189">
        <v>37.5</v>
      </c>
      <c r="B189">
        <v>10</v>
      </c>
      <c r="C189">
        <v>126.40000152587891</v>
      </c>
      <c r="D189">
        <v>132</v>
      </c>
      <c r="E189">
        <v>12</v>
      </c>
      <c r="F189">
        <v>15</v>
      </c>
      <c r="G189">
        <v>1</v>
      </c>
      <c r="H189">
        <v>0</v>
      </c>
      <c r="I189">
        <v>1</v>
      </c>
      <c r="J189">
        <v>0</v>
      </c>
      <c r="K189">
        <v>4.8828020095825195</v>
      </c>
      <c r="L189">
        <v>8.25</v>
      </c>
      <c r="M189">
        <v>0</v>
      </c>
      <c r="N189">
        <v>3.6243410110473633</v>
      </c>
    </row>
    <row r="190" spans="1:14" x14ac:dyDescent="0.35">
      <c r="A190">
        <v>47.5</v>
      </c>
      <c r="B190">
        <v>10</v>
      </c>
      <c r="C190">
        <v>126.40000152587891</v>
      </c>
      <c r="D190">
        <v>118</v>
      </c>
      <c r="E190">
        <v>11</v>
      </c>
      <c r="F190">
        <v>10</v>
      </c>
      <c r="G190">
        <v>2</v>
      </c>
      <c r="H190">
        <v>1</v>
      </c>
      <c r="I190">
        <v>1</v>
      </c>
      <c r="J190">
        <v>20</v>
      </c>
      <c r="K190">
        <v>4.7706847190856934</v>
      </c>
      <c r="L190">
        <v>7.375</v>
      </c>
      <c r="M190">
        <v>1</v>
      </c>
      <c r="N190">
        <v>3.8607296943664551</v>
      </c>
    </row>
    <row r="191" spans="1:14" x14ac:dyDescent="0.35">
      <c r="A191">
        <v>65</v>
      </c>
      <c r="B191">
        <v>10</v>
      </c>
      <c r="C191">
        <v>126.40000152587891</v>
      </c>
      <c r="D191">
        <v>131</v>
      </c>
      <c r="E191">
        <v>18</v>
      </c>
      <c r="F191">
        <v>17</v>
      </c>
      <c r="G191">
        <v>2</v>
      </c>
      <c r="H191">
        <v>1</v>
      </c>
      <c r="I191">
        <v>1</v>
      </c>
      <c r="J191">
        <v>0</v>
      </c>
      <c r="K191">
        <v>4.8751974105834961</v>
      </c>
      <c r="L191">
        <v>8.1875</v>
      </c>
      <c r="M191">
        <v>0</v>
      </c>
      <c r="N191">
        <v>4.1743874549865723</v>
      </c>
    </row>
    <row r="192" spans="1:14" x14ac:dyDescent="0.35">
      <c r="A192">
        <v>32.5</v>
      </c>
      <c r="B192">
        <v>10</v>
      </c>
      <c r="C192">
        <v>126.40000152587891</v>
      </c>
      <c r="D192">
        <v>152</v>
      </c>
      <c r="E192">
        <v>18</v>
      </c>
      <c r="F192">
        <v>14</v>
      </c>
      <c r="G192">
        <v>1</v>
      </c>
      <c r="H192">
        <v>1</v>
      </c>
      <c r="I192">
        <v>0</v>
      </c>
      <c r="J192">
        <v>0</v>
      </c>
      <c r="K192">
        <v>5.0238804817199707</v>
      </c>
      <c r="L192">
        <v>9.5</v>
      </c>
      <c r="M192">
        <v>0</v>
      </c>
      <c r="N192">
        <v>3.4812400341033936</v>
      </c>
    </row>
    <row r="193" spans="1:14" x14ac:dyDescent="0.35">
      <c r="A193">
        <v>10.5</v>
      </c>
      <c r="B193">
        <v>10</v>
      </c>
      <c r="C193">
        <v>126.40000152587891</v>
      </c>
      <c r="D193">
        <v>120</v>
      </c>
      <c r="E193">
        <v>4</v>
      </c>
      <c r="F193">
        <v>12</v>
      </c>
      <c r="G193">
        <v>3</v>
      </c>
      <c r="H193">
        <v>1</v>
      </c>
      <c r="I193">
        <v>1</v>
      </c>
      <c r="J193">
        <v>0</v>
      </c>
      <c r="K193">
        <v>4.7874917984008789</v>
      </c>
      <c r="L193">
        <v>7.5</v>
      </c>
      <c r="M193">
        <v>0</v>
      </c>
      <c r="N193">
        <v>2.3513753414154053</v>
      </c>
    </row>
    <row r="194" spans="1:14" x14ac:dyDescent="0.35">
      <c r="A194">
        <v>22.5</v>
      </c>
      <c r="B194">
        <v>10</v>
      </c>
      <c r="C194">
        <v>126.40000152587891</v>
      </c>
      <c r="D194">
        <v>145</v>
      </c>
      <c r="E194">
        <v>12</v>
      </c>
      <c r="F194">
        <v>12</v>
      </c>
      <c r="G194">
        <v>1</v>
      </c>
      <c r="H194">
        <v>0</v>
      </c>
      <c r="I194">
        <v>1</v>
      </c>
      <c r="J194">
        <v>0</v>
      </c>
      <c r="K194">
        <v>4.9767336845397949</v>
      </c>
      <c r="L194">
        <v>9.0625</v>
      </c>
      <c r="M194">
        <v>0</v>
      </c>
      <c r="N194">
        <v>3.1135153770446777</v>
      </c>
    </row>
    <row r="195" spans="1:14" x14ac:dyDescent="0.35">
      <c r="A195">
        <v>37.5</v>
      </c>
      <c r="B195">
        <v>10</v>
      </c>
      <c r="C195">
        <v>126.40000152587891</v>
      </c>
      <c r="D195">
        <v>124</v>
      </c>
      <c r="E195">
        <v>14</v>
      </c>
      <c r="F195">
        <v>16</v>
      </c>
      <c r="G195">
        <v>1</v>
      </c>
      <c r="H195">
        <v>1</v>
      </c>
      <c r="I195">
        <v>0</v>
      </c>
      <c r="J195">
        <v>0</v>
      </c>
      <c r="K195">
        <v>4.8202815055847168</v>
      </c>
      <c r="L195">
        <v>7.75</v>
      </c>
      <c r="M195">
        <v>0</v>
      </c>
      <c r="N195">
        <v>3.6243410110473633</v>
      </c>
    </row>
    <row r="196" spans="1:14" x14ac:dyDescent="0.35">
      <c r="A196">
        <v>65</v>
      </c>
      <c r="B196">
        <v>10</v>
      </c>
      <c r="C196">
        <v>126.40000152587891</v>
      </c>
      <c r="D196">
        <v>142</v>
      </c>
      <c r="E196">
        <v>18</v>
      </c>
      <c r="F196">
        <v>9</v>
      </c>
      <c r="G196">
        <v>1</v>
      </c>
      <c r="H196">
        <v>1</v>
      </c>
      <c r="I196">
        <v>1</v>
      </c>
      <c r="J196">
        <v>0</v>
      </c>
      <c r="K196">
        <v>4.9558272361755371</v>
      </c>
      <c r="L196">
        <v>8.875</v>
      </c>
      <c r="M196">
        <v>0</v>
      </c>
      <c r="N196">
        <v>4.1743874549865723</v>
      </c>
    </row>
    <row r="197" spans="1:14" x14ac:dyDescent="0.35">
      <c r="A197">
        <v>65</v>
      </c>
      <c r="B197">
        <v>10</v>
      </c>
      <c r="C197">
        <v>126.40000152587891</v>
      </c>
      <c r="D197">
        <v>117</v>
      </c>
      <c r="E197">
        <v>16</v>
      </c>
      <c r="F197">
        <v>18</v>
      </c>
      <c r="G197">
        <v>2</v>
      </c>
      <c r="H197">
        <v>0</v>
      </c>
      <c r="I197">
        <v>1</v>
      </c>
      <c r="J197">
        <v>0</v>
      </c>
      <c r="K197">
        <v>4.762174129486084</v>
      </c>
      <c r="L197">
        <v>7.3125</v>
      </c>
      <c r="M197">
        <v>0</v>
      </c>
      <c r="N197">
        <v>4.1743874549865723</v>
      </c>
    </row>
    <row r="198" spans="1:14" x14ac:dyDescent="0.35">
      <c r="A198">
        <v>10.5</v>
      </c>
      <c r="B198">
        <v>10</v>
      </c>
      <c r="C198">
        <v>126.40000152587891</v>
      </c>
      <c r="D198">
        <v>100</v>
      </c>
      <c r="E198">
        <v>12</v>
      </c>
      <c r="F198">
        <v>7</v>
      </c>
      <c r="G198">
        <v>1</v>
      </c>
      <c r="H198">
        <v>0</v>
      </c>
      <c r="I198">
        <v>1</v>
      </c>
      <c r="J198">
        <v>0</v>
      </c>
      <c r="K198">
        <v>4.6051702499389648</v>
      </c>
      <c r="L198">
        <v>6.25</v>
      </c>
      <c r="M198">
        <v>0</v>
      </c>
      <c r="N198">
        <v>2.3513753414154053</v>
      </c>
    </row>
    <row r="199" spans="1:14" x14ac:dyDescent="0.35">
      <c r="A199">
        <v>32.5</v>
      </c>
      <c r="B199">
        <v>10</v>
      </c>
      <c r="C199">
        <v>126.40000152587891</v>
      </c>
      <c r="D199">
        <v>120</v>
      </c>
      <c r="E199">
        <v>16</v>
      </c>
      <c r="F199">
        <v>13</v>
      </c>
      <c r="G199">
        <v>1</v>
      </c>
      <c r="H199">
        <v>1</v>
      </c>
      <c r="I199">
        <v>1</v>
      </c>
      <c r="J199">
        <v>0</v>
      </c>
      <c r="K199">
        <v>4.7874917984008789</v>
      </c>
      <c r="L199">
        <v>7.5</v>
      </c>
      <c r="M199">
        <v>0</v>
      </c>
      <c r="N199">
        <v>3.4812400341033936</v>
      </c>
    </row>
    <row r="200" spans="1:14" x14ac:dyDescent="0.35">
      <c r="A200">
        <v>32.5</v>
      </c>
      <c r="B200">
        <v>10</v>
      </c>
      <c r="C200">
        <v>126.40000152587891</v>
      </c>
      <c r="D200">
        <v>145</v>
      </c>
      <c r="E200">
        <v>16</v>
      </c>
      <c r="F200">
        <v>13</v>
      </c>
      <c r="G200">
        <v>1</v>
      </c>
      <c r="H200">
        <v>1</v>
      </c>
      <c r="I200">
        <v>1</v>
      </c>
      <c r="J200">
        <v>0</v>
      </c>
      <c r="K200">
        <v>4.9767336845397949</v>
      </c>
      <c r="L200">
        <v>9.0625</v>
      </c>
      <c r="M200">
        <v>0</v>
      </c>
      <c r="N200">
        <v>3.4812400341033936</v>
      </c>
    </row>
    <row r="201" spans="1:14" x14ac:dyDescent="0.35">
      <c r="A201">
        <v>65</v>
      </c>
      <c r="B201">
        <v>10</v>
      </c>
      <c r="C201">
        <v>126.40000152587891</v>
      </c>
      <c r="D201">
        <v>123</v>
      </c>
      <c r="E201">
        <v>18</v>
      </c>
      <c r="F201">
        <v>16</v>
      </c>
      <c r="G201">
        <v>1</v>
      </c>
      <c r="H201">
        <v>1</v>
      </c>
      <c r="I201">
        <v>1</v>
      </c>
      <c r="J201">
        <v>0</v>
      </c>
      <c r="K201">
        <v>4.8121843338012695</v>
      </c>
      <c r="L201">
        <v>7.6875</v>
      </c>
      <c r="M201">
        <v>0</v>
      </c>
      <c r="N201">
        <v>4.1743874549865723</v>
      </c>
    </row>
    <row r="202" spans="1:14" x14ac:dyDescent="0.35">
      <c r="A202">
        <v>47.5</v>
      </c>
      <c r="B202">
        <v>10</v>
      </c>
      <c r="C202">
        <v>126.40000152587891</v>
      </c>
      <c r="D202">
        <v>166</v>
      </c>
      <c r="E202">
        <v>17</v>
      </c>
      <c r="F202">
        <v>14</v>
      </c>
      <c r="G202">
        <v>2</v>
      </c>
      <c r="H202">
        <v>1</v>
      </c>
      <c r="I202">
        <v>1</v>
      </c>
      <c r="J202">
        <v>0</v>
      </c>
      <c r="K202">
        <v>5.1119875907897949</v>
      </c>
      <c r="L202">
        <v>10.375</v>
      </c>
      <c r="M202">
        <v>0</v>
      </c>
      <c r="N202">
        <v>3.8607296943664551</v>
      </c>
    </row>
    <row r="203" spans="1:14" x14ac:dyDescent="0.35">
      <c r="A203">
        <v>32.5</v>
      </c>
      <c r="B203">
        <v>10</v>
      </c>
      <c r="C203">
        <v>126.40000152587891</v>
      </c>
      <c r="D203">
        <v>103</v>
      </c>
      <c r="E203">
        <v>13</v>
      </c>
      <c r="F203">
        <v>14</v>
      </c>
      <c r="G203">
        <v>2</v>
      </c>
      <c r="H203">
        <v>0</v>
      </c>
      <c r="I203">
        <v>1</v>
      </c>
      <c r="J203">
        <v>8</v>
      </c>
      <c r="K203">
        <v>4.6347289085388184</v>
      </c>
      <c r="L203">
        <v>6.4375</v>
      </c>
      <c r="M203">
        <v>0.40000000596046448</v>
      </c>
      <c r="N203">
        <v>3.4812400341033936</v>
      </c>
    </row>
    <row r="204" spans="1:14" x14ac:dyDescent="0.35">
      <c r="A204">
        <v>6.5</v>
      </c>
      <c r="B204">
        <v>10</v>
      </c>
      <c r="C204">
        <v>126.40000152587891</v>
      </c>
      <c r="D204">
        <v>133</v>
      </c>
      <c r="E204" t="e">
        <v>#N/A</v>
      </c>
      <c r="F204">
        <v>10</v>
      </c>
      <c r="G204">
        <v>2</v>
      </c>
      <c r="H204">
        <v>1</v>
      </c>
      <c r="I204">
        <v>1</v>
      </c>
      <c r="J204">
        <v>0</v>
      </c>
      <c r="K204">
        <v>4.8903489112854004</v>
      </c>
      <c r="L204">
        <v>8.3125</v>
      </c>
      <c r="M204">
        <v>0</v>
      </c>
      <c r="N204">
        <v>1.8718022108078003</v>
      </c>
    </row>
    <row r="205" spans="1:14" x14ac:dyDescent="0.35">
      <c r="A205">
        <v>12.5</v>
      </c>
      <c r="B205">
        <v>10</v>
      </c>
      <c r="C205">
        <v>126.40000152587891</v>
      </c>
      <c r="D205">
        <v>112</v>
      </c>
      <c r="E205">
        <v>5</v>
      </c>
      <c r="F205">
        <v>7</v>
      </c>
      <c r="G205">
        <v>2</v>
      </c>
      <c r="H205">
        <v>0</v>
      </c>
      <c r="I205">
        <v>0</v>
      </c>
      <c r="J205">
        <v>0</v>
      </c>
      <c r="K205">
        <v>4.718498706817627</v>
      </c>
      <c r="L205">
        <v>7</v>
      </c>
      <c r="M205">
        <v>0</v>
      </c>
      <c r="N205">
        <v>2.525728702545166</v>
      </c>
    </row>
    <row r="206" spans="1:14" x14ac:dyDescent="0.35">
      <c r="A206">
        <v>47.5</v>
      </c>
      <c r="B206">
        <v>10</v>
      </c>
      <c r="C206">
        <v>126.40000152587891</v>
      </c>
      <c r="D206">
        <v>119</v>
      </c>
      <c r="E206">
        <v>14</v>
      </c>
      <c r="F206">
        <v>11</v>
      </c>
      <c r="G206">
        <v>1</v>
      </c>
      <c r="H206">
        <v>1</v>
      </c>
      <c r="I206">
        <v>1</v>
      </c>
      <c r="J206">
        <v>0</v>
      </c>
      <c r="K206">
        <v>4.7791233062744141</v>
      </c>
      <c r="L206">
        <v>7.4375</v>
      </c>
      <c r="M206">
        <v>0</v>
      </c>
      <c r="N206">
        <v>3.8607296943664551</v>
      </c>
    </row>
    <row r="207" spans="1:14" x14ac:dyDescent="0.35">
      <c r="A207">
        <v>19.5</v>
      </c>
      <c r="B207">
        <v>10</v>
      </c>
      <c r="C207">
        <v>126.40000152587891</v>
      </c>
      <c r="D207">
        <v>123</v>
      </c>
      <c r="E207">
        <v>12</v>
      </c>
      <c r="F207">
        <v>12</v>
      </c>
      <c r="G207">
        <v>1</v>
      </c>
      <c r="H207">
        <v>1</v>
      </c>
      <c r="I207">
        <v>1</v>
      </c>
      <c r="J207">
        <v>0</v>
      </c>
      <c r="K207">
        <v>4.8121843338012695</v>
      </c>
      <c r="L207">
        <v>7.6875</v>
      </c>
      <c r="M207">
        <v>0</v>
      </c>
      <c r="N207">
        <v>2.970414400100708</v>
      </c>
    </row>
    <row r="208" spans="1:14" x14ac:dyDescent="0.35">
      <c r="A208">
        <v>7.5</v>
      </c>
      <c r="B208">
        <v>10</v>
      </c>
      <c r="C208">
        <v>126.40000152587891</v>
      </c>
      <c r="D208">
        <v>107</v>
      </c>
      <c r="E208">
        <v>7</v>
      </c>
      <c r="F208" t="e">
        <v>#N/A</v>
      </c>
      <c r="G208">
        <v>1</v>
      </c>
      <c r="H208">
        <v>0</v>
      </c>
      <c r="I208">
        <v>1</v>
      </c>
      <c r="J208">
        <v>0</v>
      </c>
      <c r="K208">
        <v>4.6728286743164063</v>
      </c>
      <c r="L208">
        <v>6.6875</v>
      </c>
      <c r="M208">
        <v>0</v>
      </c>
      <c r="N208">
        <v>2.0149030685424805</v>
      </c>
    </row>
    <row r="209" spans="1:14" x14ac:dyDescent="0.35">
      <c r="A209">
        <v>8.5</v>
      </c>
      <c r="B209">
        <v>10</v>
      </c>
      <c r="C209">
        <v>126.40000152587891</v>
      </c>
      <c r="D209">
        <v>145</v>
      </c>
      <c r="E209">
        <v>8</v>
      </c>
      <c r="F209">
        <v>9</v>
      </c>
      <c r="G209">
        <v>3</v>
      </c>
      <c r="H209">
        <v>1</v>
      </c>
      <c r="I209">
        <v>1</v>
      </c>
      <c r="J209">
        <v>0</v>
      </c>
      <c r="K209">
        <v>4.9767336845397949</v>
      </c>
      <c r="L209">
        <v>9.0625</v>
      </c>
      <c r="M209">
        <v>0</v>
      </c>
      <c r="N209">
        <v>2.1400661468505859</v>
      </c>
    </row>
    <row r="210" spans="1:14" x14ac:dyDescent="0.35">
      <c r="A210">
        <v>19.5</v>
      </c>
      <c r="B210">
        <v>10</v>
      </c>
      <c r="C210">
        <v>126.40000152587891</v>
      </c>
      <c r="D210">
        <v>133</v>
      </c>
      <c r="E210" t="e">
        <v>#N/A</v>
      </c>
      <c r="F210">
        <v>14</v>
      </c>
      <c r="G210">
        <v>1</v>
      </c>
      <c r="H210">
        <v>0</v>
      </c>
      <c r="I210">
        <v>1</v>
      </c>
      <c r="J210">
        <v>0</v>
      </c>
      <c r="K210">
        <v>4.8903489112854004</v>
      </c>
      <c r="L210">
        <v>8.3125</v>
      </c>
      <c r="M210">
        <v>0</v>
      </c>
      <c r="N210">
        <v>2.970414400100708</v>
      </c>
    </row>
    <row r="211" spans="1:14" x14ac:dyDescent="0.35">
      <c r="A211">
        <v>65</v>
      </c>
      <c r="B211">
        <v>10</v>
      </c>
      <c r="C211">
        <v>126.40000152587891</v>
      </c>
      <c r="D211">
        <v>146</v>
      </c>
      <c r="E211">
        <v>16</v>
      </c>
      <c r="F211">
        <v>13</v>
      </c>
      <c r="G211">
        <v>4</v>
      </c>
      <c r="H211">
        <v>1</v>
      </c>
      <c r="I211">
        <v>1</v>
      </c>
      <c r="J211">
        <v>0</v>
      </c>
      <c r="K211">
        <v>4.9836068153381348</v>
      </c>
      <c r="L211">
        <v>9.125</v>
      </c>
      <c r="M211">
        <v>0</v>
      </c>
      <c r="N211">
        <v>4.1743874549865723</v>
      </c>
    </row>
    <row r="212" spans="1:14" x14ac:dyDescent="0.35">
      <c r="A212">
        <v>32.5</v>
      </c>
      <c r="B212">
        <v>10</v>
      </c>
      <c r="C212">
        <v>126.40000152587891</v>
      </c>
      <c r="D212">
        <v>134</v>
      </c>
      <c r="E212">
        <v>12</v>
      </c>
      <c r="F212">
        <v>14</v>
      </c>
      <c r="G212">
        <v>1</v>
      </c>
      <c r="H212">
        <v>0</v>
      </c>
      <c r="I212">
        <v>1</v>
      </c>
      <c r="J212">
        <v>0</v>
      </c>
      <c r="K212">
        <v>4.8978400230407715</v>
      </c>
      <c r="L212">
        <v>8.375</v>
      </c>
      <c r="M212">
        <v>0</v>
      </c>
      <c r="N212">
        <v>3.4812400341033936</v>
      </c>
    </row>
    <row r="213" spans="1:14" x14ac:dyDescent="0.35">
      <c r="A213">
        <v>65</v>
      </c>
      <c r="B213">
        <v>10</v>
      </c>
      <c r="C213">
        <v>126.40000152587891</v>
      </c>
      <c r="D213">
        <v>140</v>
      </c>
      <c r="E213">
        <v>14</v>
      </c>
      <c r="F213">
        <v>14</v>
      </c>
      <c r="G213">
        <v>1</v>
      </c>
      <c r="H213">
        <v>1</v>
      </c>
      <c r="I213">
        <v>1</v>
      </c>
      <c r="J213">
        <v>0</v>
      </c>
      <c r="K213">
        <v>4.9416422843933105</v>
      </c>
      <c r="L213">
        <v>8.75</v>
      </c>
      <c r="M213">
        <v>0</v>
      </c>
      <c r="N213">
        <v>4.1743874549865723</v>
      </c>
    </row>
    <row r="214" spans="1:14" x14ac:dyDescent="0.35">
      <c r="A214">
        <v>19.5</v>
      </c>
      <c r="B214">
        <v>10</v>
      </c>
      <c r="C214">
        <v>126.40000152587891</v>
      </c>
      <c r="D214">
        <v>95</v>
      </c>
      <c r="E214">
        <v>10</v>
      </c>
      <c r="F214">
        <v>12</v>
      </c>
      <c r="G214">
        <v>3</v>
      </c>
      <c r="H214">
        <v>0</v>
      </c>
      <c r="I214">
        <v>0</v>
      </c>
      <c r="J214">
        <v>0</v>
      </c>
      <c r="K214">
        <v>4.5538768768310547</v>
      </c>
      <c r="L214">
        <v>5.9375</v>
      </c>
      <c r="M214">
        <v>0</v>
      </c>
      <c r="N214">
        <v>2.970414400100708</v>
      </c>
    </row>
    <row r="215" spans="1:14" x14ac:dyDescent="0.35">
      <c r="A215">
        <v>17.5</v>
      </c>
      <c r="B215">
        <v>10</v>
      </c>
      <c r="C215">
        <v>126.40000152587891</v>
      </c>
      <c r="D215">
        <v>126</v>
      </c>
      <c r="E215">
        <v>13</v>
      </c>
      <c r="F215">
        <v>13</v>
      </c>
      <c r="G215">
        <v>2</v>
      </c>
      <c r="H215">
        <v>0</v>
      </c>
      <c r="I215">
        <v>0</v>
      </c>
      <c r="J215">
        <v>0</v>
      </c>
      <c r="K215">
        <v>4.8362817764282227</v>
      </c>
      <c r="L215">
        <v>7.875</v>
      </c>
      <c r="M215">
        <v>0</v>
      </c>
      <c r="N215">
        <v>2.8622009754180908</v>
      </c>
    </row>
    <row r="216" spans="1:14" x14ac:dyDescent="0.35">
      <c r="A216">
        <v>27.5</v>
      </c>
      <c r="B216">
        <v>10</v>
      </c>
      <c r="C216">
        <v>126.40000152587891</v>
      </c>
      <c r="D216">
        <v>134</v>
      </c>
      <c r="E216">
        <v>12</v>
      </c>
      <c r="F216">
        <v>15</v>
      </c>
      <c r="G216">
        <v>1</v>
      </c>
      <c r="H216">
        <v>0</v>
      </c>
      <c r="I216">
        <v>1</v>
      </c>
      <c r="J216">
        <v>0</v>
      </c>
      <c r="K216">
        <v>4.8978400230407715</v>
      </c>
      <c r="L216">
        <v>8.375</v>
      </c>
      <c r="M216">
        <v>0</v>
      </c>
      <c r="N216">
        <v>3.3141860961914063</v>
      </c>
    </row>
    <row r="217" spans="1:14" x14ac:dyDescent="0.35">
      <c r="A217">
        <v>12.5</v>
      </c>
      <c r="B217">
        <v>10</v>
      </c>
      <c r="C217">
        <v>126.40000152587891</v>
      </c>
      <c r="D217">
        <v>64</v>
      </c>
      <c r="E217">
        <v>6</v>
      </c>
      <c r="F217">
        <v>7</v>
      </c>
      <c r="G217">
        <v>1</v>
      </c>
      <c r="H217">
        <v>1</v>
      </c>
      <c r="I217">
        <v>1</v>
      </c>
      <c r="J217">
        <v>0</v>
      </c>
      <c r="K217">
        <v>4.1588830947875977</v>
      </c>
      <c r="L217">
        <v>4</v>
      </c>
      <c r="M217">
        <v>0</v>
      </c>
      <c r="N217">
        <v>2.525728702545166</v>
      </c>
    </row>
    <row r="218" spans="1:14" x14ac:dyDescent="0.35">
      <c r="A218">
        <v>27.5</v>
      </c>
      <c r="B218">
        <v>10</v>
      </c>
      <c r="C218">
        <v>126.40000152587891</v>
      </c>
      <c r="D218">
        <v>119</v>
      </c>
      <c r="E218" t="e">
        <v>#N/A</v>
      </c>
      <c r="F218">
        <v>15</v>
      </c>
      <c r="G218">
        <v>1</v>
      </c>
      <c r="H218">
        <v>0</v>
      </c>
      <c r="I218">
        <v>1</v>
      </c>
      <c r="J218">
        <v>4</v>
      </c>
      <c r="K218">
        <v>4.7791233062744141</v>
      </c>
      <c r="L218">
        <v>7.4375</v>
      </c>
      <c r="M218">
        <v>0.20000000298023224</v>
      </c>
      <c r="N218">
        <v>3.3141860961914063</v>
      </c>
    </row>
    <row r="219" spans="1:14" x14ac:dyDescent="0.35">
      <c r="A219">
        <v>32.5</v>
      </c>
      <c r="B219">
        <v>10</v>
      </c>
      <c r="C219">
        <v>126.40000152587891</v>
      </c>
      <c r="D219">
        <v>140</v>
      </c>
      <c r="E219">
        <v>13</v>
      </c>
      <c r="F219">
        <v>16</v>
      </c>
      <c r="G219">
        <v>2</v>
      </c>
      <c r="H219">
        <v>1</v>
      </c>
      <c r="I219">
        <v>1</v>
      </c>
      <c r="J219">
        <v>0</v>
      </c>
      <c r="K219">
        <v>4.9416422843933105</v>
      </c>
      <c r="L219">
        <v>8.75</v>
      </c>
      <c r="M219">
        <v>0</v>
      </c>
      <c r="N219">
        <v>3.4812400341033936</v>
      </c>
    </row>
    <row r="220" spans="1:14" x14ac:dyDescent="0.35">
      <c r="A220">
        <v>22.5</v>
      </c>
      <c r="B220">
        <v>10</v>
      </c>
      <c r="C220">
        <v>126.40000152587891</v>
      </c>
      <c r="D220">
        <v>120</v>
      </c>
      <c r="E220">
        <v>6</v>
      </c>
      <c r="F220">
        <v>6</v>
      </c>
      <c r="G220">
        <v>3</v>
      </c>
      <c r="H220">
        <v>0</v>
      </c>
      <c r="I220">
        <v>1</v>
      </c>
      <c r="J220">
        <v>0</v>
      </c>
      <c r="K220">
        <v>4.7874917984008789</v>
      </c>
      <c r="L220">
        <v>7.5</v>
      </c>
      <c r="M220">
        <v>0</v>
      </c>
      <c r="N220">
        <v>3.1135153770446777</v>
      </c>
    </row>
    <row r="221" spans="1:14" x14ac:dyDescent="0.35">
      <c r="A221">
        <v>18.5</v>
      </c>
      <c r="B221">
        <v>10</v>
      </c>
      <c r="C221">
        <v>126.40000152587891</v>
      </c>
      <c r="D221">
        <v>103</v>
      </c>
      <c r="E221">
        <v>13</v>
      </c>
      <c r="F221">
        <v>14</v>
      </c>
      <c r="G221">
        <v>2</v>
      </c>
      <c r="H221">
        <v>0</v>
      </c>
      <c r="I221">
        <v>1</v>
      </c>
      <c r="J221">
        <v>0</v>
      </c>
      <c r="K221">
        <v>4.6347289085388184</v>
      </c>
      <c r="L221">
        <v>6.4375</v>
      </c>
      <c r="M221">
        <v>0</v>
      </c>
      <c r="N221">
        <v>2.9177706241607666</v>
      </c>
    </row>
    <row r="222" spans="1:14" x14ac:dyDescent="0.35">
      <c r="A222">
        <v>32.5</v>
      </c>
      <c r="B222">
        <v>10</v>
      </c>
      <c r="C222">
        <v>126.40000152587891</v>
      </c>
      <c r="D222">
        <v>68</v>
      </c>
      <c r="E222">
        <v>12</v>
      </c>
      <c r="F222">
        <v>12</v>
      </c>
      <c r="G222">
        <v>2</v>
      </c>
      <c r="H222">
        <v>1</v>
      </c>
      <c r="I222">
        <v>1</v>
      </c>
      <c r="J222">
        <v>20</v>
      </c>
      <c r="K222">
        <v>4.2195076942443848</v>
      </c>
      <c r="L222">
        <v>4.25</v>
      </c>
      <c r="M222">
        <v>1</v>
      </c>
      <c r="N222">
        <v>3.4812400341033936</v>
      </c>
    </row>
    <row r="223" spans="1:14" x14ac:dyDescent="0.35">
      <c r="A223">
        <v>42.5</v>
      </c>
      <c r="B223">
        <v>10</v>
      </c>
      <c r="C223">
        <v>126.40000152587891</v>
      </c>
      <c r="D223">
        <v>97</v>
      </c>
      <c r="E223">
        <v>14</v>
      </c>
      <c r="F223">
        <v>12</v>
      </c>
      <c r="G223">
        <v>1</v>
      </c>
      <c r="H223">
        <v>0</v>
      </c>
      <c r="I223">
        <v>0</v>
      </c>
      <c r="J223">
        <v>0</v>
      </c>
      <c r="K223">
        <v>4.5747108459472656</v>
      </c>
      <c r="L223">
        <v>6.0625</v>
      </c>
      <c r="M223">
        <v>0</v>
      </c>
      <c r="N223">
        <v>3.7495040893554688</v>
      </c>
    </row>
    <row r="224" spans="1:14" x14ac:dyDescent="0.35">
      <c r="A224">
        <v>37.5</v>
      </c>
      <c r="B224">
        <v>10</v>
      </c>
      <c r="C224">
        <v>126.40000152587891</v>
      </c>
      <c r="D224">
        <v>120</v>
      </c>
      <c r="E224">
        <v>12</v>
      </c>
      <c r="F224">
        <v>12</v>
      </c>
      <c r="G224">
        <v>2</v>
      </c>
      <c r="H224">
        <v>0</v>
      </c>
      <c r="I224">
        <v>1</v>
      </c>
      <c r="J224">
        <v>0</v>
      </c>
      <c r="K224">
        <v>4.7874917984008789</v>
      </c>
      <c r="L224">
        <v>7.5</v>
      </c>
      <c r="M224">
        <v>0</v>
      </c>
      <c r="N224">
        <v>3.6243410110473633</v>
      </c>
    </row>
    <row r="225" spans="1:14" x14ac:dyDescent="0.35">
      <c r="A225">
        <v>32.5</v>
      </c>
      <c r="B225">
        <v>10</v>
      </c>
      <c r="C225">
        <v>126.40000152587891</v>
      </c>
      <c r="D225">
        <v>121</v>
      </c>
      <c r="E225">
        <v>15</v>
      </c>
      <c r="F225">
        <v>14</v>
      </c>
      <c r="G225">
        <v>1</v>
      </c>
      <c r="H225">
        <v>0</v>
      </c>
      <c r="I225">
        <v>1</v>
      </c>
      <c r="J225">
        <v>0</v>
      </c>
      <c r="K225">
        <v>4.7957906723022461</v>
      </c>
      <c r="L225">
        <v>7.5625</v>
      </c>
      <c r="M225">
        <v>0</v>
      </c>
      <c r="N225">
        <v>3.4812400341033936</v>
      </c>
    </row>
    <row r="226" spans="1:14" x14ac:dyDescent="0.35">
      <c r="A226">
        <v>9.5</v>
      </c>
      <c r="B226">
        <v>10</v>
      </c>
      <c r="C226">
        <v>126.40000152587891</v>
      </c>
      <c r="D226">
        <v>130</v>
      </c>
      <c r="E226" t="e">
        <v>#N/A</v>
      </c>
      <c r="F226">
        <v>8</v>
      </c>
      <c r="G226">
        <v>2</v>
      </c>
      <c r="H226">
        <v>1</v>
      </c>
      <c r="I226">
        <v>1</v>
      </c>
      <c r="J226">
        <v>0</v>
      </c>
      <c r="K226">
        <v>4.8675346374511719</v>
      </c>
      <c r="L226">
        <v>8.125</v>
      </c>
      <c r="M226">
        <v>0</v>
      </c>
      <c r="N226">
        <v>2.2512917518615723</v>
      </c>
    </row>
    <row r="227" spans="1:14" x14ac:dyDescent="0.35">
      <c r="A227">
        <v>15.5</v>
      </c>
      <c r="B227">
        <v>10</v>
      </c>
      <c r="C227">
        <v>126.40000152587891</v>
      </c>
      <c r="D227">
        <v>115</v>
      </c>
      <c r="E227">
        <v>12</v>
      </c>
      <c r="F227">
        <v>12</v>
      </c>
      <c r="G227">
        <v>1</v>
      </c>
      <c r="H227">
        <v>0</v>
      </c>
      <c r="I227">
        <v>1</v>
      </c>
      <c r="J227">
        <v>10</v>
      </c>
      <c r="K227">
        <v>4.7449321746826172</v>
      </c>
      <c r="L227">
        <v>7.1875</v>
      </c>
      <c r="M227">
        <v>0.5</v>
      </c>
      <c r="N227">
        <v>2.740839958190918</v>
      </c>
    </row>
    <row r="228" spans="1:14" x14ac:dyDescent="0.35">
      <c r="A228">
        <v>65</v>
      </c>
      <c r="B228">
        <v>10</v>
      </c>
      <c r="C228">
        <v>126.40000152587891</v>
      </c>
      <c r="D228">
        <v>112</v>
      </c>
      <c r="E228">
        <v>16</v>
      </c>
      <c r="F228">
        <v>18</v>
      </c>
      <c r="G228">
        <v>2</v>
      </c>
      <c r="H228">
        <v>1</v>
      </c>
      <c r="I228">
        <v>0</v>
      </c>
      <c r="J228">
        <v>0</v>
      </c>
      <c r="K228">
        <v>4.718498706817627</v>
      </c>
      <c r="L228">
        <v>7</v>
      </c>
      <c r="M228">
        <v>0</v>
      </c>
      <c r="N228">
        <v>4.1743874549865723</v>
      </c>
    </row>
    <row r="229" spans="1:14" x14ac:dyDescent="0.35">
      <c r="A229">
        <v>65</v>
      </c>
      <c r="B229">
        <v>10</v>
      </c>
      <c r="C229">
        <v>126.40000152587891</v>
      </c>
      <c r="D229">
        <v>120</v>
      </c>
      <c r="E229">
        <v>12</v>
      </c>
      <c r="F229">
        <v>12</v>
      </c>
      <c r="G229">
        <v>1</v>
      </c>
      <c r="H229">
        <v>1</v>
      </c>
      <c r="I229">
        <v>1</v>
      </c>
      <c r="J229">
        <v>0</v>
      </c>
      <c r="K229">
        <v>4.7874917984008789</v>
      </c>
      <c r="L229">
        <v>7.5</v>
      </c>
      <c r="M229">
        <v>0</v>
      </c>
      <c r="N229">
        <v>4.1743874549865723</v>
      </c>
    </row>
    <row r="230" spans="1:14" x14ac:dyDescent="0.35">
      <c r="A230">
        <v>22.5</v>
      </c>
      <c r="B230">
        <v>10</v>
      </c>
      <c r="C230">
        <v>126.40000152587891</v>
      </c>
      <c r="D230">
        <v>103</v>
      </c>
      <c r="E230">
        <v>13</v>
      </c>
      <c r="F230">
        <v>13</v>
      </c>
      <c r="G230">
        <v>3</v>
      </c>
      <c r="H230">
        <v>0</v>
      </c>
      <c r="I230">
        <v>1</v>
      </c>
      <c r="J230">
        <v>12</v>
      </c>
      <c r="K230">
        <v>4.6347289085388184</v>
      </c>
      <c r="L230">
        <v>6.4375</v>
      </c>
      <c r="M230">
        <v>0.60000002384185791</v>
      </c>
      <c r="N230">
        <v>3.1135153770446777</v>
      </c>
    </row>
    <row r="231" spans="1:14" x14ac:dyDescent="0.35">
      <c r="A231">
        <v>32.5</v>
      </c>
      <c r="B231">
        <v>10</v>
      </c>
      <c r="C231">
        <v>126.40000152587891</v>
      </c>
      <c r="D231">
        <v>100</v>
      </c>
      <c r="E231">
        <v>12</v>
      </c>
      <c r="F231">
        <v>12</v>
      </c>
      <c r="G231">
        <v>1</v>
      </c>
      <c r="H231">
        <v>0</v>
      </c>
      <c r="I231">
        <v>1</v>
      </c>
      <c r="J231">
        <v>0</v>
      </c>
      <c r="K231">
        <v>4.6051702499389648</v>
      </c>
      <c r="L231">
        <v>6.25</v>
      </c>
      <c r="M231">
        <v>0</v>
      </c>
      <c r="N231">
        <v>3.4812400341033936</v>
      </c>
    </row>
    <row r="232" spans="1:14" x14ac:dyDescent="0.35">
      <c r="A232">
        <v>65</v>
      </c>
      <c r="B232">
        <v>10</v>
      </c>
      <c r="C232">
        <v>126.40000152587891</v>
      </c>
      <c r="D232">
        <v>117</v>
      </c>
      <c r="E232">
        <v>13</v>
      </c>
      <c r="F232">
        <v>16</v>
      </c>
      <c r="G232">
        <v>1</v>
      </c>
      <c r="H232">
        <v>0</v>
      </c>
      <c r="I232">
        <v>1</v>
      </c>
      <c r="J232">
        <v>0</v>
      </c>
      <c r="K232">
        <v>4.762174129486084</v>
      </c>
      <c r="L232">
        <v>7.3125</v>
      </c>
      <c r="M232">
        <v>0</v>
      </c>
      <c r="N232">
        <v>4.1743874549865723</v>
      </c>
    </row>
    <row r="233" spans="1:14" x14ac:dyDescent="0.35">
      <c r="A233">
        <v>65</v>
      </c>
      <c r="B233">
        <v>10</v>
      </c>
      <c r="C233">
        <v>126.40000152587891</v>
      </c>
      <c r="D233">
        <v>126</v>
      </c>
      <c r="E233">
        <v>18</v>
      </c>
      <c r="F233">
        <v>18</v>
      </c>
      <c r="G233">
        <v>1</v>
      </c>
      <c r="H233">
        <v>0</v>
      </c>
      <c r="I233">
        <v>1</v>
      </c>
      <c r="J233">
        <v>0</v>
      </c>
      <c r="K233">
        <v>4.8362817764282227</v>
      </c>
      <c r="L233">
        <v>7.875</v>
      </c>
      <c r="M233">
        <v>0</v>
      </c>
      <c r="N233">
        <v>4.1743874549865723</v>
      </c>
    </row>
    <row r="234" spans="1:14" x14ac:dyDescent="0.35">
      <c r="A234">
        <v>5.5</v>
      </c>
      <c r="B234">
        <v>10</v>
      </c>
      <c r="C234">
        <v>126.40000152587891</v>
      </c>
      <c r="D234">
        <v>142</v>
      </c>
      <c r="E234" t="e">
        <v>#N/A</v>
      </c>
      <c r="F234">
        <v>13</v>
      </c>
      <c r="G234">
        <v>2</v>
      </c>
      <c r="H234">
        <v>1</v>
      </c>
      <c r="I234">
        <v>1</v>
      </c>
      <c r="J234">
        <v>0</v>
      </c>
      <c r="K234">
        <v>4.9558272361755371</v>
      </c>
      <c r="L234">
        <v>8.875</v>
      </c>
      <c r="M234">
        <v>0</v>
      </c>
      <c r="N234">
        <v>1.7047480344772339</v>
      </c>
    </row>
    <row r="235" spans="1:14" x14ac:dyDescent="0.35">
      <c r="A235">
        <v>22.5</v>
      </c>
      <c r="B235">
        <v>10</v>
      </c>
      <c r="C235">
        <v>126.40000152587891</v>
      </c>
      <c r="D235">
        <v>120</v>
      </c>
      <c r="E235">
        <v>12</v>
      </c>
      <c r="F235">
        <v>13</v>
      </c>
      <c r="G235">
        <v>1</v>
      </c>
      <c r="H235">
        <v>1</v>
      </c>
      <c r="I235">
        <v>0</v>
      </c>
      <c r="J235">
        <v>0</v>
      </c>
      <c r="K235">
        <v>4.7874917984008789</v>
      </c>
      <c r="L235">
        <v>7.5</v>
      </c>
      <c r="M235">
        <v>0</v>
      </c>
      <c r="N235">
        <v>3.1135153770446777</v>
      </c>
    </row>
    <row r="236" spans="1:14" x14ac:dyDescent="0.35">
      <c r="A236">
        <v>13.5</v>
      </c>
      <c r="B236">
        <v>10</v>
      </c>
      <c r="C236">
        <v>126.40000152587891</v>
      </c>
      <c r="D236">
        <v>111</v>
      </c>
      <c r="E236">
        <v>3</v>
      </c>
      <c r="F236">
        <v>4</v>
      </c>
      <c r="G236">
        <v>5</v>
      </c>
      <c r="H236">
        <v>1</v>
      </c>
      <c r="I236">
        <v>0</v>
      </c>
      <c r="J236">
        <v>0</v>
      </c>
      <c r="K236">
        <v>4.7095303535461426</v>
      </c>
      <c r="L236">
        <v>6.9375</v>
      </c>
      <c r="M236">
        <v>0</v>
      </c>
      <c r="N236">
        <v>2.6026897430419922</v>
      </c>
    </row>
    <row r="237" spans="1:14" x14ac:dyDescent="0.35">
      <c r="A237">
        <v>65</v>
      </c>
      <c r="B237">
        <v>10</v>
      </c>
      <c r="C237">
        <v>126.40000152587891</v>
      </c>
      <c r="D237">
        <v>152</v>
      </c>
      <c r="E237">
        <v>12</v>
      </c>
      <c r="F237">
        <v>12</v>
      </c>
      <c r="G237">
        <v>2</v>
      </c>
      <c r="H237">
        <v>1</v>
      </c>
      <c r="I237">
        <v>1</v>
      </c>
      <c r="J237">
        <v>0</v>
      </c>
      <c r="K237">
        <v>5.0238804817199707</v>
      </c>
      <c r="L237">
        <v>9.5</v>
      </c>
      <c r="M237">
        <v>0</v>
      </c>
      <c r="N237">
        <v>4.1743874549865723</v>
      </c>
    </row>
    <row r="238" spans="1:14" x14ac:dyDescent="0.35">
      <c r="A238">
        <v>65</v>
      </c>
      <c r="B238">
        <v>10</v>
      </c>
      <c r="C238">
        <v>126.40000152587891</v>
      </c>
      <c r="D238">
        <v>124</v>
      </c>
      <c r="E238">
        <v>18</v>
      </c>
      <c r="F238">
        <v>17</v>
      </c>
      <c r="G238">
        <v>1</v>
      </c>
      <c r="H238">
        <v>0</v>
      </c>
      <c r="I238">
        <v>1</v>
      </c>
      <c r="J238">
        <v>0</v>
      </c>
      <c r="K238">
        <v>4.8202815055847168</v>
      </c>
      <c r="L238">
        <v>7.75</v>
      </c>
      <c r="M238">
        <v>0</v>
      </c>
      <c r="N238">
        <v>4.1743874549865723</v>
      </c>
    </row>
    <row r="239" spans="1:14" x14ac:dyDescent="0.35">
      <c r="A239">
        <v>27.5</v>
      </c>
      <c r="B239">
        <v>10</v>
      </c>
      <c r="C239">
        <v>126.40000152587891</v>
      </c>
      <c r="D239">
        <v>146</v>
      </c>
      <c r="E239">
        <v>13</v>
      </c>
      <c r="F239">
        <v>12</v>
      </c>
      <c r="G239">
        <v>2</v>
      </c>
      <c r="H239">
        <v>1</v>
      </c>
      <c r="I239">
        <v>1</v>
      </c>
      <c r="J239">
        <v>0</v>
      </c>
      <c r="K239">
        <v>4.9836068153381348</v>
      </c>
      <c r="L239">
        <v>9.125</v>
      </c>
      <c r="M239">
        <v>0</v>
      </c>
      <c r="N239">
        <v>3.3141860961914063</v>
      </c>
    </row>
    <row r="240" spans="1:14" x14ac:dyDescent="0.35">
      <c r="A240">
        <v>27.5</v>
      </c>
      <c r="B240">
        <v>10</v>
      </c>
      <c r="C240">
        <v>126.40000152587891</v>
      </c>
      <c r="D240">
        <v>102</v>
      </c>
      <c r="E240">
        <v>15</v>
      </c>
      <c r="F240">
        <v>16</v>
      </c>
      <c r="G240">
        <v>1</v>
      </c>
      <c r="H240">
        <v>1</v>
      </c>
      <c r="I240">
        <v>1</v>
      </c>
      <c r="J240">
        <v>0</v>
      </c>
      <c r="K240">
        <v>4.6249728202819824</v>
      </c>
      <c r="L240">
        <v>6.375</v>
      </c>
      <c r="M240">
        <v>0</v>
      </c>
      <c r="N240">
        <v>3.3141860961914063</v>
      </c>
    </row>
    <row r="241" spans="1:14" x14ac:dyDescent="0.35">
      <c r="A241">
        <v>27.5</v>
      </c>
      <c r="B241">
        <v>10</v>
      </c>
      <c r="C241">
        <v>126.40000152587891</v>
      </c>
      <c r="D241">
        <v>129</v>
      </c>
      <c r="E241">
        <v>12</v>
      </c>
      <c r="F241">
        <v>6</v>
      </c>
      <c r="G241">
        <v>2</v>
      </c>
      <c r="H241">
        <v>1</v>
      </c>
      <c r="I241">
        <v>1</v>
      </c>
      <c r="J241">
        <v>0</v>
      </c>
      <c r="K241">
        <v>4.8598122596740723</v>
      </c>
      <c r="L241">
        <v>8.0625</v>
      </c>
      <c r="M241">
        <v>0</v>
      </c>
      <c r="N241">
        <v>3.3141860961914063</v>
      </c>
    </row>
    <row r="242" spans="1:14" x14ac:dyDescent="0.35">
      <c r="A242">
        <v>10.5</v>
      </c>
      <c r="B242">
        <v>10</v>
      </c>
      <c r="C242">
        <v>126.40000152587891</v>
      </c>
      <c r="D242">
        <v>125</v>
      </c>
      <c r="E242">
        <v>12</v>
      </c>
      <c r="F242">
        <v>12</v>
      </c>
      <c r="G242">
        <v>3</v>
      </c>
      <c r="H242">
        <v>1</v>
      </c>
      <c r="I242">
        <v>1</v>
      </c>
      <c r="J242">
        <v>0</v>
      </c>
      <c r="K242">
        <v>4.8283138275146484</v>
      </c>
      <c r="L242">
        <v>7.8125</v>
      </c>
      <c r="M242">
        <v>0</v>
      </c>
      <c r="N242">
        <v>2.3513753414154053</v>
      </c>
    </row>
    <row r="243" spans="1:14" x14ac:dyDescent="0.35">
      <c r="A243">
        <v>9.5</v>
      </c>
      <c r="B243">
        <v>10</v>
      </c>
      <c r="C243">
        <v>126.40000152587891</v>
      </c>
      <c r="D243">
        <v>126</v>
      </c>
      <c r="E243">
        <v>16</v>
      </c>
      <c r="F243">
        <v>14</v>
      </c>
      <c r="G243">
        <v>3</v>
      </c>
      <c r="H243">
        <v>0</v>
      </c>
      <c r="I243">
        <v>0</v>
      </c>
      <c r="J243">
        <v>0</v>
      </c>
      <c r="K243">
        <v>4.8362817764282227</v>
      </c>
      <c r="L243">
        <v>7.875</v>
      </c>
      <c r="M243">
        <v>0</v>
      </c>
      <c r="N243">
        <v>2.2512917518615723</v>
      </c>
    </row>
    <row r="244" spans="1:14" x14ac:dyDescent="0.35">
      <c r="A244">
        <v>0.5</v>
      </c>
      <c r="B244">
        <v>10</v>
      </c>
      <c r="C244">
        <v>126.40000152587891</v>
      </c>
      <c r="D244">
        <v>101</v>
      </c>
      <c r="E244" t="e">
        <v>#N/A</v>
      </c>
      <c r="F244">
        <v>3</v>
      </c>
      <c r="G244">
        <v>1</v>
      </c>
      <c r="H244">
        <v>0</v>
      </c>
      <c r="I244">
        <v>1</v>
      </c>
      <c r="J244">
        <v>0</v>
      </c>
      <c r="K244">
        <v>4.6151204109191895</v>
      </c>
      <c r="L244">
        <v>6.3125</v>
      </c>
      <c r="M244">
        <v>0</v>
      </c>
      <c r="N244">
        <v>-0.69314718246459961</v>
      </c>
    </row>
    <row r="245" spans="1:14" x14ac:dyDescent="0.35">
      <c r="A245">
        <v>32.5</v>
      </c>
      <c r="B245">
        <v>10</v>
      </c>
      <c r="C245">
        <v>126.40000152587891</v>
      </c>
      <c r="D245">
        <v>113</v>
      </c>
      <c r="E245">
        <v>16</v>
      </c>
      <c r="F245">
        <v>12</v>
      </c>
      <c r="G245">
        <v>2</v>
      </c>
      <c r="H245">
        <v>1</v>
      </c>
      <c r="I245">
        <v>1</v>
      </c>
      <c r="J245">
        <v>0</v>
      </c>
      <c r="K245">
        <v>4.7273879051208496</v>
      </c>
      <c r="L245">
        <v>7.0625</v>
      </c>
      <c r="M245">
        <v>0</v>
      </c>
      <c r="N245">
        <v>3.4812400341033936</v>
      </c>
    </row>
    <row r="246" spans="1:14" x14ac:dyDescent="0.35">
      <c r="A246">
        <v>19.5</v>
      </c>
      <c r="B246">
        <v>10</v>
      </c>
      <c r="C246">
        <v>126.40000152587891</v>
      </c>
      <c r="D246">
        <v>136</v>
      </c>
      <c r="E246">
        <v>12</v>
      </c>
      <c r="F246">
        <v>12</v>
      </c>
      <c r="G246">
        <v>3</v>
      </c>
      <c r="H246">
        <v>0</v>
      </c>
      <c r="I246">
        <v>0</v>
      </c>
      <c r="J246">
        <v>0</v>
      </c>
      <c r="K246">
        <v>4.9126548767089844</v>
      </c>
      <c r="L246">
        <v>8.5</v>
      </c>
      <c r="M246">
        <v>0</v>
      </c>
      <c r="N246">
        <v>2.970414400100708</v>
      </c>
    </row>
    <row r="247" spans="1:14" x14ac:dyDescent="0.35">
      <c r="A247">
        <v>42.5</v>
      </c>
      <c r="B247">
        <v>10</v>
      </c>
      <c r="C247">
        <v>126.40000152587891</v>
      </c>
      <c r="D247">
        <v>101</v>
      </c>
      <c r="E247">
        <v>5</v>
      </c>
      <c r="F247">
        <v>9</v>
      </c>
      <c r="G247">
        <v>4</v>
      </c>
      <c r="H247">
        <v>0</v>
      </c>
      <c r="I247">
        <v>1</v>
      </c>
      <c r="J247">
        <v>0</v>
      </c>
      <c r="K247">
        <v>4.6151204109191895</v>
      </c>
      <c r="L247">
        <v>6.3125</v>
      </c>
      <c r="M247">
        <v>0</v>
      </c>
      <c r="N247">
        <v>3.7495040893554688</v>
      </c>
    </row>
    <row r="248" spans="1:14" x14ac:dyDescent="0.35">
      <c r="A248">
        <v>65</v>
      </c>
      <c r="B248">
        <v>10</v>
      </c>
      <c r="C248">
        <v>126.40000152587891</v>
      </c>
      <c r="D248">
        <v>106</v>
      </c>
      <c r="E248">
        <v>18</v>
      </c>
      <c r="F248">
        <v>18</v>
      </c>
      <c r="G248">
        <v>1</v>
      </c>
      <c r="H248">
        <v>1</v>
      </c>
      <c r="I248">
        <v>1</v>
      </c>
      <c r="J248">
        <v>0</v>
      </c>
      <c r="K248">
        <v>4.6634392738342285</v>
      </c>
      <c r="L248">
        <v>6.625</v>
      </c>
      <c r="M248">
        <v>0</v>
      </c>
      <c r="N248">
        <v>4.1743874549865723</v>
      </c>
    </row>
    <row r="249" spans="1:14" x14ac:dyDescent="0.35">
      <c r="A249">
        <v>65</v>
      </c>
      <c r="B249">
        <v>10</v>
      </c>
      <c r="C249">
        <v>126.40000152587891</v>
      </c>
      <c r="D249">
        <v>100</v>
      </c>
      <c r="E249">
        <v>16</v>
      </c>
      <c r="F249">
        <v>18</v>
      </c>
      <c r="G249">
        <v>2</v>
      </c>
      <c r="H249">
        <v>0</v>
      </c>
      <c r="I249">
        <v>1</v>
      </c>
      <c r="J249">
        <v>0</v>
      </c>
      <c r="K249">
        <v>4.6051702499389648</v>
      </c>
      <c r="L249">
        <v>6.25</v>
      </c>
      <c r="M249">
        <v>0</v>
      </c>
      <c r="N249">
        <v>4.1743874549865723</v>
      </c>
    </row>
    <row r="250" spans="1:14" x14ac:dyDescent="0.35">
      <c r="A250">
        <v>42.5</v>
      </c>
      <c r="B250">
        <v>10</v>
      </c>
      <c r="C250">
        <v>126.40000152587891</v>
      </c>
      <c r="D250">
        <v>130</v>
      </c>
      <c r="E250">
        <v>15</v>
      </c>
      <c r="F250">
        <v>14</v>
      </c>
      <c r="G250">
        <v>1</v>
      </c>
      <c r="H250">
        <v>0</v>
      </c>
      <c r="I250">
        <v>1</v>
      </c>
      <c r="J250">
        <v>0</v>
      </c>
      <c r="K250">
        <v>4.8675346374511719</v>
      </c>
      <c r="L250">
        <v>8.125</v>
      </c>
      <c r="M250">
        <v>0</v>
      </c>
      <c r="N250">
        <v>3.7495040893554688</v>
      </c>
    </row>
    <row r="251" spans="1:14" x14ac:dyDescent="0.35">
      <c r="A251">
        <v>37.5</v>
      </c>
      <c r="B251">
        <v>10</v>
      </c>
      <c r="C251">
        <v>126.40000152587891</v>
      </c>
      <c r="D251">
        <v>136</v>
      </c>
      <c r="E251">
        <v>17</v>
      </c>
      <c r="F251">
        <v>12</v>
      </c>
      <c r="G251">
        <v>3</v>
      </c>
      <c r="H251">
        <v>0</v>
      </c>
      <c r="I251">
        <v>0</v>
      </c>
      <c r="J251">
        <v>0</v>
      </c>
      <c r="K251">
        <v>4.9126548767089844</v>
      </c>
      <c r="L251">
        <v>8.5</v>
      </c>
      <c r="M251">
        <v>0</v>
      </c>
      <c r="N251">
        <v>3.6243410110473633</v>
      </c>
    </row>
    <row r="252" spans="1:14" x14ac:dyDescent="0.35">
      <c r="A252">
        <v>6.5</v>
      </c>
      <c r="B252">
        <v>10</v>
      </c>
      <c r="C252">
        <v>126.40000152587891</v>
      </c>
      <c r="D252">
        <v>100</v>
      </c>
      <c r="E252" t="e">
        <v>#N/A</v>
      </c>
      <c r="F252">
        <v>10</v>
      </c>
      <c r="G252">
        <v>2</v>
      </c>
      <c r="H252">
        <v>1</v>
      </c>
      <c r="I252">
        <v>0</v>
      </c>
      <c r="J252">
        <v>0</v>
      </c>
      <c r="K252">
        <v>4.6051702499389648</v>
      </c>
      <c r="L252">
        <v>6.25</v>
      </c>
      <c r="M252">
        <v>0</v>
      </c>
      <c r="N252">
        <v>1.8718022108078003</v>
      </c>
    </row>
    <row r="253" spans="1:14" x14ac:dyDescent="0.35">
      <c r="A253">
        <v>65</v>
      </c>
      <c r="B253">
        <v>10</v>
      </c>
      <c r="C253">
        <v>126.40000152587891</v>
      </c>
      <c r="D253">
        <v>122</v>
      </c>
      <c r="E253">
        <v>16</v>
      </c>
      <c r="F253">
        <v>16</v>
      </c>
      <c r="G253">
        <v>1</v>
      </c>
      <c r="H253">
        <v>0</v>
      </c>
      <c r="I253">
        <v>1</v>
      </c>
      <c r="J253">
        <v>0</v>
      </c>
      <c r="K253">
        <v>4.804020881652832</v>
      </c>
      <c r="L253">
        <v>7.625</v>
      </c>
      <c r="M253">
        <v>0</v>
      </c>
      <c r="N253">
        <v>4.1743874549865723</v>
      </c>
    </row>
    <row r="254" spans="1:14" x14ac:dyDescent="0.35">
      <c r="A254">
        <v>1.5</v>
      </c>
      <c r="B254">
        <v>10</v>
      </c>
      <c r="C254">
        <v>126.40000152587891</v>
      </c>
      <c r="D254">
        <v>90</v>
      </c>
      <c r="E254" t="e">
        <v>#N/A</v>
      </c>
      <c r="F254">
        <v>11</v>
      </c>
      <c r="G254">
        <v>1</v>
      </c>
      <c r="H254">
        <v>0</v>
      </c>
      <c r="I254">
        <v>0</v>
      </c>
      <c r="J254">
        <v>0</v>
      </c>
      <c r="K254">
        <v>4.499809741973877</v>
      </c>
      <c r="L254">
        <v>5.625</v>
      </c>
      <c r="M254">
        <v>0</v>
      </c>
      <c r="N254">
        <v>0.40546509623527527</v>
      </c>
    </row>
    <row r="255" spans="1:14" x14ac:dyDescent="0.35">
      <c r="A255">
        <v>65</v>
      </c>
      <c r="B255">
        <v>20</v>
      </c>
      <c r="C255">
        <v>130.80000305175781</v>
      </c>
      <c r="D255">
        <v>94</v>
      </c>
      <c r="E255">
        <v>13</v>
      </c>
      <c r="F255">
        <v>12</v>
      </c>
      <c r="G255">
        <v>1</v>
      </c>
      <c r="H255">
        <v>0</v>
      </c>
      <c r="I255">
        <v>1</v>
      </c>
      <c r="J255">
        <v>0</v>
      </c>
      <c r="K255">
        <v>4.5432949066162109</v>
      </c>
      <c r="L255">
        <v>5.875</v>
      </c>
      <c r="M255">
        <v>0</v>
      </c>
      <c r="N255">
        <v>4.1743874549865723</v>
      </c>
    </row>
    <row r="256" spans="1:14" x14ac:dyDescent="0.35">
      <c r="A256">
        <v>32.5</v>
      </c>
      <c r="B256">
        <v>20</v>
      </c>
      <c r="C256">
        <v>130.80000305175781</v>
      </c>
      <c r="D256">
        <v>108</v>
      </c>
      <c r="E256">
        <v>9</v>
      </c>
      <c r="F256">
        <v>13</v>
      </c>
      <c r="G256">
        <v>1</v>
      </c>
      <c r="H256">
        <v>1</v>
      </c>
      <c r="I256">
        <v>1</v>
      </c>
      <c r="J256">
        <v>0</v>
      </c>
      <c r="K256">
        <v>4.682131290435791</v>
      </c>
      <c r="L256">
        <v>6.75</v>
      </c>
      <c r="M256">
        <v>0</v>
      </c>
      <c r="N256">
        <v>3.4812400341033936</v>
      </c>
    </row>
    <row r="257" spans="1:14" x14ac:dyDescent="0.35">
      <c r="A257">
        <v>65</v>
      </c>
      <c r="B257">
        <v>20</v>
      </c>
      <c r="C257">
        <v>130.80000305175781</v>
      </c>
      <c r="D257">
        <v>107</v>
      </c>
      <c r="E257">
        <v>18</v>
      </c>
      <c r="F257">
        <v>18</v>
      </c>
      <c r="G257">
        <v>2</v>
      </c>
      <c r="H257">
        <v>1</v>
      </c>
      <c r="I257">
        <v>1</v>
      </c>
      <c r="J257">
        <v>0</v>
      </c>
      <c r="K257">
        <v>4.6728286743164063</v>
      </c>
      <c r="L257">
        <v>6.6875</v>
      </c>
      <c r="M257">
        <v>0</v>
      </c>
      <c r="N257">
        <v>4.1743874549865723</v>
      </c>
    </row>
    <row r="258" spans="1:14" x14ac:dyDescent="0.35">
      <c r="A258">
        <v>17.5</v>
      </c>
      <c r="B258">
        <v>20</v>
      </c>
      <c r="C258">
        <v>130.80000305175781</v>
      </c>
      <c r="D258">
        <v>119</v>
      </c>
      <c r="E258">
        <v>13</v>
      </c>
      <c r="F258">
        <v>12</v>
      </c>
      <c r="G258">
        <v>4</v>
      </c>
      <c r="H258">
        <v>1</v>
      </c>
      <c r="I258">
        <v>1</v>
      </c>
      <c r="J258">
        <v>20</v>
      </c>
      <c r="K258">
        <v>4.7791233062744141</v>
      </c>
      <c r="L258">
        <v>7.4375</v>
      </c>
      <c r="M258">
        <v>1</v>
      </c>
      <c r="N258">
        <v>2.8622009754180908</v>
      </c>
    </row>
    <row r="259" spans="1:14" x14ac:dyDescent="0.35">
      <c r="A259">
        <v>18.5</v>
      </c>
      <c r="B259">
        <v>20</v>
      </c>
      <c r="C259">
        <v>130.80000305175781</v>
      </c>
      <c r="D259">
        <v>106</v>
      </c>
      <c r="E259">
        <v>12</v>
      </c>
      <c r="F259">
        <v>12</v>
      </c>
      <c r="G259">
        <v>1</v>
      </c>
      <c r="H259">
        <v>0</v>
      </c>
      <c r="I259">
        <v>1</v>
      </c>
      <c r="J259">
        <v>0</v>
      </c>
      <c r="K259">
        <v>4.6634392738342285</v>
      </c>
      <c r="L259">
        <v>6.625</v>
      </c>
      <c r="M259">
        <v>0</v>
      </c>
      <c r="N259">
        <v>2.9177706241607666</v>
      </c>
    </row>
    <row r="260" spans="1:14" x14ac:dyDescent="0.35">
      <c r="A260">
        <v>13.5</v>
      </c>
      <c r="B260">
        <v>20</v>
      </c>
      <c r="C260">
        <v>130.80000305175781</v>
      </c>
      <c r="D260">
        <v>113</v>
      </c>
      <c r="E260">
        <v>12</v>
      </c>
      <c r="F260">
        <v>12</v>
      </c>
      <c r="G260">
        <v>2</v>
      </c>
      <c r="H260">
        <v>1</v>
      </c>
      <c r="I260">
        <v>1</v>
      </c>
      <c r="J260">
        <v>0</v>
      </c>
      <c r="K260">
        <v>4.7273879051208496</v>
      </c>
      <c r="L260">
        <v>7.0625</v>
      </c>
      <c r="M260">
        <v>0</v>
      </c>
      <c r="N260">
        <v>2.6026897430419922</v>
      </c>
    </row>
    <row r="261" spans="1:14" x14ac:dyDescent="0.35">
      <c r="A261">
        <v>10.5</v>
      </c>
      <c r="B261">
        <v>20</v>
      </c>
      <c r="C261">
        <v>130.80000305175781</v>
      </c>
      <c r="D261">
        <v>132</v>
      </c>
      <c r="E261">
        <v>12</v>
      </c>
      <c r="F261">
        <v>12</v>
      </c>
      <c r="G261">
        <v>1</v>
      </c>
      <c r="H261">
        <v>1</v>
      </c>
      <c r="I261">
        <v>1</v>
      </c>
      <c r="J261">
        <v>0</v>
      </c>
      <c r="K261">
        <v>4.8828020095825195</v>
      </c>
      <c r="L261">
        <v>8.25</v>
      </c>
      <c r="M261">
        <v>0</v>
      </c>
      <c r="N261">
        <v>2.3513753414154053</v>
      </c>
    </row>
    <row r="262" spans="1:14" x14ac:dyDescent="0.35">
      <c r="A262">
        <v>18.5</v>
      </c>
      <c r="B262">
        <v>20</v>
      </c>
      <c r="C262">
        <v>130.80000305175781</v>
      </c>
      <c r="D262">
        <v>99</v>
      </c>
      <c r="E262">
        <v>13</v>
      </c>
      <c r="F262">
        <v>9</v>
      </c>
      <c r="G262">
        <v>3</v>
      </c>
      <c r="H262">
        <v>0</v>
      </c>
      <c r="I262">
        <v>0</v>
      </c>
      <c r="J262">
        <v>0</v>
      </c>
      <c r="K262">
        <v>4.5951199531555176</v>
      </c>
      <c r="L262">
        <v>6.1875</v>
      </c>
      <c r="M262">
        <v>0</v>
      </c>
      <c r="N262">
        <v>2.9177706241607666</v>
      </c>
    </row>
    <row r="263" spans="1:14" x14ac:dyDescent="0.35">
      <c r="A263">
        <v>13.5</v>
      </c>
      <c r="B263">
        <v>20</v>
      </c>
      <c r="C263">
        <v>130.80000305175781</v>
      </c>
      <c r="D263">
        <v>110</v>
      </c>
      <c r="E263">
        <v>11</v>
      </c>
      <c r="F263">
        <v>11</v>
      </c>
      <c r="G263">
        <v>3</v>
      </c>
      <c r="H263">
        <v>0</v>
      </c>
      <c r="I263">
        <v>1</v>
      </c>
      <c r="J263">
        <v>10</v>
      </c>
      <c r="K263">
        <v>4.7004804611206055</v>
      </c>
      <c r="L263">
        <v>6.875</v>
      </c>
      <c r="M263">
        <v>0.5</v>
      </c>
      <c r="N263">
        <v>2.6026897430419922</v>
      </c>
    </row>
    <row r="264" spans="1:14" x14ac:dyDescent="0.35">
      <c r="A264">
        <v>32.5</v>
      </c>
      <c r="B264">
        <v>20</v>
      </c>
      <c r="C264">
        <v>130.80000305175781</v>
      </c>
      <c r="D264">
        <v>76</v>
      </c>
      <c r="E264">
        <v>13</v>
      </c>
      <c r="F264">
        <v>18</v>
      </c>
      <c r="G264">
        <v>1</v>
      </c>
      <c r="H264">
        <v>0</v>
      </c>
      <c r="I264">
        <v>1</v>
      </c>
      <c r="J264">
        <v>10</v>
      </c>
      <c r="K264">
        <v>4.3307332992553711</v>
      </c>
      <c r="L264">
        <v>4.75</v>
      </c>
      <c r="M264">
        <v>0.5</v>
      </c>
      <c r="N264">
        <v>3.4812400341033936</v>
      </c>
    </row>
    <row r="265" spans="1:14" x14ac:dyDescent="0.35">
      <c r="A265">
        <v>15.5</v>
      </c>
      <c r="B265">
        <v>20</v>
      </c>
      <c r="C265">
        <v>130.80000305175781</v>
      </c>
      <c r="D265">
        <v>123</v>
      </c>
      <c r="E265">
        <v>13</v>
      </c>
      <c r="F265">
        <v>12</v>
      </c>
      <c r="G265">
        <v>1</v>
      </c>
      <c r="H265">
        <v>1</v>
      </c>
      <c r="I265">
        <v>1</v>
      </c>
      <c r="J265">
        <v>0</v>
      </c>
      <c r="K265">
        <v>4.8121843338012695</v>
      </c>
      <c r="L265">
        <v>7.6875</v>
      </c>
      <c r="M265">
        <v>0</v>
      </c>
      <c r="N265">
        <v>2.740839958190918</v>
      </c>
    </row>
    <row r="266" spans="1:14" x14ac:dyDescent="0.35">
      <c r="A266">
        <v>10.5</v>
      </c>
      <c r="B266">
        <v>20</v>
      </c>
      <c r="C266">
        <v>130.80000305175781</v>
      </c>
      <c r="D266">
        <v>123</v>
      </c>
      <c r="E266">
        <v>12</v>
      </c>
      <c r="F266">
        <v>12</v>
      </c>
      <c r="G266">
        <v>1</v>
      </c>
      <c r="H266">
        <v>1</v>
      </c>
      <c r="I266">
        <v>1</v>
      </c>
      <c r="J266">
        <v>0</v>
      </c>
      <c r="K266">
        <v>4.8121843338012695</v>
      </c>
      <c r="L266">
        <v>7.6875</v>
      </c>
      <c r="M266">
        <v>0</v>
      </c>
      <c r="N266">
        <v>2.3513753414154053</v>
      </c>
    </row>
    <row r="267" spans="1:14" x14ac:dyDescent="0.35">
      <c r="A267">
        <v>32.5</v>
      </c>
      <c r="B267">
        <v>20</v>
      </c>
      <c r="C267">
        <v>130.80000305175781</v>
      </c>
      <c r="D267">
        <v>129</v>
      </c>
      <c r="E267">
        <v>15</v>
      </c>
      <c r="F267">
        <v>12</v>
      </c>
      <c r="G267">
        <v>1</v>
      </c>
      <c r="H267">
        <v>1</v>
      </c>
      <c r="I267">
        <v>1</v>
      </c>
      <c r="J267">
        <v>0</v>
      </c>
      <c r="K267">
        <v>4.8598122596740723</v>
      </c>
      <c r="L267">
        <v>8.0625</v>
      </c>
      <c r="M267">
        <v>0</v>
      </c>
      <c r="N267">
        <v>3.4812400341033936</v>
      </c>
    </row>
    <row r="268" spans="1:14" x14ac:dyDescent="0.35">
      <c r="A268">
        <v>13.5</v>
      </c>
      <c r="B268">
        <v>20</v>
      </c>
      <c r="C268">
        <v>130.80000305175781</v>
      </c>
      <c r="D268">
        <v>95</v>
      </c>
      <c r="E268" t="e">
        <v>#N/A</v>
      </c>
      <c r="F268">
        <v>11</v>
      </c>
      <c r="G268">
        <v>3</v>
      </c>
      <c r="H268">
        <v>1</v>
      </c>
      <c r="I268">
        <v>0</v>
      </c>
      <c r="J268">
        <v>0</v>
      </c>
      <c r="K268">
        <v>4.5538768768310547</v>
      </c>
      <c r="L268">
        <v>5.9375</v>
      </c>
      <c r="M268">
        <v>0</v>
      </c>
      <c r="N268">
        <v>2.6026897430419922</v>
      </c>
    </row>
    <row r="269" spans="1:14" x14ac:dyDescent="0.35">
      <c r="A269">
        <v>16.5</v>
      </c>
      <c r="B269">
        <v>20</v>
      </c>
      <c r="C269">
        <v>130.80000305175781</v>
      </c>
      <c r="D269">
        <v>118</v>
      </c>
      <c r="E269" t="e">
        <v>#N/A</v>
      </c>
      <c r="F269">
        <v>13</v>
      </c>
      <c r="G269">
        <v>2</v>
      </c>
      <c r="H269">
        <v>1</v>
      </c>
      <c r="I269">
        <v>1</v>
      </c>
      <c r="J269">
        <v>0</v>
      </c>
      <c r="K269">
        <v>4.7706847190856934</v>
      </c>
      <c r="L269">
        <v>7.375</v>
      </c>
      <c r="M269">
        <v>0</v>
      </c>
      <c r="N269">
        <v>2.8033604621887207</v>
      </c>
    </row>
    <row r="270" spans="1:14" x14ac:dyDescent="0.35">
      <c r="A270">
        <v>6.5</v>
      </c>
      <c r="B270">
        <v>20</v>
      </c>
      <c r="C270">
        <v>130.80000305175781</v>
      </c>
      <c r="D270">
        <v>115</v>
      </c>
      <c r="E270">
        <v>12</v>
      </c>
      <c r="F270">
        <v>12</v>
      </c>
      <c r="G270">
        <v>3</v>
      </c>
      <c r="H270">
        <v>0</v>
      </c>
      <c r="I270">
        <v>0</v>
      </c>
      <c r="J270">
        <v>20</v>
      </c>
      <c r="K270">
        <v>4.7449321746826172</v>
      </c>
      <c r="L270">
        <v>7.1875</v>
      </c>
      <c r="M270">
        <v>1</v>
      </c>
      <c r="N270">
        <v>1.8718022108078003</v>
      </c>
    </row>
    <row r="271" spans="1:14" x14ac:dyDescent="0.35">
      <c r="A271">
        <v>8.5</v>
      </c>
      <c r="B271">
        <v>20</v>
      </c>
      <c r="C271">
        <v>130.80000305175781</v>
      </c>
      <c r="D271">
        <v>133</v>
      </c>
      <c r="E271" t="e">
        <v>#N/A</v>
      </c>
      <c r="F271">
        <v>11</v>
      </c>
      <c r="G271">
        <v>1</v>
      </c>
      <c r="H271">
        <v>1</v>
      </c>
      <c r="I271">
        <v>1</v>
      </c>
      <c r="J271">
        <v>0</v>
      </c>
      <c r="K271">
        <v>4.8903489112854004</v>
      </c>
      <c r="L271">
        <v>8.3125</v>
      </c>
      <c r="M271">
        <v>0</v>
      </c>
      <c r="N271">
        <v>2.1400661468505859</v>
      </c>
    </row>
    <row r="272" spans="1:14" x14ac:dyDescent="0.35">
      <c r="A272">
        <v>22.5</v>
      </c>
      <c r="B272">
        <v>20</v>
      </c>
      <c r="C272">
        <v>130.80000305175781</v>
      </c>
      <c r="D272">
        <v>139</v>
      </c>
      <c r="E272">
        <v>12</v>
      </c>
      <c r="F272">
        <v>13</v>
      </c>
      <c r="G272">
        <v>1</v>
      </c>
      <c r="H272">
        <v>1</v>
      </c>
      <c r="I272">
        <v>1</v>
      </c>
      <c r="J272">
        <v>0</v>
      </c>
      <c r="K272">
        <v>4.934473991394043</v>
      </c>
      <c r="L272">
        <v>8.6875</v>
      </c>
      <c r="M272">
        <v>0</v>
      </c>
      <c r="N272">
        <v>3.1135153770446777</v>
      </c>
    </row>
    <row r="273" spans="1:14" x14ac:dyDescent="0.35">
      <c r="A273">
        <v>27.5</v>
      </c>
      <c r="B273">
        <v>20</v>
      </c>
      <c r="C273">
        <v>130.80000305175781</v>
      </c>
      <c r="D273">
        <v>124</v>
      </c>
      <c r="E273">
        <v>16</v>
      </c>
      <c r="F273">
        <v>18</v>
      </c>
      <c r="G273">
        <v>2</v>
      </c>
      <c r="H273">
        <v>1</v>
      </c>
      <c r="I273">
        <v>1</v>
      </c>
      <c r="J273">
        <v>0</v>
      </c>
      <c r="K273">
        <v>4.8202815055847168</v>
      </c>
      <c r="L273">
        <v>7.75</v>
      </c>
      <c r="M273">
        <v>0</v>
      </c>
      <c r="N273">
        <v>3.3141860961914063</v>
      </c>
    </row>
    <row r="274" spans="1:14" x14ac:dyDescent="0.35">
      <c r="A274">
        <v>12.5</v>
      </c>
      <c r="B274">
        <v>26</v>
      </c>
      <c r="C274">
        <v>142</v>
      </c>
      <c r="D274">
        <v>60</v>
      </c>
      <c r="E274" t="e">
        <v>#N/A</v>
      </c>
      <c r="F274">
        <v>10</v>
      </c>
      <c r="G274">
        <v>1</v>
      </c>
      <c r="H274">
        <v>1</v>
      </c>
      <c r="I274">
        <v>1</v>
      </c>
      <c r="J274">
        <v>20</v>
      </c>
      <c r="K274">
        <v>4.0943446159362793</v>
      </c>
      <c r="L274">
        <v>3.75</v>
      </c>
      <c r="M274">
        <v>1</v>
      </c>
      <c r="N274">
        <v>2.525728702545166</v>
      </c>
    </row>
    <row r="275" spans="1:14" x14ac:dyDescent="0.35">
      <c r="A275">
        <v>19.5</v>
      </c>
      <c r="B275">
        <v>26</v>
      </c>
      <c r="C275">
        <v>142</v>
      </c>
      <c r="D275">
        <v>87</v>
      </c>
      <c r="E275">
        <v>14</v>
      </c>
      <c r="F275">
        <v>12</v>
      </c>
      <c r="G275">
        <v>1</v>
      </c>
      <c r="H275">
        <v>0</v>
      </c>
      <c r="I275">
        <v>1</v>
      </c>
      <c r="J275">
        <v>0</v>
      </c>
      <c r="K275">
        <v>4.4659080505371094</v>
      </c>
      <c r="L275">
        <v>5.4375</v>
      </c>
      <c r="M275">
        <v>0</v>
      </c>
      <c r="N275">
        <v>2.970414400100708</v>
      </c>
    </row>
    <row r="276" spans="1:14" x14ac:dyDescent="0.35">
      <c r="A276">
        <v>65</v>
      </c>
      <c r="B276">
        <v>26</v>
      </c>
      <c r="C276">
        <v>142</v>
      </c>
      <c r="D276">
        <v>130</v>
      </c>
      <c r="E276">
        <v>18</v>
      </c>
      <c r="F276">
        <v>16</v>
      </c>
      <c r="G276">
        <v>1</v>
      </c>
      <c r="H276">
        <v>1</v>
      </c>
      <c r="I276">
        <v>1</v>
      </c>
      <c r="J276">
        <v>0</v>
      </c>
      <c r="K276">
        <v>4.8675346374511719</v>
      </c>
      <c r="L276">
        <v>8.125</v>
      </c>
      <c r="M276">
        <v>0</v>
      </c>
      <c r="N276">
        <v>4.1743874549865723</v>
      </c>
    </row>
    <row r="277" spans="1:14" x14ac:dyDescent="0.35">
      <c r="A277">
        <v>65</v>
      </c>
      <c r="B277">
        <v>26</v>
      </c>
      <c r="C277">
        <v>142</v>
      </c>
      <c r="D277">
        <v>110</v>
      </c>
      <c r="E277">
        <v>13</v>
      </c>
      <c r="F277">
        <v>16</v>
      </c>
      <c r="G277">
        <v>1</v>
      </c>
      <c r="H277">
        <v>1</v>
      </c>
      <c r="I277">
        <v>1</v>
      </c>
      <c r="J277">
        <v>0</v>
      </c>
      <c r="K277">
        <v>4.7004804611206055</v>
      </c>
      <c r="L277">
        <v>6.875</v>
      </c>
      <c r="M277">
        <v>0</v>
      </c>
      <c r="N277">
        <v>4.1743874549865723</v>
      </c>
    </row>
    <row r="278" spans="1:14" x14ac:dyDescent="0.35">
      <c r="A278">
        <v>15.5</v>
      </c>
      <c r="B278">
        <v>26</v>
      </c>
      <c r="C278">
        <v>142</v>
      </c>
      <c r="D278">
        <v>73</v>
      </c>
      <c r="E278">
        <v>15</v>
      </c>
      <c r="F278">
        <v>12</v>
      </c>
      <c r="G278">
        <v>1</v>
      </c>
      <c r="H278">
        <v>0</v>
      </c>
      <c r="I278">
        <v>0</v>
      </c>
      <c r="J278">
        <v>0</v>
      </c>
      <c r="K278">
        <v>4.2904596328735352</v>
      </c>
      <c r="L278">
        <v>4.5625</v>
      </c>
      <c r="M278">
        <v>0</v>
      </c>
      <c r="N278">
        <v>2.740839958190918</v>
      </c>
    </row>
    <row r="279" spans="1:14" x14ac:dyDescent="0.35">
      <c r="A279">
        <v>37.5</v>
      </c>
      <c r="B279">
        <v>26</v>
      </c>
      <c r="C279">
        <v>142</v>
      </c>
      <c r="D279">
        <v>126</v>
      </c>
      <c r="E279">
        <v>14</v>
      </c>
      <c r="F279">
        <v>11</v>
      </c>
      <c r="G279">
        <v>1</v>
      </c>
      <c r="H279">
        <v>1</v>
      </c>
      <c r="I279">
        <v>1</v>
      </c>
      <c r="J279">
        <v>0</v>
      </c>
      <c r="K279">
        <v>4.8362817764282227</v>
      </c>
      <c r="L279">
        <v>7.875</v>
      </c>
      <c r="M279">
        <v>0</v>
      </c>
      <c r="N279">
        <v>3.6243410110473633</v>
      </c>
    </row>
    <row r="280" spans="1:14" x14ac:dyDescent="0.35">
      <c r="A280">
        <v>47.5</v>
      </c>
      <c r="B280">
        <v>26</v>
      </c>
      <c r="C280">
        <v>142</v>
      </c>
      <c r="D280">
        <v>125</v>
      </c>
      <c r="E280">
        <v>12</v>
      </c>
      <c r="F280">
        <v>13</v>
      </c>
      <c r="G280">
        <v>1</v>
      </c>
      <c r="H280">
        <v>1</v>
      </c>
      <c r="I280">
        <v>1</v>
      </c>
      <c r="J280">
        <v>0</v>
      </c>
      <c r="K280">
        <v>4.8283138275146484</v>
      </c>
      <c r="L280">
        <v>7.8125</v>
      </c>
      <c r="M280">
        <v>0</v>
      </c>
      <c r="N280">
        <v>3.8607296943664551</v>
      </c>
    </row>
    <row r="281" spans="1:14" x14ac:dyDescent="0.35">
      <c r="A281">
        <v>47.5</v>
      </c>
      <c r="B281">
        <v>26</v>
      </c>
      <c r="C281">
        <v>142</v>
      </c>
      <c r="D281">
        <v>166</v>
      </c>
      <c r="E281">
        <v>10</v>
      </c>
      <c r="F281">
        <v>13</v>
      </c>
      <c r="G281">
        <v>2</v>
      </c>
      <c r="H281">
        <v>0</v>
      </c>
      <c r="I281">
        <v>1</v>
      </c>
      <c r="J281">
        <v>0</v>
      </c>
      <c r="K281">
        <v>5.1119875907897949</v>
      </c>
      <c r="L281">
        <v>10.375</v>
      </c>
      <c r="M281">
        <v>0</v>
      </c>
      <c r="N281">
        <v>3.8607296943664551</v>
      </c>
    </row>
    <row r="282" spans="1:14" x14ac:dyDescent="0.35">
      <c r="A282">
        <v>37.5</v>
      </c>
      <c r="B282">
        <v>26</v>
      </c>
      <c r="C282">
        <v>142</v>
      </c>
      <c r="D282">
        <v>122</v>
      </c>
      <c r="E282">
        <v>13</v>
      </c>
      <c r="F282">
        <v>13</v>
      </c>
      <c r="G282">
        <v>1</v>
      </c>
      <c r="H282">
        <v>0</v>
      </c>
      <c r="I282">
        <v>1</v>
      </c>
      <c r="J282">
        <v>0</v>
      </c>
      <c r="K282">
        <v>4.804020881652832</v>
      </c>
      <c r="L282">
        <v>7.625</v>
      </c>
      <c r="M282">
        <v>0</v>
      </c>
      <c r="N282">
        <v>3.6243410110473633</v>
      </c>
    </row>
    <row r="283" spans="1:14" x14ac:dyDescent="0.35">
      <c r="A283">
        <v>32.5</v>
      </c>
      <c r="B283">
        <v>26</v>
      </c>
      <c r="C283">
        <v>142</v>
      </c>
      <c r="D283">
        <v>120</v>
      </c>
      <c r="E283">
        <v>12</v>
      </c>
      <c r="F283">
        <v>12</v>
      </c>
      <c r="G283">
        <v>2</v>
      </c>
      <c r="H283">
        <v>1</v>
      </c>
      <c r="I283">
        <v>0</v>
      </c>
      <c r="J283">
        <v>4</v>
      </c>
      <c r="K283">
        <v>4.7874917984008789</v>
      </c>
      <c r="L283">
        <v>7.5</v>
      </c>
      <c r="M283">
        <v>0.20000000298023224</v>
      </c>
      <c r="N283">
        <v>3.4812400341033936</v>
      </c>
    </row>
    <row r="284" spans="1:14" x14ac:dyDescent="0.35">
      <c r="A284">
        <v>65</v>
      </c>
      <c r="B284">
        <v>26</v>
      </c>
      <c r="C284">
        <v>142</v>
      </c>
      <c r="D284">
        <v>143</v>
      </c>
      <c r="E284">
        <v>17</v>
      </c>
      <c r="F284">
        <v>16</v>
      </c>
      <c r="G284">
        <v>2</v>
      </c>
      <c r="H284">
        <v>0</v>
      </c>
      <c r="I284">
        <v>1</v>
      </c>
      <c r="J284">
        <v>0</v>
      </c>
      <c r="K284">
        <v>4.9628448486328125</v>
      </c>
      <c r="L284">
        <v>8.9375</v>
      </c>
      <c r="M284">
        <v>0</v>
      </c>
      <c r="N284">
        <v>4.1743874549865723</v>
      </c>
    </row>
    <row r="285" spans="1:14" x14ac:dyDescent="0.35">
      <c r="A285">
        <v>27.5</v>
      </c>
      <c r="B285">
        <v>26</v>
      </c>
      <c r="C285">
        <v>142</v>
      </c>
      <c r="D285">
        <v>122</v>
      </c>
      <c r="E285">
        <v>14</v>
      </c>
      <c r="F285">
        <v>12</v>
      </c>
      <c r="G285">
        <v>2</v>
      </c>
      <c r="H285">
        <v>1</v>
      </c>
      <c r="I285">
        <v>1</v>
      </c>
      <c r="J285">
        <v>0</v>
      </c>
      <c r="K285">
        <v>4.804020881652832</v>
      </c>
      <c r="L285">
        <v>7.625</v>
      </c>
      <c r="M285">
        <v>0</v>
      </c>
      <c r="N285">
        <v>3.3141860961914063</v>
      </c>
    </row>
    <row r="286" spans="1:14" x14ac:dyDescent="0.35">
      <c r="A286">
        <v>65</v>
      </c>
      <c r="B286">
        <v>26</v>
      </c>
      <c r="C286">
        <v>142</v>
      </c>
      <c r="D286">
        <v>106</v>
      </c>
      <c r="E286">
        <v>18</v>
      </c>
      <c r="F286">
        <v>16</v>
      </c>
      <c r="G286">
        <v>2</v>
      </c>
      <c r="H286">
        <v>1</v>
      </c>
      <c r="I286">
        <v>1</v>
      </c>
      <c r="J286">
        <v>0</v>
      </c>
      <c r="K286">
        <v>4.6634392738342285</v>
      </c>
      <c r="L286">
        <v>6.625</v>
      </c>
      <c r="M286">
        <v>0</v>
      </c>
      <c r="N286">
        <v>4.1743874549865723</v>
      </c>
    </row>
    <row r="287" spans="1:14" x14ac:dyDescent="0.35">
      <c r="A287">
        <v>65</v>
      </c>
      <c r="B287">
        <v>26</v>
      </c>
      <c r="C287">
        <v>142</v>
      </c>
      <c r="D287">
        <v>126</v>
      </c>
      <c r="E287">
        <v>18</v>
      </c>
      <c r="F287">
        <v>18</v>
      </c>
      <c r="G287">
        <v>2</v>
      </c>
      <c r="H287">
        <v>0</v>
      </c>
      <c r="I287">
        <v>1</v>
      </c>
      <c r="J287">
        <v>0</v>
      </c>
      <c r="K287">
        <v>4.8362817764282227</v>
      </c>
      <c r="L287">
        <v>7.875</v>
      </c>
      <c r="M287">
        <v>0</v>
      </c>
      <c r="N287">
        <v>4.1743874549865723</v>
      </c>
    </row>
    <row r="288" spans="1:14" x14ac:dyDescent="0.35">
      <c r="A288">
        <v>32.5</v>
      </c>
      <c r="B288">
        <v>26</v>
      </c>
      <c r="C288">
        <v>142</v>
      </c>
      <c r="D288">
        <v>156</v>
      </c>
      <c r="E288">
        <v>16</v>
      </c>
      <c r="F288">
        <v>14</v>
      </c>
      <c r="G288">
        <v>1</v>
      </c>
      <c r="H288">
        <v>0</v>
      </c>
      <c r="I288">
        <v>1</v>
      </c>
      <c r="J288">
        <v>0</v>
      </c>
      <c r="K288">
        <v>5.0498561859130859</v>
      </c>
      <c r="L288">
        <v>9.75</v>
      </c>
      <c r="M288">
        <v>0</v>
      </c>
      <c r="N288">
        <v>3.4812400341033936</v>
      </c>
    </row>
    <row r="289" spans="1:14" x14ac:dyDescent="0.35">
      <c r="A289">
        <v>22.5</v>
      </c>
      <c r="B289">
        <v>26</v>
      </c>
      <c r="C289">
        <v>142</v>
      </c>
      <c r="D289">
        <v>129</v>
      </c>
      <c r="E289" t="e">
        <v>#N/A</v>
      </c>
      <c r="F289">
        <v>8</v>
      </c>
      <c r="G289">
        <v>1</v>
      </c>
      <c r="H289">
        <v>1</v>
      </c>
      <c r="I289">
        <v>1</v>
      </c>
      <c r="J289">
        <v>0</v>
      </c>
      <c r="K289">
        <v>4.8598122596740723</v>
      </c>
      <c r="L289">
        <v>8.0625</v>
      </c>
      <c r="M289">
        <v>0</v>
      </c>
      <c r="N289">
        <v>3.1135153770446777</v>
      </c>
    </row>
    <row r="290" spans="1:14" x14ac:dyDescent="0.35">
      <c r="A290">
        <v>17.5</v>
      </c>
      <c r="B290">
        <v>26</v>
      </c>
      <c r="C290">
        <v>142</v>
      </c>
      <c r="D290">
        <v>120</v>
      </c>
      <c r="E290">
        <v>8</v>
      </c>
      <c r="F290">
        <v>6</v>
      </c>
      <c r="G290">
        <v>3</v>
      </c>
      <c r="H290">
        <v>0</v>
      </c>
      <c r="I290">
        <v>0</v>
      </c>
      <c r="J290">
        <v>0</v>
      </c>
      <c r="K290">
        <v>4.7874917984008789</v>
      </c>
      <c r="L290">
        <v>7.5</v>
      </c>
      <c r="M290">
        <v>0</v>
      </c>
      <c r="N290">
        <v>2.8622009754180908</v>
      </c>
    </row>
    <row r="291" spans="1:14" x14ac:dyDescent="0.35">
      <c r="A291">
        <v>32.5</v>
      </c>
      <c r="B291">
        <v>14</v>
      </c>
      <c r="C291">
        <v>124</v>
      </c>
      <c r="D291">
        <v>113</v>
      </c>
      <c r="E291">
        <v>12</v>
      </c>
      <c r="F291">
        <v>12</v>
      </c>
      <c r="G291">
        <v>1</v>
      </c>
      <c r="H291">
        <v>1</v>
      </c>
      <c r="I291">
        <v>1</v>
      </c>
      <c r="J291">
        <v>1</v>
      </c>
      <c r="K291">
        <v>4.7273879051208496</v>
      </c>
      <c r="L291">
        <v>7.0625</v>
      </c>
      <c r="M291">
        <v>5.000000074505806E-2</v>
      </c>
      <c r="N291">
        <v>3.4812400341033936</v>
      </c>
    </row>
    <row r="292" spans="1:14" x14ac:dyDescent="0.35">
      <c r="A292">
        <v>65</v>
      </c>
      <c r="B292">
        <v>14</v>
      </c>
      <c r="C292">
        <v>124</v>
      </c>
      <c r="D292">
        <v>81</v>
      </c>
      <c r="E292">
        <v>17</v>
      </c>
      <c r="F292">
        <v>15</v>
      </c>
      <c r="G292">
        <v>2</v>
      </c>
      <c r="H292">
        <v>0</v>
      </c>
      <c r="I292">
        <v>1</v>
      </c>
      <c r="J292">
        <v>0</v>
      </c>
      <c r="K292">
        <v>4.3944492340087891</v>
      </c>
      <c r="L292">
        <v>5.0625</v>
      </c>
      <c r="M292">
        <v>0</v>
      </c>
      <c r="N292">
        <v>4.1743874549865723</v>
      </c>
    </row>
    <row r="293" spans="1:14" x14ac:dyDescent="0.35">
      <c r="A293">
        <v>37.5</v>
      </c>
      <c r="B293">
        <v>14</v>
      </c>
      <c r="C293">
        <v>124</v>
      </c>
      <c r="D293">
        <v>83</v>
      </c>
      <c r="E293">
        <v>16</v>
      </c>
      <c r="F293">
        <v>14</v>
      </c>
      <c r="G293">
        <v>1</v>
      </c>
      <c r="H293">
        <v>0</v>
      </c>
      <c r="I293">
        <v>1</v>
      </c>
      <c r="J293">
        <v>0</v>
      </c>
      <c r="K293">
        <v>4.4188404083251953</v>
      </c>
      <c r="L293">
        <v>5.1875</v>
      </c>
      <c r="M293">
        <v>0</v>
      </c>
      <c r="N293">
        <v>3.6243410110473633</v>
      </c>
    </row>
    <row r="294" spans="1:14" x14ac:dyDescent="0.35">
      <c r="A294">
        <v>37.5</v>
      </c>
      <c r="B294">
        <v>17</v>
      </c>
      <c r="C294">
        <v>135.89999389648438</v>
      </c>
      <c r="D294">
        <v>129</v>
      </c>
      <c r="E294" t="e">
        <v>#N/A</v>
      </c>
      <c r="F294">
        <v>12</v>
      </c>
      <c r="G294">
        <v>1</v>
      </c>
      <c r="H294">
        <v>0</v>
      </c>
      <c r="I294">
        <v>0</v>
      </c>
      <c r="J294">
        <v>0</v>
      </c>
      <c r="K294">
        <v>4.8598122596740723</v>
      </c>
      <c r="L294">
        <v>8.0625</v>
      </c>
      <c r="M294">
        <v>0</v>
      </c>
      <c r="N294">
        <v>3.6243410110473633</v>
      </c>
    </row>
    <row r="295" spans="1:14" x14ac:dyDescent="0.35">
      <c r="A295">
        <v>14.5</v>
      </c>
      <c r="B295">
        <v>17</v>
      </c>
      <c r="C295">
        <v>135.89999389648438</v>
      </c>
      <c r="D295">
        <v>133</v>
      </c>
      <c r="E295">
        <v>12</v>
      </c>
      <c r="F295">
        <v>12</v>
      </c>
      <c r="G295">
        <v>2</v>
      </c>
      <c r="H295">
        <v>1</v>
      </c>
      <c r="I295">
        <v>0</v>
      </c>
      <c r="J295">
        <v>0</v>
      </c>
      <c r="K295">
        <v>4.8903489112854004</v>
      </c>
      <c r="L295">
        <v>8.3125</v>
      </c>
      <c r="M295">
        <v>0</v>
      </c>
      <c r="N295">
        <v>2.6741485595703125</v>
      </c>
    </row>
    <row r="296" spans="1:14" x14ac:dyDescent="0.35">
      <c r="A296">
        <v>18.5</v>
      </c>
      <c r="B296">
        <v>24</v>
      </c>
      <c r="C296">
        <v>139.80000305175781</v>
      </c>
      <c r="D296">
        <v>112</v>
      </c>
      <c r="E296">
        <v>16</v>
      </c>
      <c r="F296">
        <v>16</v>
      </c>
      <c r="G296">
        <v>2</v>
      </c>
      <c r="H296">
        <v>0</v>
      </c>
      <c r="I296">
        <v>1</v>
      </c>
      <c r="J296">
        <v>20</v>
      </c>
      <c r="K296">
        <v>4.718498706817627</v>
      </c>
      <c r="L296">
        <v>7</v>
      </c>
      <c r="M296">
        <v>1</v>
      </c>
      <c r="N296">
        <v>2.9177706241607666</v>
      </c>
    </row>
    <row r="297" spans="1:14" x14ac:dyDescent="0.35">
      <c r="A297">
        <v>65</v>
      </c>
      <c r="B297">
        <v>24</v>
      </c>
      <c r="C297">
        <v>139.80000305175781</v>
      </c>
      <c r="D297">
        <v>119</v>
      </c>
      <c r="E297">
        <v>14</v>
      </c>
      <c r="F297">
        <v>13</v>
      </c>
      <c r="G297">
        <v>1</v>
      </c>
      <c r="H297">
        <v>1</v>
      </c>
      <c r="I297">
        <v>1</v>
      </c>
      <c r="J297">
        <v>0</v>
      </c>
      <c r="K297">
        <v>4.7791233062744141</v>
      </c>
      <c r="L297">
        <v>7.4375</v>
      </c>
      <c r="M297">
        <v>0</v>
      </c>
      <c r="N297">
        <v>4.1743874549865723</v>
      </c>
    </row>
    <row r="298" spans="1:14" x14ac:dyDescent="0.35">
      <c r="A298">
        <v>47.5</v>
      </c>
      <c r="B298">
        <v>24</v>
      </c>
      <c r="C298">
        <v>139.80000305175781</v>
      </c>
      <c r="D298">
        <v>139</v>
      </c>
      <c r="E298">
        <v>16</v>
      </c>
      <c r="F298">
        <v>12</v>
      </c>
      <c r="G298">
        <v>1</v>
      </c>
      <c r="H298">
        <v>0</v>
      </c>
      <c r="I298">
        <v>1</v>
      </c>
      <c r="J298">
        <v>0</v>
      </c>
      <c r="K298">
        <v>4.934473991394043</v>
      </c>
      <c r="L298">
        <v>8.6875</v>
      </c>
      <c r="M298">
        <v>0</v>
      </c>
      <c r="N298">
        <v>3.8607296943664551</v>
      </c>
    </row>
    <row r="299" spans="1:14" x14ac:dyDescent="0.35">
      <c r="A299">
        <v>27.5</v>
      </c>
      <c r="B299">
        <v>24</v>
      </c>
      <c r="C299">
        <v>139.80000305175781</v>
      </c>
      <c r="D299">
        <v>111</v>
      </c>
      <c r="E299">
        <v>12</v>
      </c>
      <c r="F299">
        <v>14</v>
      </c>
      <c r="G299">
        <v>1</v>
      </c>
      <c r="H299">
        <v>0</v>
      </c>
      <c r="I299">
        <v>1</v>
      </c>
      <c r="J299">
        <v>0</v>
      </c>
      <c r="K299">
        <v>4.7095303535461426</v>
      </c>
      <c r="L299">
        <v>6.9375</v>
      </c>
      <c r="M299">
        <v>0</v>
      </c>
      <c r="N299">
        <v>3.3141860961914063</v>
      </c>
    </row>
    <row r="300" spans="1:14" x14ac:dyDescent="0.35">
      <c r="A300">
        <v>27.5</v>
      </c>
      <c r="B300">
        <v>24</v>
      </c>
      <c r="C300">
        <v>139.80000305175781</v>
      </c>
      <c r="D300">
        <v>81</v>
      </c>
      <c r="E300">
        <v>13</v>
      </c>
      <c r="F300">
        <v>12</v>
      </c>
      <c r="G300">
        <v>4</v>
      </c>
      <c r="H300">
        <v>0</v>
      </c>
      <c r="I300">
        <v>1</v>
      </c>
      <c r="J300">
        <v>40</v>
      </c>
      <c r="K300">
        <v>4.3944492340087891</v>
      </c>
      <c r="L300">
        <v>5.0625</v>
      </c>
      <c r="M300">
        <v>2</v>
      </c>
      <c r="N300">
        <v>3.3141860961914063</v>
      </c>
    </row>
    <row r="301" spans="1:14" x14ac:dyDescent="0.35">
      <c r="A301">
        <v>27.5</v>
      </c>
      <c r="B301">
        <v>24</v>
      </c>
      <c r="C301">
        <v>139.80000305175781</v>
      </c>
      <c r="D301">
        <v>127</v>
      </c>
      <c r="E301">
        <v>16</v>
      </c>
      <c r="F301">
        <v>12</v>
      </c>
      <c r="G301">
        <v>2</v>
      </c>
      <c r="H301">
        <v>0</v>
      </c>
      <c r="I301">
        <v>1</v>
      </c>
      <c r="J301">
        <v>0</v>
      </c>
      <c r="K301">
        <v>4.8441872596740723</v>
      </c>
      <c r="L301">
        <v>7.9375</v>
      </c>
      <c r="M301">
        <v>0</v>
      </c>
      <c r="N301">
        <v>3.3141860961914063</v>
      </c>
    </row>
    <row r="302" spans="1:14" x14ac:dyDescent="0.35">
      <c r="A302">
        <v>22.5</v>
      </c>
      <c r="B302">
        <v>24</v>
      </c>
      <c r="C302">
        <v>139.80000305175781</v>
      </c>
      <c r="D302">
        <v>119</v>
      </c>
      <c r="E302">
        <v>10</v>
      </c>
      <c r="F302">
        <v>11</v>
      </c>
      <c r="G302">
        <v>1</v>
      </c>
      <c r="H302">
        <v>0</v>
      </c>
      <c r="I302">
        <v>1</v>
      </c>
      <c r="J302">
        <v>0</v>
      </c>
      <c r="K302">
        <v>4.7791233062744141</v>
      </c>
      <c r="L302">
        <v>7.4375</v>
      </c>
      <c r="M302">
        <v>0</v>
      </c>
      <c r="N302">
        <v>3.1135153770446777</v>
      </c>
    </row>
    <row r="303" spans="1:14" x14ac:dyDescent="0.35">
      <c r="A303">
        <v>32.5</v>
      </c>
      <c r="B303">
        <v>24</v>
      </c>
      <c r="C303">
        <v>139.80000305175781</v>
      </c>
      <c r="D303">
        <v>107</v>
      </c>
      <c r="E303">
        <v>15</v>
      </c>
      <c r="F303">
        <v>12</v>
      </c>
      <c r="G303">
        <v>3</v>
      </c>
      <c r="H303">
        <v>0</v>
      </c>
      <c r="I303">
        <v>0</v>
      </c>
      <c r="J303">
        <v>0</v>
      </c>
      <c r="K303">
        <v>4.6728286743164063</v>
      </c>
      <c r="L303">
        <v>6.6875</v>
      </c>
      <c r="M303">
        <v>0</v>
      </c>
      <c r="N303">
        <v>3.4812400341033936</v>
      </c>
    </row>
    <row r="304" spans="1:14" x14ac:dyDescent="0.35">
      <c r="A304">
        <v>3.5</v>
      </c>
      <c r="B304">
        <v>24</v>
      </c>
      <c r="C304">
        <v>139.80000305175781</v>
      </c>
      <c r="D304">
        <v>98</v>
      </c>
      <c r="E304" t="e">
        <v>#N/A</v>
      </c>
      <c r="F304">
        <v>10</v>
      </c>
      <c r="G304">
        <v>2</v>
      </c>
      <c r="H304">
        <v>0</v>
      </c>
      <c r="I304">
        <v>0</v>
      </c>
      <c r="J304">
        <v>20</v>
      </c>
      <c r="K304">
        <v>4.5849676132202148</v>
      </c>
      <c r="L304">
        <v>6.125</v>
      </c>
      <c r="M304">
        <v>1</v>
      </c>
      <c r="N304">
        <v>1.2527629137039185</v>
      </c>
    </row>
    <row r="305" spans="1:14" x14ac:dyDescent="0.35">
      <c r="A305">
        <v>18.5</v>
      </c>
      <c r="B305">
        <v>24</v>
      </c>
      <c r="C305">
        <v>139.80000305175781</v>
      </c>
      <c r="D305">
        <v>113</v>
      </c>
      <c r="E305">
        <v>14</v>
      </c>
      <c r="F305">
        <v>13</v>
      </c>
      <c r="G305">
        <v>1</v>
      </c>
      <c r="H305">
        <v>0</v>
      </c>
      <c r="I305">
        <v>1</v>
      </c>
      <c r="J305">
        <v>10</v>
      </c>
      <c r="K305">
        <v>4.7273879051208496</v>
      </c>
      <c r="L305">
        <v>7.0625</v>
      </c>
      <c r="M305">
        <v>0.5</v>
      </c>
      <c r="N305">
        <v>2.9177706241607666</v>
      </c>
    </row>
    <row r="306" spans="1:14" x14ac:dyDescent="0.35">
      <c r="A306">
        <v>19.5</v>
      </c>
      <c r="B306">
        <v>24</v>
      </c>
      <c r="C306">
        <v>139.80000305175781</v>
      </c>
      <c r="D306">
        <v>104</v>
      </c>
      <c r="E306">
        <v>16</v>
      </c>
      <c r="F306">
        <v>16</v>
      </c>
      <c r="G306">
        <v>1</v>
      </c>
      <c r="H306">
        <v>1</v>
      </c>
      <c r="I306">
        <v>0</v>
      </c>
      <c r="J306">
        <v>0</v>
      </c>
      <c r="K306">
        <v>4.6443910598754883</v>
      </c>
      <c r="L306">
        <v>6.5</v>
      </c>
      <c r="M306">
        <v>0</v>
      </c>
      <c r="N306">
        <v>2.970414400100708</v>
      </c>
    </row>
    <row r="307" spans="1:14" x14ac:dyDescent="0.35">
      <c r="A307">
        <v>32.5</v>
      </c>
      <c r="B307">
        <v>24</v>
      </c>
      <c r="C307">
        <v>139.80000305175781</v>
      </c>
      <c r="D307">
        <v>108</v>
      </c>
      <c r="E307">
        <v>11</v>
      </c>
      <c r="F307">
        <v>12</v>
      </c>
      <c r="G307">
        <v>2</v>
      </c>
      <c r="H307">
        <v>0</v>
      </c>
      <c r="I307">
        <v>1</v>
      </c>
      <c r="J307">
        <v>0</v>
      </c>
      <c r="K307">
        <v>4.682131290435791</v>
      </c>
      <c r="L307">
        <v>6.75</v>
      </c>
      <c r="M307">
        <v>0</v>
      </c>
      <c r="N307">
        <v>3.4812400341033936</v>
      </c>
    </row>
    <row r="308" spans="1:14" x14ac:dyDescent="0.35">
      <c r="A308">
        <v>22.5</v>
      </c>
      <c r="B308">
        <v>24</v>
      </c>
      <c r="C308">
        <v>139.80000305175781</v>
      </c>
      <c r="D308">
        <v>144</v>
      </c>
      <c r="E308">
        <v>12</v>
      </c>
      <c r="F308">
        <v>12</v>
      </c>
      <c r="G308">
        <v>1</v>
      </c>
      <c r="H308">
        <v>1</v>
      </c>
      <c r="I308">
        <v>1</v>
      </c>
      <c r="J308">
        <v>0</v>
      </c>
      <c r="K308">
        <v>4.969813346862793</v>
      </c>
      <c r="L308">
        <v>9</v>
      </c>
      <c r="M308">
        <v>0</v>
      </c>
      <c r="N308">
        <v>3.1135153770446777</v>
      </c>
    </row>
    <row r="309" spans="1:14" x14ac:dyDescent="0.35">
      <c r="A309">
        <v>65</v>
      </c>
      <c r="B309">
        <v>24</v>
      </c>
      <c r="C309">
        <v>139.80000305175781</v>
      </c>
      <c r="D309">
        <v>110</v>
      </c>
      <c r="E309">
        <v>16</v>
      </c>
      <c r="F309">
        <v>14</v>
      </c>
      <c r="G309">
        <v>3</v>
      </c>
      <c r="H309">
        <v>1</v>
      </c>
      <c r="I309">
        <v>1</v>
      </c>
      <c r="J309">
        <v>0</v>
      </c>
      <c r="K309">
        <v>4.7004804611206055</v>
      </c>
      <c r="L309">
        <v>6.875</v>
      </c>
      <c r="M309">
        <v>0</v>
      </c>
      <c r="N309">
        <v>4.1743874549865723</v>
      </c>
    </row>
    <row r="310" spans="1:14" x14ac:dyDescent="0.35">
      <c r="A310">
        <v>65</v>
      </c>
      <c r="B310">
        <v>24</v>
      </c>
      <c r="C310">
        <v>139.80000305175781</v>
      </c>
      <c r="D310">
        <v>138</v>
      </c>
      <c r="E310">
        <v>16</v>
      </c>
      <c r="F310">
        <v>13</v>
      </c>
      <c r="G310">
        <v>1</v>
      </c>
      <c r="H310">
        <v>0</v>
      </c>
      <c r="I310">
        <v>1</v>
      </c>
      <c r="J310">
        <v>0</v>
      </c>
      <c r="K310">
        <v>4.9272537231445313</v>
      </c>
      <c r="L310">
        <v>8.625</v>
      </c>
      <c r="M310">
        <v>0</v>
      </c>
      <c r="N310">
        <v>4.1743874549865723</v>
      </c>
    </row>
    <row r="311" spans="1:14" x14ac:dyDescent="0.35">
      <c r="A311">
        <v>14.5</v>
      </c>
      <c r="B311">
        <v>24</v>
      </c>
      <c r="C311">
        <v>139.80000305175781</v>
      </c>
      <c r="D311">
        <v>107</v>
      </c>
      <c r="E311">
        <v>12</v>
      </c>
      <c r="F311">
        <v>10</v>
      </c>
      <c r="G311">
        <v>1</v>
      </c>
      <c r="H311">
        <v>0</v>
      </c>
      <c r="I311">
        <v>0</v>
      </c>
      <c r="J311">
        <v>0</v>
      </c>
      <c r="K311">
        <v>4.6728286743164063</v>
      </c>
      <c r="L311">
        <v>6.6875</v>
      </c>
      <c r="M311">
        <v>0</v>
      </c>
      <c r="N311">
        <v>2.6741485595703125</v>
      </c>
    </row>
    <row r="312" spans="1:14" x14ac:dyDescent="0.35">
      <c r="A312">
        <v>65</v>
      </c>
      <c r="B312">
        <v>24</v>
      </c>
      <c r="C312">
        <v>139.80000305175781</v>
      </c>
      <c r="D312">
        <v>128</v>
      </c>
      <c r="E312">
        <v>13</v>
      </c>
      <c r="F312">
        <v>13</v>
      </c>
      <c r="G312">
        <v>1</v>
      </c>
      <c r="H312">
        <v>0</v>
      </c>
      <c r="I312">
        <v>1</v>
      </c>
      <c r="J312">
        <v>0</v>
      </c>
      <c r="K312">
        <v>4.8520302772521973</v>
      </c>
      <c r="L312">
        <v>8</v>
      </c>
      <c r="M312">
        <v>0</v>
      </c>
      <c r="N312">
        <v>4.1743874549865723</v>
      </c>
    </row>
    <row r="313" spans="1:14" x14ac:dyDescent="0.35">
      <c r="A313">
        <v>14.5</v>
      </c>
      <c r="B313">
        <v>24</v>
      </c>
      <c r="C313">
        <v>139.80000305175781</v>
      </c>
      <c r="D313">
        <v>144</v>
      </c>
      <c r="E313">
        <v>14</v>
      </c>
      <c r="F313">
        <v>12</v>
      </c>
      <c r="G313">
        <v>1</v>
      </c>
      <c r="H313">
        <v>1</v>
      </c>
      <c r="I313">
        <v>1</v>
      </c>
      <c r="J313">
        <v>10</v>
      </c>
      <c r="K313">
        <v>4.969813346862793</v>
      </c>
      <c r="L313">
        <v>9</v>
      </c>
      <c r="M313">
        <v>0.5</v>
      </c>
      <c r="N313">
        <v>2.6741485595703125</v>
      </c>
    </row>
    <row r="314" spans="1:14" x14ac:dyDescent="0.35">
      <c r="A314">
        <v>37.5</v>
      </c>
      <c r="B314">
        <v>24</v>
      </c>
      <c r="C314">
        <v>139.80000305175781</v>
      </c>
      <c r="D314">
        <v>136</v>
      </c>
      <c r="E314">
        <v>16</v>
      </c>
      <c r="F314">
        <v>16</v>
      </c>
      <c r="G314">
        <v>2</v>
      </c>
      <c r="H314">
        <v>1</v>
      </c>
      <c r="I314">
        <v>0</v>
      </c>
      <c r="J314">
        <v>0</v>
      </c>
      <c r="K314">
        <v>4.9126548767089844</v>
      </c>
      <c r="L314">
        <v>8.5</v>
      </c>
      <c r="M314">
        <v>0</v>
      </c>
      <c r="N314">
        <v>3.6243410110473633</v>
      </c>
    </row>
    <row r="315" spans="1:14" x14ac:dyDescent="0.35">
      <c r="A315">
        <v>13.5</v>
      </c>
      <c r="B315">
        <v>24</v>
      </c>
      <c r="C315">
        <v>139.80000305175781</v>
      </c>
      <c r="D315">
        <v>110</v>
      </c>
      <c r="E315" t="e">
        <v>#N/A</v>
      </c>
      <c r="F315">
        <v>14</v>
      </c>
      <c r="G315">
        <v>1</v>
      </c>
      <c r="H315">
        <v>1</v>
      </c>
      <c r="I315">
        <v>1</v>
      </c>
      <c r="J315">
        <v>0</v>
      </c>
      <c r="K315">
        <v>4.7004804611206055</v>
      </c>
      <c r="L315">
        <v>6.875</v>
      </c>
      <c r="M315">
        <v>0</v>
      </c>
      <c r="N315">
        <v>2.6026897430419922</v>
      </c>
    </row>
    <row r="316" spans="1:14" x14ac:dyDescent="0.35">
      <c r="A316">
        <v>4.5</v>
      </c>
      <c r="B316">
        <v>24</v>
      </c>
      <c r="C316">
        <v>139.80000305175781</v>
      </c>
      <c r="D316">
        <v>105</v>
      </c>
      <c r="E316" t="e">
        <v>#N/A</v>
      </c>
      <c r="F316">
        <v>10</v>
      </c>
      <c r="G316">
        <v>1</v>
      </c>
      <c r="H316">
        <v>1</v>
      </c>
      <c r="I316">
        <v>1</v>
      </c>
      <c r="J316">
        <v>20</v>
      </c>
      <c r="K316">
        <v>4.6539602279663086</v>
      </c>
      <c r="L316">
        <v>6.5625</v>
      </c>
      <c r="M316">
        <v>1</v>
      </c>
      <c r="N316">
        <v>1.5040774345397949</v>
      </c>
    </row>
    <row r="317" spans="1:14" x14ac:dyDescent="0.35">
      <c r="A317">
        <v>22.5</v>
      </c>
      <c r="B317">
        <v>24</v>
      </c>
      <c r="C317">
        <v>139.80000305175781</v>
      </c>
      <c r="D317">
        <v>124</v>
      </c>
      <c r="E317">
        <v>12</v>
      </c>
      <c r="F317">
        <v>12</v>
      </c>
      <c r="G317">
        <v>3</v>
      </c>
      <c r="H317">
        <v>0</v>
      </c>
      <c r="I317">
        <v>1</v>
      </c>
      <c r="J317">
        <v>0</v>
      </c>
      <c r="K317">
        <v>4.8202815055847168</v>
      </c>
      <c r="L317">
        <v>7.75</v>
      </c>
      <c r="M317">
        <v>0</v>
      </c>
      <c r="N317">
        <v>3.1135153770446777</v>
      </c>
    </row>
    <row r="318" spans="1:14" x14ac:dyDescent="0.35">
      <c r="A318">
        <v>37.5</v>
      </c>
      <c r="B318">
        <v>24</v>
      </c>
      <c r="C318">
        <v>139.80000305175781</v>
      </c>
      <c r="D318">
        <v>117</v>
      </c>
      <c r="E318">
        <v>17</v>
      </c>
      <c r="F318">
        <v>16</v>
      </c>
      <c r="G318">
        <v>1</v>
      </c>
      <c r="H318">
        <v>1</v>
      </c>
      <c r="I318">
        <v>1</v>
      </c>
      <c r="J318">
        <v>0</v>
      </c>
      <c r="K318">
        <v>4.762174129486084</v>
      </c>
      <c r="L318">
        <v>7.3125</v>
      </c>
      <c r="M318">
        <v>0</v>
      </c>
      <c r="N318">
        <v>3.6243410110473633</v>
      </c>
    </row>
    <row r="319" spans="1:14" x14ac:dyDescent="0.35">
      <c r="A319">
        <v>65</v>
      </c>
      <c r="B319">
        <v>24</v>
      </c>
      <c r="C319">
        <v>139.80000305175781</v>
      </c>
      <c r="D319">
        <v>145</v>
      </c>
      <c r="E319">
        <v>12</v>
      </c>
      <c r="F319">
        <v>12</v>
      </c>
      <c r="G319">
        <v>1</v>
      </c>
      <c r="H319">
        <v>1</v>
      </c>
      <c r="I319">
        <v>1</v>
      </c>
      <c r="J319">
        <v>0</v>
      </c>
      <c r="K319">
        <v>4.9767336845397949</v>
      </c>
      <c r="L319">
        <v>9.0625</v>
      </c>
      <c r="M319">
        <v>0</v>
      </c>
      <c r="N319">
        <v>4.1743874549865723</v>
      </c>
    </row>
    <row r="320" spans="1:14" x14ac:dyDescent="0.35">
      <c r="A320">
        <v>11.5</v>
      </c>
      <c r="B320">
        <v>24</v>
      </c>
      <c r="C320">
        <v>139.80000305175781</v>
      </c>
      <c r="D320">
        <v>96</v>
      </c>
      <c r="E320" t="e">
        <v>#N/A</v>
      </c>
      <c r="F320">
        <v>12</v>
      </c>
      <c r="G320">
        <v>5</v>
      </c>
      <c r="H320">
        <v>1</v>
      </c>
      <c r="I320">
        <v>0</v>
      </c>
      <c r="J320">
        <v>0</v>
      </c>
      <c r="K320">
        <v>4.5643482208251953</v>
      </c>
      <c r="L320">
        <v>6</v>
      </c>
      <c r="M320">
        <v>0</v>
      </c>
      <c r="N320">
        <v>2.4423470497131348</v>
      </c>
    </row>
    <row r="321" spans="1:14" x14ac:dyDescent="0.35">
      <c r="A321">
        <v>22.5</v>
      </c>
      <c r="B321">
        <v>24</v>
      </c>
      <c r="C321">
        <v>139.80000305175781</v>
      </c>
      <c r="D321">
        <v>140</v>
      </c>
      <c r="E321">
        <v>12</v>
      </c>
      <c r="F321">
        <v>14</v>
      </c>
      <c r="G321">
        <v>1</v>
      </c>
      <c r="H321">
        <v>0</v>
      </c>
      <c r="I321">
        <v>1</v>
      </c>
      <c r="J321">
        <v>0</v>
      </c>
      <c r="K321">
        <v>4.9416422843933105</v>
      </c>
      <c r="L321">
        <v>8.75</v>
      </c>
      <c r="M321">
        <v>0</v>
      </c>
      <c r="N321">
        <v>3.1135153770446777</v>
      </c>
    </row>
    <row r="322" spans="1:14" x14ac:dyDescent="0.35">
      <c r="A322">
        <v>65</v>
      </c>
      <c r="B322">
        <v>24</v>
      </c>
      <c r="C322">
        <v>139.80000305175781</v>
      </c>
      <c r="D322">
        <v>101</v>
      </c>
      <c r="E322">
        <v>14</v>
      </c>
      <c r="F322">
        <v>16</v>
      </c>
      <c r="G322">
        <v>1</v>
      </c>
      <c r="H322">
        <v>1</v>
      </c>
      <c r="I322">
        <v>1</v>
      </c>
      <c r="J322">
        <v>0</v>
      </c>
      <c r="K322">
        <v>4.6151204109191895</v>
      </c>
      <c r="L322">
        <v>6.3125</v>
      </c>
      <c r="M322">
        <v>0</v>
      </c>
      <c r="N322">
        <v>4.1743874549865723</v>
      </c>
    </row>
    <row r="323" spans="1:14" x14ac:dyDescent="0.35">
      <c r="A323">
        <v>37.5</v>
      </c>
      <c r="B323">
        <v>24</v>
      </c>
      <c r="C323">
        <v>139.80000305175781</v>
      </c>
      <c r="D323">
        <v>148</v>
      </c>
      <c r="E323">
        <v>16</v>
      </c>
      <c r="F323">
        <v>12</v>
      </c>
      <c r="G323">
        <v>3</v>
      </c>
      <c r="H323">
        <v>1</v>
      </c>
      <c r="I323">
        <v>1</v>
      </c>
      <c r="J323">
        <v>0</v>
      </c>
      <c r="K323">
        <v>4.9972124099731445</v>
      </c>
      <c r="L323">
        <v>9.25</v>
      </c>
      <c r="M323">
        <v>0</v>
      </c>
      <c r="N323">
        <v>3.6243410110473633</v>
      </c>
    </row>
    <row r="324" spans="1:14" x14ac:dyDescent="0.35">
      <c r="A324">
        <v>10.5</v>
      </c>
      <c r="B324">
        <v>24</v>
      </c>
      <c r="C324">
        <v>139.80000305175781</v>
      </c>
      <c r="D324">
        <v>135</v>
      </c>
      <c r="E324">
        <v>12</v>
      </c>
      <c r="F324">
        <v>14</v>
      </c>
      <c r="G324">
        <v>3</v>
      </c>
      <c r="H324">
        <v>1</v>
      </c>
      <c r="I324">
        <v>0</v>
      </c>
      <c r="J324">
        <v>0</v>
      </c>
      <c r="K324">
        <v>4.9052748680114746</v>
      </c>
      <c r="L324">
        <v>8.4375</v>
      </c>
      <c r="M324">
        <v>0</v>
      </c>
      <c r="N324">
        <v>2.3513753414154053</v>
      </c>
    </row>
    <row r="325" spans="1:14" x14ac:dyDescent="0.35">
      <c r="A325">
        <v>37.5</v>
      </c>
      <c r="B325">
        <v>24</v>
      </c>
      <c r="C325">
        <v>139.80000305175781</v>
      </c>
      <c r="D325">
        <v>120</v>
      </c>
      <c r="E325">
        <v>16</v>
      </c>
      <c r="F325">
        <v>14</v>
      </c>
      <c r="G325">
        <v>1</v>
      </c>
      <c r="H325">
        <v>0</v>
      </c>
      <c r="I325">
        <v>1</v>
      </c>
      <c r="J325">
        <v>0</v>
      </c>
      <c r="K325">
        <v>4.7874917984008789</v>
      </c>
      <c r="L325">
        <v>7.5</v>
      </c>
      <c r="M325">
        <v>0</v>
      </c>
      <c r="N325">
        <v>3.6243410110473633</v>
      </c>
    </row>
    <row r="326" spans="1:14" x14ac:dyDescent="0.35">
      <c r="A326">
        <v>22.5</v>
      </c>
      <c r="B326">
        <v>24</v>
      </c>
      <c r="C326">
        <v>139.80000305175781</v>
      </c>
      <c r="D326">
        <v>130</v>
      </c>
      <c r="E326">
        <v>12</v>
      </c>
      <c r="F326">
        <v>12</v>
      </c>
      <c r="G326">
        <v>2</v>
      </c>
      <c r="H326">
        <v>0</v>
      </c>
      <c r="I326">
        <v>1</v>
      </c>
      <c r="J326">
        <v>0</v>
      </c>
      <c r="K326">
        <v>4.8675346374511719</v>
      </c>
      <c r="L326">
        <v>8.125</v>
      </c>
      <c r="M326">
        <v>0</v>
      </c>
      <c r="N326">
        <v>3.1135153770446777</v>
      </c>
    </row>
    <row r="327" spans="1:14" x14ac:dyDescent="0.35">
      <c r="A327">
        <v>15.5</v>
      </c>
      <c r="B327">
        <v>24</v>
      </c>
      <c r="C327">
        <v>139.80000305175781</v>
      </c>
      <c r="D327">
        <v>134</v>
      </c>
      <c r="E327">
        <v>12</v>
      </c>
      <c r="F327">
        <v>12</v>
      </c>
      <c r="G327">
        <v>1</v>
      </c>
      <c r="H327">
        <v>1</v>
      </c>
      <c r="I327">
        <v>0</v>
      </c>
      <c r="J327">
        <v>0</v>
      </c>
      <c r="K327">
        <v>4.8978400230407715</v>
      </c>
      <c r="L327">
        <v>8.375</v>
      </c>
      <c r="M327">
        <v>0</v>
      </c>
      <c r="N327">
        <v>2.740839958190918</v>
      </c>
    </row>
    <row r="328" spans="1:14" x14ac:dyDescent="0.35">
      <c r="A328">
        <v>65</v>
      </c>
      <c r="B328">
        <v>24</v>
      </c>
      <c r="C328">
        <v>139.80000305175781</v>
      </c>
      <c r="D328">
        <v>128</v>
      </c>
      <c r="E328">
        <v>16</v>
      </c>
      <c r="F328">
        <v>15</v>
      </c>
      <c r="G328">
        <v>1</v>
      </c>
      <c r="H328">
        <v>1</v>
      </c>
      <c r="I328">
        <v>1</v>
      </c>
      <c r="J328">
        <v>0</v>
      </c>
      <c r="K328">
        <v>4.8520302772521973</v>
      </c>
      <c r="L328">
        <v>8</v>
      </c>
      <c r="M328">
        <v>0</v>
      </c>
      <c r="N328">
        <v>4.1743874549865723</v>
      </c>
    </row>
    <row r="329" spans="1:14" x14ac:dyDescent="0.35">
      <c r="A329">
        <v>0.5</v>
      </c>
      <c r="B329">
        <v>24</v>
      </c>
      <c r="C329">
        <v>139.80000305175781</v>
      </c>
      <c r="D329">
        <v>111</v>
      </c>
      <c r="E329">
        <v>11</v>
      </c>
      <c r="F329">
        <v>10</v>
      </c>
      <c r="G329">
        <v>1</v>
      </c>
      <c r="H329">
        <v>1</v>
      </c>
      <c r="I329">
        <v>1</v>
      </c>
      <c r="J329">
        <v>15</v>
      </c>
      <c r="K329">
        <v>4.7095303535461426</v>
      </c>
      <c r="L329">
        <v>6.9375</v>
      </c>
      <c r="M329">
        <v>0.75</v>
      </c>
      <c r="N329">
        <v>-0.69314718246459961</v>
      </c>
    </row>
    <row r="330" spans="1:14" x14ac:dyDescent="0.35">
      <c r="A330">
        <v>32.5</v>
      </c>
      <c r="B330">
        <v>12</v>
      </c>
      <c r="C330">
        <v>122.40000152587891</v>
      </c>
      <c r="D330">
        <v>128</v>
      </c>
      <c r="E330">
        <v>10</v>
      </c>
      <c r="F330">
        <v>12</v>
      </c>
      <c r="G330">
        <v>3</v>
      </c>
      <c r="H330">
        <v>0</v>
      </c>
      <c r="I330">
        <v>0</v>
      </c>
      <c r="J330">
        <v>0</v>
      </c>
      <c r="K330">
        <v>4.8520302772521973</v>
      </c>
      <c r="L330">
        <v>8</v>
      </c>
      <c r="M330">
        <v>0</v>
      </c>
      <c r="N330">
        <v>3.4812400341033936</v>
      </c>
    </row>
    <row r="331" spans="1:14" x14ac:dyDescent="0.35">
      <c r="A331">
        <v>10.5</v>
      </c>
      <c r="B331">
        <v>12</v>
      </c>
      <c r="C331">
        <v>122.40000152587891</v>
      </c>
      <c r="D331">
        <v>134</v>
      </c>
      <c r="E331">
        <v>10</v>
      </c>
      <c r="F331">
        <v>12</v>
      </c>
      <c r="G331">
        <v>1</v>
      </c>
      <c r="H331">
        <v>1</v>
      </c>
      <c r="I331">
        <v>1</v>
      </c>
      <c r="J331">
        <v>0</v>
      </c>
      <c r="K331">
        <v>4.8978400230407715</v>
      </c>
      <c r="L331">
        <v>8.375</v>
      </c>
      <c r="M331">
        <v>0</v>
      </c>
      <c r="N331">
        <v>2.3513753414154053</v>
      </c>
    </row>
    <row r="332" spans="1:14" x14ac:dyDescent="0.35">
      <c r="A332">
        <v>22.5</v>
      </c>
      <c r="B332">
        <v>12</v>
      </c>
      <c r="C332">
        <v>122.40000152587891</v>
      </c>
      <c r="D332">
        <v>141</v>
      </c>
      <c r="E332">
        <v>12</v>
      </c>
      <c r="F332">
        <v>12</v>
      </c>
      <c r="G332">
        <v>2</v>
      </c>
      <c r="H332">
        <v>1</v>
      </c>
      <c r="I332">
        <v>1</v>
      </c>
      <c r="J332">
        <v>0</v>
      </c>
      <c r="K332">
        <v>4.9487600326538086</v>
      </c>
      <c r="L332">
        <v>8.8125</v>
      </c>
      <c r="M332">
        <v>0</v>
      </c>
      <c r="N332">
        <v>3.1135153770446777</v>
      </c>
    </row>
    <row r="333" spans="1:14" x14ac:dyDescent="0.35">
      <c r="A333">
        <v>47.5</v>
      </c>
      <c r="B333">
        <v>12</v>
      </c>
      <c r="C333">
        <v>122.40000152587891</v>
      </c>
      <c r="D333">
        <v>115</v>
      </c>
      <c r="E333">
        <v>14</v>
      </c>
      <c r="F333">
        <v>12</v>
      </c>
      <c r="G333">
        <v>1</v>
      </c>
      <c r="H333">
        <v>0</v>
      </c>
      <c r="I333">
        <v>1</v>
      </c>
      <c r="J333">
        <v>0</v>
      </c>
      <c r="K333">
        <v>4.7449321746826172</v>
      </c>
      <c r="L333">
        <v>7.1875</v>
      </c>
      <c r="M333">
        <v>0</v>
      </c>
      <c r="N333">
        <v>3.8607296943664551</v>
      </c>
    </row>
    <row r="334" spans="1:14" x14ac:dyDescent="0.35">
      <c r="A334">
        <v>27.5</v>
      </c>
      <c r="B334">
        <v>12</v>
      </c>
      <c r="C334">
        <v>122.40000152587891</v>
      </c>
      <c r="D334">
        <v>98</v>
      </c>
      <c r="E334">
        <v>12</v>
      </c>
      <c r="F334">
        <v>12</v>
      </c>
      <c r="G334">
        <v>2</v>
      </c>
      <c r="H334">
        <v>1</v>
      </c>
      <c r="I334">
        <v>1</v>
      </c>
      <c r="J334">
        <v>0</v>
      </c>
      <c r="K334">
        <v>4.5849676132202148</v>
      </c>
      <c r="L334">
        <v>6.125</v>
      </c>
      <c r="M334">
        <v>0</v>
      </c>
      <c r="N334">
        <v>3.3141860961914063</v>
      </c>
    </row>
    <row r="335" spans="1:14" x14ac:dyDescent="0.35">
      <c r="A335">
        <v>65</v>
      </c>
      <c r="B335">
        <v>12</v>
      </c>
      <c r="C335">
        <v>122.40000152587891</v>
      </c>
      <c r="D335">
        <v>118</v>
      </c>
      <c r="E335">
        <v>17</v>
      </c>
      <c r="F335">
        <v>16</v>
      </c>
      <c r="G335">
        <v>1</v>
      </c>
      <c r="H335">
        <v>0</v>
      </c>
      <c r="I335">
        <v>1</v>
      </c>
      <c r="J335">
        <v>0</v>
      </c>
      <c r="K335">
        <v>4.7706847190856934</v>
      </c>
      <c r="L335">
        <v>7.375</v>
      </c>
      <c r="M335">
        <v>0</v>
      </c>
      <c r="N335">
        <v>4.1743874549865723</v>
      </c>
    </row>
    <row r="336" spans="1:14" x14ac:dyDescent="0.35">
      <c r="A336">
        <v>47.5</v>
      </c>
      <c r="B336">
        <v>12</v>
      </c>
      <c r="C336">
        <v>122.40000152587891</v>
      </c>
      <c r="D336">
        <v>130</v>
      </c>
      <c r="E336">
        <v>16</v>
      </c>
      <c r="F336">
        <v>18</v>
      </c>
      <c r="G336">
        <v>1</v>
      </c>
      <c r="H336">
        <v>0</v>
      </c>
      <c r="I336">
        <v>0</v>
      </c>
      <c r="J336">
        <v>0</v>
      </c>
      <c r="K336">
        <v>4.8675346374511719</v>
      </c>
      <c r="L336">
        <v>8.125</v>
      </c>
      <c r="M336">
        <v>0</v>
      </c>
      <c r="N336">
        <v>3.8607296943664551</v>
      </c>
    </row>
    <row r="337" spans="1:14" x14ac:dyDescent="0.35">
      <c r="A337">
        <v>4.5</v>
      </c>
      <c r="B337">
        <v>12</v>
      </c>
      <c r="C337">
        <v>122.40000152587891</v>
      </c>
      <c r="D337">
        <v>136</v>
      </c>
      <c r="E337" t="e">
        <v>#N/A</v>
      </c>
      <c r="F337">
        <v>12</v>
      </c>
      <c r="G337">
        <v>2</v>
      </c>
      <c r="H337">
        <v>1</v>
      </c>
      <c r="I337">
        <v>0</v>
      </c>
      <c r="J337">
        <v>0</v>
      </c>
      <c r="K337">
        <v>4.9126548767089844</v>
      </c>
      <c r="L337">
        <v>8.5</v>
      </c>
      <c r="M337">
        <v>0</v>
      </c>
      <c r="N337">
        <v>1.5040774345397949</v>
      </c>
    </row>
    <row r="338" spans="1:14" x14ac:dyDescent="0.35">
      <c r="A338">
        <v>8.5</v>
      </c>
      <c r="B338">
        <v>12</v>
      </c>
      <c r="C338">
        <v>122.40000152587891</v>
      </c>
      <c r="D338">
        <v>129</v>
      </c>
      <c r="E338" t="e">
        <v>#N/A</v>
      </c>
      <c r="F338">
        <v>12</v>
      </c>
      <c r="G338">
        <v>1</v>
      </c>
      <c r="H338">
        <v>1</v>
      </c>
      <c r="I338">
        <v>0</v>
      </c>
      <c r="J338">
        <v>0</v>
      </c>
      <c r="K338">
        <v>4.8598122596740723</v>
      </c>
      <c r="L338">
        <v>8.0625</v>
      </c>
      <c r="M338">
        <v>0</v>
      </c>
      <c r="N338">
        <v>2.1400661468505859</v>
      </c>
    </row>
    <row r="339" spans="1:14" x14ac:dyDescent="0.35">
      <c r="A339">
        <v>47.5</v>
      </c>
      <c r="B339">
        <v>12</v>
      </c>
      <c r="C339">
        <v>122.40000152587891</v>
      </c>
      <c r="D339">
        <v>93</v>
      </c>
      <c r="E339">
        <v>12</v>
      </c>
      <c r="F339">
        <v>17</v>
      </c>
      <c r="G339">
        <v>1</v>
      </c>
      <c r="H339">
        <v>1</v>
      </c>
      <c r="I339">
        <v>1</v>
      </c>
      <c r="J339">
        <v>0</v>
      </c>
      <c r="K339">
        <v>4.5325994491577148</v>
      </c>
      <c r="L339">
        <v>5.8125</v>
      </c>
      <c r="M339">
        <v>0</v>
      </c>
      <c r="N339">
        <v>3.8607296943664551</v>
      </c>
    </row>
    <row r="340" spans="1:14" x14ac:dyDescent="0.35">
      <c r="A340">
        <v>12.5</v>
      </c>
      <c r="B340">
        <v>12</v>
      </c>
      <c r="C340">
        <v>122.40000152587891</v>
      </c>
      <c r="D340">
        <v>91</v>
      </c>
      <c r="E340">
        <v>11</v>
      </c>
      <c r="F340">
        <v>11</v>
      </c>
      <c r="G340">
        <v>1</v>
      </c>
      <c r="H340">
        <v>1</v>
      </c>
      <c r="I340">
        <v>1</v>
      </c>
      <c r="J340">
        <v>20</v>
      </c>
      <c r="K340">
        <v>4.510859489440918</v>
      </c>
      <c r="L340">
        <v>5.6875</v>
      </c>
      <c r="M340">
        <v>1</v>
      </c>
      <c r="N340">
        <v>2.525728702545166</v>
      </c>
    </row>
    <row r="341" spans="1:14" x14ac:dyDescent="0.35">
      <c r="A341">
        <v>65</v>
      </c>
      <c r="B341">
        <v>12</v>
      </c>
      <c r="C341">
        <v>122.40000152587891</v>
      </c>
      <c r="D341">
        <v>110</v>
      </c>
      <c r="E341">
        <v>12</v>
      </c>
      <c r="F341">
        <v>14</v>
      </c>
      <c r="G341">
        <v>2</v>
      </c>
      <c r="H341">
        <v>0</v>
      </c>
      <c r="I341">
        <v>1</v>
      </c>
      <c r="J341">
        <v>0</v>
      </c>
      <c r="K341">
        <v>4.7004804611206055</v>
      </c>
      <c r="L341">
        <v>6.875</v>
      </c>
      <c r="M341">
        <v>0</v>
      </c>
      <c r="N341">
        <v>4.1743874549865723</v>
      </c>
    </row>
    <row r="342" spans="1:14" x14ac:dyDescent="0.35">
      <c r="A342">
        <v>9.5</v>
      </c>
      <c r="B342">
        <v>12</v>
      </c>
      <c r="C342">
        <v>122.40000152587891</v>
      </c>
      <c r="D342">
        <v>112</v>
      </c>
      <c r="E342" t="e">
        <v>#N/A</v>
      </c>
      <c r="F342">
        <v>10</v>
      </c>
      <c r="G342">
        <v>1</v>
      </c>
      <c r="H342">
        <v>0</v>
      </c>
      <c r="I342">
        <v>1</v>
      </c>
      <c r="J342">
        <v>0</v>
      </c>
      <c r="K342">
        <v>4.718498706817627</v>
      </c>
      <c r="L342">
        <v>7</v>
      </c>
      <c r="M342">
        <v>0</v>
      </c>
      <c r="N342">
        <v>2.2512917518615723</v>
      </c>
    </row>
    <row r="343" spans="1:14" x14ac:dyDescent="0.35">
      <c r="A343">
        <v>37.5</v>
      </c>
      <c r="B343">
        <v>12</v>
      </c>
      <c r="C343">
        <v>122.40000152587891</v>
      </c>
      <c r="D343">
        <v>112</v>
      </c>
      <c r="E343">
        <v>14</v>
      </c>
      <c r="F343">
        <v>12</v>
      </c>
      <c r="G343">
        <v>3</v>
      </c>
      <c r="H343">
        <v>1</v>
      </c>
      <c r="I343">
        <v>1</v>
      </c>
      <c r="J343">
        <v>20</v>
      </c>
      <c r="K343">
        <v>4.718498706817627</v>
      </c>
      <c r="L343">
        <v>7</v>
      </c>
      <c r="M343">
        <v>1</v>
      </c>
      <c r="N343">
        <v>3.6243410110473633</v>
      </c>
    </row>
    <row r="344" spans="1:14" x14ac:dyDescent="0.35">
      <c r="A344">
        <v>27.5</v>
      </c>
      <c r="B344">
        <v>12</v>
      </c>
      <c r="C344">
        <v>122.40000152587891</v>
      </c>
      <c r="D344">
        <v>98</v>
      </c>
      <c r="E344">
        <v>12</v>
      </c>
      <c r="F344">
        <v>12</v>
      </c>
      <c r="G344">
        <v>2</v>
      </c>
      <c r="H344">
        <v>0</v>
      </c>
      <c r="I344">
        <v>1</v>
      </c>
      <c r="J344">
        <v>12</v>
      </c>
      <c r="K344">
        <v>4.5849676132202148</v>
      </c>
      <c r="L344">
        <v>6.125</v>
      </c>
      <c r="M344">
        <v>0.60000002384185791</v>
      </c>
      <c r="N344">
        <v>3.3141860961914063</v>
      </c>
    </row>
    <row r="345" spans="1:14" x14ac:dyDescent="0.35">
      <c r="A345">
        <v>65</v>
      </c>
      <c r="B345">
        <v>12</v>
      </c>
      <c r="C345">
        <v>122.40000152587891</v>
      </c>
      <c r="D345">
        <v>147</v>
      </c>
      <c r="E345">
        <v>14</v>
      </c>
      <c r="F345">
        <v>14</v>
      </c>
      <c r="G345">
        <v>2</v>
      </c>
      <c r="H345">
        <v>0</v>
      </c>
      <c r="I345">
        <v>1</v>
      </c>
      <c r="J345">
        <v>0</v>
      </c>
      <c r="K345">
        <v>4.9904327392578125</v>
      </c>
      <c r="L345">
        <v>9.1875</v>
      </c>
      <c r="M345">
        <v>0</v>
      </c>
      <c r="N345">
        <v>4.1743874549865723</v>
      </c>
    </row>
    <row r="346" spans="1:14" x14ac:dyDescent="0.35">
      <c r="A346">
        <v>7.5</v>
      </c>
      <c r="B346">
        <v>12</v>
      </c>
      <c r="C346">
        <v>122.40000152587891</v>
      </c>
      <c r="D346">
        <v>92</v>
      </c>
      <c r="E346">
        <v>11</v>
      </c>
      <c r="F346">
        <v>9</v>
      </c>
      <c r="G346">
        <v>4</v>
      </c>
      <c r="H346">
        <v>0</v>
      </c>
      <c r="I346">
        <v>0</v>
      </c>
      <c r="J346">
        <v>8</v>
      </c>
      <c r="K346">
        <v>4.5217885971069336</v>
      </c>
      <c r="L346">
        <v>5.75</v>
      </c>
      <c r="M346">
        <v>0.40000000596046448</v>
      </c>
      <c r="N346">
        <v>2.0149030685424805</v>
      </c>
    </row>
    <row r="347" spans="1:14" x14ac:dyDescent="0.35">
      <c r="A347">
        <v>65</v>
      </c>
      <c r="B347">
        <v>33</v>
      </c>
      <c r="C347">
        <v>149.10000610351563</v>
      </c>
      <c r="D347">
        <v>98</v>
      </c>
      <c r="E347">
        <v>14</v>
      </c>
      <c r="F347">
        <v>12</v>
      </c>
      <c r="G347">
        <v>1</v>
      </c>
      <c r="H347">
        <v>0</v>
      </c>
      <c r="I347">
        <v>0</v>
      </c>
      <c r="J347">
        <v>0</v>
      </c>
      <c r="K347">
        <v>4.5849676132202148</v>
      </c>
      <c r="L347">
        <v>6.125</v>
      </c>
      <c r="M347">
        <v>0</v>
      </c>
      <c r="N347">
        <v>4.1743874549865723</v>
      </c>
    </row>
    <row r="348" spans="1:14" x14ac:dyDescent="0.35">
      <c r="A348">
        <v>47.5</v>
      </c>
      <c r="B348">
        <v>33</v>
      </c>
      <c r="C348">
        <v>149.10000610351563</v>
      </c>
      <c r="D348">
        <v>98</v>
      </c>
      <c r="E348">
        <v>12</v>
      </c>
      <c r="F348">
        <v>13</v>
      </c>
      <c r="G348">
        <v>2</v>
      </c>
      <c r="H348">
        <v>0</v>
      </c>
      <c r="I348">
        <v>0</v>
      </c>
      <c r="J348">
        <v>0</v>
      </c>
      <c r="K348">
        <v>4.5849676132202148</v>
      </c>
      <c r="L348">
        <v>6.125</v>
      </c>
      <c r="M348">
        <v>0</v>
      </c>
      <c r="N348">
        <v>3.8607296943664551</v>
      </c>
    </row>
    <row r="349" spans="1:14" x14ac:dyDescent="0.35">
      <c r="A349">
        <v>65</v>
      </c>
      <c r="B349">
        <v>18</v>
      </c>
      <c r="C349">
        <v>133.60000610351563</v>
      </c>
      <c r="D349">
        <v>137</v>
      </c>
      <c r="E349">
        <v>16</v>
      </c>
      <c r="F349">
        <v>16</v>
      </c>
      <c r="G349">
        <v>1</v>
      </c>
      <c r="H349">
        <v>0</v>
      </c>
      <c r="I349">
        <v>1</v>
      </c>
      <c r="J349">
        <v>0</v>
      </c>
      <c r="K349">
        <v>4.9199810028076172</v>
      </c>
      <c r="L349">
        <v>8.5625</v>
      </c>
      <c r="M349">
        <v>0</v>
      </c>
      <c r="N349">
        <v>4.1743874549865723</v>
      </c>
    </row>
    <row r="350" spans="1:14" x14ac:dyDescent="0.35">
      <c r="A350">
        <v>42.5</v>
      </c>
      <c r="B350">
        <v>18</v>
      </c>
      <c r="C350">
        <v>133.60000610351563</v>
      </c>
      <c r="D350">
        <v>113</v>
      </c>
      <c r="E350">
        <v>15</v>
      </c>
      <c r="F350">
        <v>16</v>
      </c>
      <c r="G350">
        <v>1</v>
      </c>
      <c r="H350">
        <v>1</v>
      </c>
      <c r="I350">
        <v>1</v>
      </c>
      <c r="J350">
        <v>0</v>
      </c>
      <c r="K350">
        <v>4.7273879051208496</v>
      </c>
      <c r="L350">
        <v>7.0625</v>
      </c>
      <c r="M350">
        <v>0</v>
      </c>
      <c r="N350">
        <v>3.7495040893554688</v>
      </c>
    </row>
    <row r="351" spans="1:14" x14ac:dyDescent="0.35">
      <c r="A351">
        <v>27.5</v>
      </c>
      <c r="B351">
        <v>18</v>
      </c>
      <c r="C351">
        <v>133.60000610351563</v>
      </c>
      <c r="D351">
        <v>137</v>
      </c>
      <c r="E351">
        <v>11</v>
      </c>
      <c r="F351">
        <v>12</v>
      </c>
      <c r="G351">
        <v>1</v>
      </c>
      <c r="H351">
        <v>1</v>
      </c>
      <c r="I351">
        <v>1</v>
      </c>
      <c r="J351">
        <v>0</v>
      </c>
      <c r="K351">
        <v>4.9199810028076172</v>
      </c>
      <c r="L351">
        <v>8.5625</v>
      </c>
      <c r="M351">
        <v>0</v>
      </c>
      <c r="N351">
        <v>3.3141860961914063</v>
      </c>
    </row>
    <row r="352" spans="1:14" x14ac:dyDescent="0.35">
      <c r="A352">
        <v>37.5</v>
      </c>
      <c r="B352">
        <v>18</v>
      </c>
      <c r="C352">
        <v>133.60000610351563</v>
      </c>
      <c r="D352">
        <v>71</v>
      </c>
      <c r="E352">
        <v>12</v>
      </c>
      <c r="F352">
        <v>12</v>
      </c>
      <c r="G352">
        <v>2</v>
      </c>
      <c r="H352">
        <v>0</v>
      </c>
      <c r="I352">
        <v>1</v>
      </c>
      <c r="J352">
        <v>15</v>
      </c>
      <c r="K352">
        <v>4.2626800537109375</v>
      </c>
      <c r="L352">
        <v>4.4375</v>
      </c>
      <c r="M352">
        <v>0.75</v>
      </c>
      <c r="N352">
        <v>3.6243410110473633</v>
      </c>
    </row>
    <row r="353" spans="1:14" x14ac:dyDescent="0.35">
      <c r="A353">
        <v>47.5</v>
      </c>
      <c r="B353">
        <v>18</v>
      </c>
      <c r="C353">
        <v>133.60000610351563</v>
      </c>
      <c r="D353">
        <v>129</v>
      </c>
      <c r="E353">
        <v>16</v>
      </c>
      <c r="F353">
        <v>16</v>
      </c>
      <c r="G353">
        <v>1</v>
      </c>
      <c r="H353">
        <v>0</v>
      </c>
      <c r="I353">
        <v>1</v>
      </c>
      <c r="J353">
        <v>0</v>
      </c>
      <c r="K353">
        <v>4.8598122596740723</v>
      </c>
      <c r="L353">
        <v>8.0625</v>
      </c>
      <c r="M353">
        <v>0</v>
      </c>
      <c r="N353">
        <v>3.8607296943664551</v>
      </c>
    </row>
    <row r="354" spans="1:14" x14ac:dyDescent="0.35">
      <c r="A354">
        <v>2.5</v>
      </c>
      <c r="B354">
        <v>18</v>
      </c>
      <c r="C354">
        <v>133.60000610351563</v>
      </c>
      <c r="D354">
        <v>149</v>
      </c>
      <c r="E354" t="e">
        <v>#N/A</v>
      </c>
      <c r="F354">
        <v>9</v>
      </c>
      <c r="G354">
        <v>3</v>
      </c>
      <c r="H354">
        <v>0</v>
      </c>
      <c r="I354">
        <v>0</v>
      </c>
      <c r="J354">
        <v>10</v>
      </c>
      <c r="K354">
        <v>5.0039463043212891</v>
      </c>
      <c r="L354">
        <v>9.3125</v>
      </c>
      <c r="M354">
        <v>0.5</v>
      </c>
      <c r="N354">
        <v>0.9162907600402832</v>
      </c>
    </row>
    <row r="355" spans="1:14" x14ac:dyDescent="0.35">
      <c r="A355">
        <v>7.5</v>
      </c>
      <c r="B355">
        <v>18</v>
      </c>
      <c r="C355">
        <v>133.60000610351563</v>
      </c>
      <c r="D355">
        <v>124</v>
      </c>
      <c r="E355" t="e">
        <v>#N/A</v>
      </c>
      <c r="F355">
        <v>12</v>
      </c>
      <c r="G355">
        <v>1</v>
      </c>
      <c r="H355">
        <v>0</v>
      </c>
      <c r="I355">
        <v>1</v>
      </c>
      <c r="J355">
        <v>0</v>
      </c>
      <c r="K355">
        <v>4.8202815055847168</v>
      </c>
      <c r="L355">
        <v>7.75</v>
      </c>
      <c r="M355">
        <v>0</v>
      </c>
      <c r="N355">
        <v>2.0149030685424805</v>
      </c>
    </row>
    <row r="356" spans="1:14" x14ac:dyDescent="0.35">
      <c r="A356">
        <v>6.5</v>
      </c>
      <c r="B356">
        <v>18</v>
      </c>
      <c r="C356">
        <v>133.60000610351563</v>
      </c>
      <c r="D356">
        <v>138</v>
      </c>
      <c r="E356" t="e">
        <v>#N/A</v>
      </c>
      <c r="F356">
        <v>12</v>
      </c>
      <c r="G356">
        <v>1</v>
      </c>
      <c r="H356">
        <v>0</v>
      </c>
      <c r="I356">
        <v>1</v>
      </c>
      <c r="J356">
        <v>0</v>
      </c>
      <c r="K356">
        <v>4.9272537231445313</v>
      </c>
      <c r="L356">
        <v>8.625</v>
      </c>
      <c r="M356">
        <v>0</v>
      </c>
      <c r="N356">
        <v>1.8718022108078003</v>
      </c>
    </row>
    <row r="357" spans="1:14" x14ac:dyDescent="0.35">
      <c r="A357">
        <v>37.5</v>
      </c>
      <c r="B357">
        <v>18</v>
      </c>
      <c r="C357">
        <v>133.60000610351563</v>
      </c>
      <c r="D357">
        <v>128</v>
      </c>
      <c r="E357">
        <v>13</v>
      </c>
      <c r="F357">
        <v>12</v>
      </c>
      <c r="G357">
        <v>1</v>
      </c>
      <c r="H357">
        <v>1</v>
      </c>
      <c r="I357">
        <v>1</v>
      </c>
      <c r="J357">
        <v>0</v>
      </c>
      <c r="K357">
        <v>4.8520302772521973</v>
      </c>
      <c r="L357">
        <v>8</v>
      </c>
      <c r="M357">
        <v>0</v>
      </c>
      <c r="N357">
        <v>3.6243410110473633</v>
      </c>
    </row>
    <row r="358" spans="1:14" x14ac:dyDescent="0.35">
      <c r="A358">
        <v>32.5</v>
      </c>
      <c r="B358">
        <v>18</v>
      </c>
      <c r="C358">
        <v>133.60000610351563</v>
      </c>
      <c r="D358">
        <v>122</v>
      </c>
      <c r="E358">
        <v>12</v>
      </c>
      <c r="F358">
        <v>12</v>
      </c>
      <c r="G358">
        <v>1</v>
      </c>
      <c r="H358">
        <v>0</v>
      </c>
      <c r="I358">
        <v>1</v>
      </c>
      <c r="J358">
        <v>10</v>
      </c>
      <c r="K358">
        <v>4.804020881652832</v>
      </c>
      <c r="L358">
        <v>7.625</v>
      </c>
      <c r="M358">
        <v>0.5</v>
      </c>
      <c r="N358">
        <v>3.4812400341033936</v>
      </c>
    </row>
    <row r="359" spans="1:14" x14ac:dyDescent="0.35">
      <c r="A359">
        <v>47.5</v>
      </c>
      <c r="B359">
        <v>20</v>
      </c>
      <c r="C359">
        <v>132.69999694824219</v>
      </c>
      <c r="D359">
        <v>118</v>
      </c>
      <c r="E359">
        <v>4</v>
      </c>
      <c r="F359">
        <v>5</v>
      </c>
      <c r="G359">
        <v>2</v>
      </c>
      <c r="H359">
        <v>0</v>
      </c>
      <c r="I359">
        <v>1</v>
      </c>
      <c r="J359">
        <v>0</v>
      </c>
      <c r="K359">
        <v>4.7706847190856934</v>
      </c>
      <c r="L359">
        <v>7.375</v>
      </c>
      <c r="M359">
        <v>0</v>
      </c>
      <c r="N359">
        <v>3.8607296943664551</v>
      </c>
    </row>
    <row r="360" spans="1:14" x14ac:dyDescent="0.35">
      <c r="A360">
        <v>42.5</v>
      </c>
      <c r="B360">
        <v>20</v>
      </c>
      <c r="C360">
        <v>132.69999694824219</v>
      </c>
      <c r="D360">
        <v>128</v>
      </c>
      <c r="E360">
        <v>12</v>
      </c>
      <c r="F360">
        <v>12</v>
      </c>
      <c r="G360">
        <v>2</v>
      </c>
      <c r="H360">
        <v>0</v>
      </c>
      <c r="I360">
        <v>1</v>
      </c>
      <c r="J360">
        <v>0</v>
      </c>
      <c r="K360">
        <v>4.8520302772521973</v>
      </c>
      <c r="L360">
        <v>8</v>
      </c>
      <c r="M360">
        <v>0</v>
      </c>
      <c r="N360">
        <v>3.7495040893554688</v>
      </c>
    </row>
    <row r="361" spans="1:14" x14ac:dyDescent="0.35">
      <c r="A361">
        <v>9.5</v>
      </c>
      <c r="B361">
        <v>20</v>
      </c>
      <c r="C361">
        <v>132.69999694824219</v>
      </c>
      <c r="D361">
        <v>142</v>
      </c>
      <c r="E361" t="e">
        <v>#N/A</v>
      </c>
      <c r="F361">
        <v>8</v>
      </c>
      <c r="G361">
        <v>3</v>
      </c>
      <c r="H361">
        <v>0</v>
      </c>
      <c r="I361">
        <v>0</v>
      </c>
      <c r="J361">
        <v>20</v>
      </c>
      <c r="K361">
        <v>4.9558272361755371</v>
      </c>
      <c r="L361">
        <v>8.875</v>
      </c>
      <c r="M361">
        <v>1</v>
      </c>
      <c r="N361">
        <v>2.2512917518615723</v>
      </c>
    </row>
    <row r="362" spans="1:14" x14ac:dyDescent="0.35">
      <c r="A362">
        <v>47.5</v>
      </c>
      <c r="B362">
        <v>20</v>
      </c>
      <c r="C362">
        <v>132.69999694824219</v>
      </c>
      <c r="D362">
        <v>127</v>
      </c>
      <c r="E362">
        <v>18</v>
      </c>
      <c r="F362">
        <v>17</v>
      </c>
      <c r="G362">
        <v>1</v>
      </c>
      <c r="H362">
        <v>1</v>
      </c>
      <c r="I362">
        <v>1</v>
      </c>
      <c r="J362">
        <v>0</v>
      </c>
      <c r="K362">
        <v>4.8441872596740723</v>
      </c>
      <c r="L362">
        <v>7.9375</v>
      </c>
      <c r="M362">
        <v>0</v>
      </c>
      <c r="N362">
        <v>3.8607296943664551</v>
      </c>
    </row>
    <row r="363" spans="1:14" x14ac:dyDescent="0.35">
      <c r="A363">
        <v>65</v>
      </c>
      <c r="B363">
        <v>20</v>
      </c>
      <c r="C363">
        <v>132.69999694824219</v>
      </c>
      <c r="D363">
        <v>112</v>
      </c>
      <c r="E363">
        <v>18</v>
      </c>
      <c r="F363">
        <v>18</v>
      </c>
      <c r="G363">
        <v>2</v>
      </c>
      <c r="H363">
        <v>1</v>
      </c>
      <c r="I363">
        <v>1</v>
      </c>
      <c r="J363">
        <v>0</v>
      </c>
      <c r="K363">
        <v>4.718498706817627</v>
      </c>
      <c r="L363">
        <v>7</v>
      </c>
      <c r="M363">
        <v>0</v>
      </c>
      <c r="N363">
        <v>4.1743874549865723</v>
      </c>
    </row>
    <row r="364" spans="1:14" x14ac:dyDescent="0.35">
      <c r="A364">
        <v>22.5</v>
      </c>
      <c r="B364">
        <v>20</v>
      </c>
      <c r="C364">
        <v>132.69999694824219</v>
      </c>
      <c r="D364">
        <v>113</v>
      </c>
      <c r="E364">
        <v>14</v>
      </c>
      <c r="F364">
        <v>14</v>
      </c>
      <c r="G364">
        <v>1</v>
      </c>
      <c r="H364">
        <v>1</v>
      </c>
      <c r="I364">
        <v>0</v>
      </c>
      <c r="J364">
        <v>0</v>
      </c>
      <c r="K364">
        <v>4.7273879051208496</v>
      </c>
      <c r="L364">
        <v>7.0625</v>
      </c>
      <c r="M364">
        <v>0</v>
      </c>
      <c r="N364">
        <v>3.1135153770446777</v>
      </c>
    </row>
    <row r="365" spans="1:14" x14ac:dyDescent="0.35">
      <c r="A365">
        <v>42.5</v>
      </c>
      <c r="B365">
        <v>20</v>
      </c>
      <c r="C365">
        <v>132.69999694824219</v>
      </c>
      <c r="D365">
        <v>112</v>
      </c>
      <c r="E365">
        <v>14</v>
      </c>
      <c r="F365">
        <v>14</v>
      </c>
      <c r="G365">
        <v>1</v>
      </c>
      <c r="H365">
        <v>0</v>
      </c>
      <c r="I365">
        <v>1</v>
      </c>
      <c r="J365">
        <v>0</v>
      </c>
      <c r="K365">
        <v>4.718498706817627</v>
      </c>
      <c r="L365">
        <v>7</v>
      </c>
      <c r="M365">
        <v>0</v>
      </c>
      <c r="N365">
        <v>3.7495040893554688</v>
      </c>
    </row>
    <row r="366" spans="1:14" x14ac:dyDescent="0.35">
      <c r="A366">
        <v>37.5</v>
      </c>
      <c r="B366">
        <v>20</v>
      </c>
      <c r="C366">
        <v>132.69999694824219</v>
      </c>
      <c r="D366">
        <v>82</v>
      </c>
      <c r="E366">
        <v>14</v>
      </c>
      <c r="F366">
        <v>14</v>
      </c>
      <c r="G366">
        <v>2</v>
      </c>
      <c r="H366">
        <v>0</v>
      </c>
      <c r="I366">
        <v>1</v>
      </c>
      <c r="J366">
        <v>0</v>
      </c>
      <c r="K366">
        <v>4.4067192077636719</v>
      </c>
      <c r="L366">
        <v>5.125</v>
      </c>
      <c r="M366">
        <v>0</v>
      </c>
      <c r="N366">
        <v>3.6243410110473633</v>
      </c>
    </row>
    <row r="367" spans="1:14" x14ac:dyDescent="0.35">
      <c r="A367">
        <v>19.5</v>
      </c>
      <c r="B367">
        <v>20</v>
      </c>
      <c r="C367">
        <v>132.69999694824219</v>
      </c>
      <c r="D367">
        <v>141</v>
      </c>
      <c r="E367">
        <v>12</v>
      </c>
      <c r="F367">
        <v>12</v>
      </c>
      <c r="G367">
        <v>1</v>
      </c>
      <c r="H367">
        <v>0</v>
      </c>
      <c r="I367">
        <v>1</v>
      </c>
      <c r="J367">
        <v>0</v>
      </c>
      <c r="K367">
        <v>4.9487600326538086</v>
      </c>
      <c r="L367">
        <v>8.8125</v>
      </c>
      <c r="M367">
        <v>0</v>
      </c>
      <c r="N367">
        <v>2.970414400100708</v>
      </c>
    </row>
    <row r="368" spans="1:14" x14ac:dyDescent="0.35">
      <c r="A368">
        <v>42.5</v>
      </c>
      <c r="B368">
        <v>20</v>
      </c>
      <c r="C368">
        <v>132.69999694824219</v>
      </c>
      <c r="D368">
        <v>107</v>
      </c>
      <c r="E368">
        <v>16</v>
      </c>
      <c r="F368">
        <v>15</v>
      </c>
      <c r="G368">
        <v>3</v>
      </c>
      <c r="H368">
        <v>1</v>
      </c>
      <c r="I368">
        <v>1</v>
      </c>
      <c r="J368">
        <v>0</v>
      </c>
      <c r="K368">
        <v>4.6728286743164063</v>
      </c>
      <c r="L368">
        <v>6.6875</v>
      </c>
      <c r="M368">
        <v>0</v>
      </c>
      <c r="N368">
        <v>3.7495040893554688</v>
      </c>
    </row>
    <row r="369" spans="1:14" x14ac:dyDescent="0.35">
      <c r="A369">
        <v>14.5</v>
      </c>
      <c r="B369">
        <v>20</v>
      </c>
      <c r="C369">
        <v>132.69999694824219</v>
      </c>
      <c r="D369">
        <v>117</v>
      </c>
      <c r="E369">
        <v>12</v>
      </c>
      <c r="F369">
        <v>12</v>
      </c>
      <c r="G369">
        <v>1</v>
      </c>
      <c r="H369">
        <v>0</v>
      </c>
      <c r="I369">
        <v>1</v>
      </c>
      <c r="J369">
        <v>0</v>
      </c>
      <c r="K369">
        <v>4.762174129486084</v>
      </c>
      <c r="L369">
        <v>7.3125</v>
      </c>
      <c r="M369">
        <v>0</v>
      </c>
      <c r="N369">
        <v>2.6741485595703125</v>
      </c>
    </row>
    <row r="370" spans="1:14" x14ac:dyDescent="0.35">
      <c r="A370">
        <v>37.5</v>
      </c>
      <c r="B370">
        <v>20</v>
      </c>
      <c r="C370">
        <v>132.69999694824219</v>
      </c>
      <c r="D370">
        <v>127</v>
      </c>
      <c r="E370">
        <v>16</v>
      </c>
      <c r="F370">
        <v>16</v>
      </c>
      <c r="G370">
        <v>1</v>
      </c>
      <c r="H370">
        <v>1</v>
      </c>
      <c r="I370">
        <v>1</v>
      </c>
      <c r="J370">
        <v>0</v>
      </c>
      <c r="K370">
        <v>4.8441872596740723</v>
      </c>
      <c r="L370">
        <v>7.9375</v>
      </c>
      <c r="M370">
        <v>0</v>
      </c>
      <c r="N370">
        <v>3.6243410110473633</v>
      </c>
    </row>
    <row r="371" spans="1:14" x14ac:dyDescent="0.35">
      <c r="A371">
        <v>7.5</v>
      </c>
      <c r="B371">
        <v>20</v>
      </c>
      <c r="C371">
        <v>132.69999694824219</v>
      </c>
      <c r="D371">
        <v>133</v>
      </c>
      <c r="E371">
        <v>18</v>
      </c>
      <c r="F371">
        <v>13</v>
      </c>
      <c r="G371">
        <v>1</v>
      </c>
      <c r="H371">
        <v>1</v>
      </c>
      <c r="I371">
        <v>0</v>
      </c>
      <c r="J371">
        <v>0</v>
      </c>
      <c r="K371">
        <v>4.8903489112854004</v>
      </c>
      <c r="L371">
        <v>8.3125</v>
      </c>
      <c r="M371">
        <v>0</v>
      </c>
      <c r="N371">
        <v>2.0149030685424805</v>
      </c>
    </row>
    <row r="372" spans="1:14" x14ac:dyDescent="0.35">
      <c r="A372">
        <v>37.5</v>
      </c>
      <c r="B372">
        <v>20</v>
      </c>
      <c r="C372">
        <v>132.69999694824219</v>
      </c>
      <c r="D372">
        <v>118</v>
      </c>
      <c r="E372">
        <v>18</v>
      </c>
      <c r="F372">
        <v>18</v>
      </c>
      <c r="G372">
        <v>1</v>
      </c>
      <c r="H372">
        <v>1</v>
      </c>
      <c r="I372">
        <v>0</v>
      </c>
      <c r="J372">
        <v>0</v>
      </c>
      <c r="K372">
        <v>4.7706847190856934</v>
      </c>
      <c r="L372">
        <v>7.375</v>
      </c>
      <c r="M372">
        <v>0</v>
      </c>
      <c r="N372">
        <v>3.6243410110473633</v>
      </c>
    </row>
    <row r="373" spans="1:14" x14ac:dyDescent="0.35">
      <c r="A373">
        <v>32.5</v>
      </c>
      <c r="B373">
        <v>20</v>
      </c>
      <c r="C373">
        <v>132.69999694824219</v>
      </c>
      <c r="D373">
        <v>144</v>
      </c>
      <c r="E373">
        <v>14</v>
      </c>
      <c r="F373">
        <v>12</v>
      </c>
      <c r="G373">
        <v>1</v>
      </c>
      <c r="H373">
        <v>0</v>
      </c>
      <c r="I373">
        <v>1</v>
      </c>
      <c r="J373">
        <v>0</v>
      </c>
      <c r="K373">
        <v>4.969813346862793</v>
      </c>
      <c r="L373">
        <v>9</v>
      </c>
      <c r="M373">
        <v>0</v>
      </c>
      <c r="N373">
        <v>3.4812400341033936</v>
      </c>
    </row>
    <row r="374" spans="1:14" x14ac:dyDescent="0.35">
      <c r="A374">
        <v>9.5</v>
      </c>
      <c r="B374">
        <v>20</v>
      </c>
      <c r="C374">
        <v>132.69999694824219</v>
      </c>
      <c r="D374">
        <v>109</v>
      </c>
      <c r="E374">
        <v>11</v>
      </c>
      <c r="F374">
        <v>11</v>
      </c>
      <c r="G374">
        <v>1</v>
      </c>
      <c r="H374">
        <v>0</v>
      </c>
      <c r="I374">
        <v>1</v>
      </c>
      <c r="J374">
        <v>0</v>
      </c>
      <c r="K374">
        <v>4.6913480758666992</v>
      </c>
      <c r="L374">
        <v>6.8125</v>
      </c>
      <c r="M374">
        <v>0</v>
      </c>
      <c r="N374">
        <v>2.2512917518615723</v>
      </c>
    </row>
    <row r="375" spans="1:14" x14ac:dyDescent="0.35">
      <c r="A375">
        <v>65</v>
      </c>
      <c r="B375">
        <v>20</v>
      </c>
      <c r="C375">
        <v>132.69999694824219</v>
      </c>
      <c r="D375">
        <v>79</v>
      </c>
      <c r="E375">
        <v>14</v>
      </c>
      <c r="F375">
        <v>13</v>
      </c>
      <c r="G375">
        <v>3</v>
      </c>
      <c r="H375">
        <v>1</v>
      </c>
      <c r="I375">
        <v>1</v>
      </c>
      <c r="J375">
        <v>0</v>
      </c>
      <c r="K375">
        <v>4.3694477081298828</v>
      </c>
      <c r="L375">
        <v>4.9375</v>
      </c>
      <c r="M375">
        <v>0</v>
      </c>
      <c r="N375">
        <v>4.1743874549865723</v>
      </c>
    </row>
    <row r="376" spans="1:14" x14ac:dyDescent="0.35">
      <c r="A376">
        <v>32.5</v>
      </c>
      <c r="B376">
        <v>20</v>
      </c>
      <c r="C376">
        <v>132.69999694824219</v>
      </c>
      <c r="D376">
        <v>124</v>
      </c>
      <c r="E376">
        <v>16</v>
      </c>
      <c r="F376">
        <v>13</v>
      </c>
      <c r="G376">
        <v>1</v>
      </c>
      <c r="H376">
        <v>1</v>
      </c>
      <c r="I376">
        <v>1</v>
      </c>
      <c r="J376">
        <v>0</v>
      </c>
      <c r="K376">
        <v>4.8202815055847168</v>
      </c>
      <c r="L376">
        <v>7.75</v>
      </c>
      <c r="M376">
        <v>0</v>
      </c>
      <c r="N376">
        <v>3.4812400341033936</v>
      </c>
    </row>
    <row r="377" spans="1:14" x14ac:dyDescent="0.35">
      <c r="A377">
        <v>5.5</v>
      </c>
      <c r="B377">
        <v>20</v>
      </c>
      <c r="C377">
        <v>132.69999694824219</v>
      </c>
      <c r="D377">
        <v>130</v>
      </c>
      <c r="E377">
        <v>12</v>
      </c>
      <c r="F377">
        <v>9</v>
      </c>
      <c r="G377">
        <v>1</v>
      </c>
      <c r="H377">
        <v>0</v>
      </c>
      <c r="I377">
        <v>1</v>
      </c>
      <c r="J377">
        <v>10</v>
      </c>
      <c r="K377">
        <v>4.8675346374511719</v>
      </c>
      <c r="L377">
        <v>8.125</v>
      </c>
      <c r="M377">
        <v>0.5</v>
      </c>
      <c r="N377">
        <v>1.7047480344772339</v>
      </c>
    </row>
    <row r="378" spans="1:14" x14ac:dyDescent="0.35">
      <c r="A378">
        <v>42.5</v>
      </c>
      <c r="B378">
        <v>20</v>
      </c>
      <c r="C378">
        <v>132.69999694824219</v>
      </c>
      <c r="D378">
        <v>271</v>
      </c>
      <c r="E378">
        <v>14</v>
      </c>
      <c r="F378">
        <v>14</v>
      </c>
      <c r="G378">
        <v>1</v>
      </c>
      <c r="H378">
        <v>0</v>
      </c>
      <c r="I378">
        <v>1</v>
      </c>
      <c r="J378">
        <v>0</v>
      </c>
      <c r="K378">
        <v>5.602118968963623</v>
      </c>
      <c r="L378">
        <v>16.9375</v>
      </c>
      <c r="M378">
        <v>0</v>
      </c>
      <c r="N378">
        <v>3.7495040893554688</v>
      </c>
    </row>
    <row r="379" spans="1:14" x14ac:dyDescent="0.35">
      <c r="A379">
        <v>22.5</v>
      </c>
      <c r="B379">
        <v>20</v>
      </c>
      <c r="C379">
        <v>132.69999694824219</v>
      </c>
      <c r="D379">
        <v>160</v>
      </c>
      <c r="E379">
        <v>12</v>
      </c>
      <c r="F379">
        <v>13</v>
      </c>
      <c r="G379">
        <v>2</v>
      </c>
      <c r="H379">
        <v>1</v>
      </c>
      <c r="I379">
        <v>0</v>
      </c>
      <c r="J379">
        <v>0</v>
      </c>
      <c r="K379">
        <v>5.0751738548278809</v>
      </c>
      <c r="L379">
        <v>10</v>
      </c>
      <c r="M379">
        <v>0</v>
      </c>
      <c r="N379">
        <v>3.1135153770446777</v>
      </c>
    </row>
    <row r="380" spans="1:14" x14ac:dyDescent="0.35">
      <c r="A380">
        <v>42.5</v>
      </c>
      <c r="B380">
        <v>20</v>
      </c>
      <c r="C380">
        <v>132.69999694824219</v>
      </c>
      <c r="D380">
        <v>127</v>
      </c>
      <c r="E380">
        <v>14</v>
      </c>
      <c r="F380">
        <v>17</v>
      </c>
      <c r="G380">
        <v>1</v>
      </c>
      <c r="H380">
        <v>1</v>
      </c>
      <c r="I380">
        <v>1</v>
      </c>
      <c r="J380">
        <v>0</v>
      </c>
      <c r="K380">
        <v>4.8441872596740723</v>
      </c>
      <c r="L380">
        <v>7.9375</v>
      </c>
      <c r="M380">
        <v>0</v>
      </c>
      <c r="N380">
        <v>3.7495040893554688</v>
      </c>
    </row>
    <row r="381" spans="1:14" x14ac:dyDescent="0.35">
      <c r="A381">
        <v>7.5</v>
      </c>
      <c r="B381">
        <v>20</v>
      </c>
      <c r="C381">
        <v>132.69999694824219</v>
      </c>
      <c r="D381">
        <v>108</v>
      </c>
      <c r="E381">
        <v>11</v>
      </c>
      <c r="F381">
        <v>11</v>
      </c>
      <c r="G381">
        <v>1</v>
      </c>
      <c r="H381">
        <v>1</v>
      </c>
      <c r="I381">
        <v>0</v>
      </c>
      <c r="J381">
        <v>0</v>
      </c>
      <c r="K381">
        <v>4.682131290435791</v>
      </c>
      <c r="L381">
        <v>6.75</v>
      </c>
      <c r="M381">
        <v>0</v>
      </c>
      <c r="N381">
        <v>2.0149030685424805</v>
      </c>
    </row>
    <row r="382" spans="1:14" x14ac:dyDescent="0.35">
      <c r="A382">
        <v>13.5</v>
      </c>
      <c r="B382">
        <v>20</v>
      </c>
      <c r="C382">
        <v>132.69999694824219</v>
      </c>
      <c r="D382">
        <v>90</v>
      </c>
      <c r="E382" t="e">
        <v>#N/A</v>
      </c>
      <c r="F382">
        <v>16</v>
      </c>
      <c r="G382">
        <v>1</v>
      </c>
      <c r="H382">
        <v>0</v>
      </c>
      <c r="I382">
        <v>0</v>
      </c>
      <c r="J382">
        <v>0</v>
      </c>
      <c r="K382">
        <v>4.499809741973877</v>
      </c>
      <c r="L382">
        <v>5.625</v>
      </c>
      <c r="M382">
        <v>0</v>
      </c>
      <c r="N382">
        <v>2.6026897430419922</v>
      </c>
    </row>
    <row r="383" spans="1:14" x14ac:dyDescent="0.35">
      <c r="A383">
        <v>27.5</v>
      </c>
      <c r="B383">
        <v>20</v>
      </c>
      <c r="C383">
        <v>132.69999694824219</v>
      </c>
      <c r="D383">
        <v>140</v>
      </c>
      <c r="E383">
        <v>11</v>
      </c>
      <c r="F383">
        <v>12</v>
      </c>
      <c r="G383">
        <v>2</v>
      </c>
      <c r="H383">
        <v>1</v>
      </c>
      <c r="I383">
        <v>1</v>
      </c>
      <c r="J383">
        <v>0</v>
      </c>
      <c r="K383">
        <v>4.9416422843933105</v>
      </c>
      <c r="L383">
        <v>8.75</v>
      </c>
      <c r="M383">
        <v>0</v>
      </c>
      <c r="N383">
        <v>3.3141860961914063</v>
      </c>
    </row>
    <row r="384" spans="1:14" x14ac:dyDescent="0.35">
      <c r="A384">
        <v>42.5</v>
      </c>
      <c r="B384">
        <v>20</v>
      </c>
      <c r="C384">
        <v>132.69999694824219</v>
      </c>
      <c r="D384">
        <v>126</v>
      </c>
      <c r="E384">
        <v>17</v>
      </c>
      <c r="F384">
        <v>13</v>
      </c>
      <c r="G384">
        <v>1</v>
      </c>
      <c r="H384">
        <v>0</v>
      </c>
      <c r="I384">
        <v>1</v>
      </c>
      <c r="J384">
        <v>0</v>
      </c>
      <c r="K384">
        <v>4.8362817764282227</v>
      </c>
      <c r="L384">
        <v>7.875</v>
      </c>
      <c r="M384">
        <v>0</v>
      </c>
      <c r="N384">
        <v>3.7495040893554688</v>
      </c>
    </row>
    <row r="385" spans="1:14" x14ac:dyDescent="0.35">
      <c r="A385">
        <v>32.5</v>
      </c>
      <c r="B385">
        <v>20</v>
      </c>
      <c r="C385">
        <v>132.69999694824219</v>
      </c>
      <c r="D385">
        <v>110</v>
      </c>
      <c r="E385">
        <v>12</v>
      </c>
      <c r="F385">
        <v>12</v>
      </c>
      <c r="G385">
        <v>2</v>
      </c>
      <c r="H385">
        <v>1</v>
      </c>
      <c r="I385">
        <v>1</v>
      </c>
      <c r="J385">
        <v>0</v>
      </c>
      <c r="K385">
        <v>4.7004804611206055</v>
      </c>
      <c r="L385">
        <v>6.875</v>
      </c>
      <c r="M385">
        <v>0</v>
      </c>
      <c r="N385">
        <v>3.4812400341033936</v>
      </c>
    </row>
    <row r="386" spans="1:14" x14ac:dyDescent="0.35">
      <c r="A386">
        <v>32.5</v>
      </c>
      <c r="B386">
        <v>20</v>
      </c>
      <c r="C386">
        <v>132.69999694824219</v>
      </c>
      <c r="D386">
        <v>127</v>
      </c>
      <c r="E386">
        <v>17</v>
      </c>
      <c r="F386">
        <v>12</v>
      </c>
      <c r="G386">
        <v>1</v>
      </c>
      <c r="H386">
        <v>1</v>
      </c>
      <c r="I386">
        <v>1</v>
      </c>
      <c r="J386">
        <v>0</v>
      </c>
      <c r="K386">
        <v>4.8441872596740723</v>
      </c>
      <c r="L386">
        <v>7.9375</v>
      </c>
      <c r="M386">
        <v>0</v>
      </c>
      <c r="N386">
        <v>3.4812400341033936</v>
      </c>
    </row>
    <row r="387" spans="1:14" x14ac:dyDescent="0.35">
      <c r="A387">
        <v>5.5</v>
      </c>
      <c r="B387">
        <v>20</v>
      </c>
      <c r="C387">
        <v>132.69999694824219</v>
      </c>
      <c r="D387">
        <v>101</v>
      </c>
      <c r="E387" t="e">
        <v>#N/A</v>
      </c>
      <c r="F387">
        <v>12</v>
      </c>
      <c r="G387">
        <v>2</v>
      </c>
      <c r="H387">
        <v>1</v>
      </c>
      <c r="I387">
        <v>0</v>
      </c>
      <c r="J387">
        <v>0</v>
      </c>
      <c r="K387">
        <v>4.6151204109191895</v>
      </c>
      <c r="L387">
        <v>6.3125</v>
      </c>
      <c r="M387">
        <v>0</v>
      </c>
      <c r="N387">
        <v>1.7047480344772339</v>
      </c>
    </row>
    <row r="388" spans="1:14" x14ac:dyDescent="0.35">
      <c r="A388">
        <v>47.5</v>
      </c>
      <c r="B388">
        <v>20</v>
      </c>
      <c r="C388">
        <v>132.69999694824219</v>
      </c>
      <c r="D388">
        <v>92</v>
      </c>
      <c r="E388">
        <v>18</v>
      </c>
      <c r="F388">
        <v>16</v>
      </c>
      <c r="G388">
        <v>3</v>
      </c>
      <c r="H388">
        <v>0</v>
      </c>
      <c r="I388">
        <v>1</v>
      </c>
      <c r="J388">
        <v>0</v>
      </c>
      <c r="K388">
        <v>4.5217885971069336</v>
      </c>
      <c r="L388">
        <v>5.75</v>
      </c>
      <c r="M388">
        <v>0</v>
      </c>
      <c r="N388">
        <v>3.8607296943664551</v>
      </c>
    </row>
    <row r="389" spans="1:14" x14ac:dyDescent="0.35">
      <c r="A389">
        <v>47.5</v>
      </c>
      <c r="B389">
        <v>20</v>
      </c>
      <c r="C389">
        <v>132.69999694824219</v>
      </c>
      <c r="D389">
        <v>121</v>
      </c>
      <c r="E389">
        <v>8</v>
      </c>
      <c r="F389">
        <v>13</v>
      </c>
      <c r="G389">
        <v>1</v>
      </c>
      <c r="H389">
        <v>1</v>
      </c>
      <c r="I389">
        <v>1</v>
      </c>
      <c r="J389">
        <v>0</v>
      </c>
      <c r="K389">
        <v>4.7957906723022461</v>
      </c>
      <c r="L389">
        <v>7.5625</v>
      </c>
      <c r="M389">
        <v>0</v>
      </c>
      <c r="N389">
        <v>3.8607296943664551</v>
      </c>
    </row>
    <row r="390" spans="1:14" x14ac:dyDescent="0.35">
      <c r="A390">
        <v>42.5</v>
      </c>
      <c r="B390">
        <v>20</v>
      </c>
      <c r="C390">
        <v>132.69999694824219</v>
      </c>
      <c r="D390">
        <v>102</v>
      </c>
      <c r="E390">
        <v>18</v>
      </c>
      <c r="F390">
        <v>16</v>
      </c>
      <c r="G390">
        <v>1</v>
      </c>
      <c r="H390">
        <v>1</v>
      </c>
      <c r="I390">
        <v>1</v>
      </c>
      <c r="J390">
        <v>0</v>
      </c>
      <c r="K390">
        <v>4.6249728202819824</v>
      </c>
      <c r="L390">
        <v>6.375</v>
      </c>
      <c r="M390">
        <v>0</v>
      </c>
      <c r="N390">
        <v>3.7495040893554688</v>
      </c>
    </row>
    <row r="391" spans="1:14" x14ac:dyDescent="0.35">
      <c r="A391">
        <v>37.5</v>
      </c>
      <c r="B391">
        <v>20</v>
      </c>
      <c r="C391">
        <v>132.69999694824219</v>
      </c>
      <c r="D391">
        <v>125</v>
      </c>
      <c r="E391">
        <v>8</v>
      </c>
      <c r="F391">
        <v>10</v>
      </c>
      <c r="G391">
        <v>1</v>
      </c>
      <c r="H391">
        <v>1</v>
      </c>
      <c r="I391">
        <v>1</v>
      </c>
      <c r="J391">
        <v>0</v>
      </c>
      <c r="K391">
        <v>4.8283138275146484</v>
      </c>
      <c r="L391">
        <v>7.8125</v>
      </c>
      <c r="M391">
        <v>0</v>
      </c>
      <c r="N391">
        <v>3.6243410110473633</v>
      </c>
    </row>
    <row r="392" spans="1:14" x14ac:dyDescent="0.35">
      <c r="A392">
        <v>32.5</v>
      </c>
      <c r="B392">
        <v>20</v>
      </c>
      <c r="C392">
        <v>132.69999694824219</v>
      </c>
      <c r="D392">
        <v>141</v>
      </c>
      <c r="E392">
        <v>14</v>
      </c>
      <c r="F392">
        <v>15</v>
      </c>
      <c r="G392">
        <v>1</v>
      </c>
      <c r="H392">
        <v>1</v>
      </c>
      <c r="I392">
        <v>1</v>
      </c>
      <c r="J392">
        <v>0</v>
      </c>
      <c r="K392">
        <v>4.9487600326538086</v>
      </c>
      <c r="L392">
        <v>8.8125</v>
      </c>
      <c r="M392">
        <v>0</v>
      </c>
      <c r="N392">
        <v>3.4812400341033936</v>
      </c>
    </row>
    <row r="393" spans="1:14" x14ac:dyDescent="0.35">
      <c r="A393">
        <v>65</v>
      </c>
      <c r="B393">
        <v>20</v>
      </c>
      <c r="C393">
        <v>132.69999694824219</v>
      </c>
      <c r="D393">
        <v>121</v>
      </c>
      <c r="E393">
        <v>11</v>
      </c>
      <c r="F393">
        <v>12</v>
      </c>
      <c r="G393">
        <v>1</v>
      </c>
      <c r="H393">
        <v>0</v>
      </c>
      <c r="I393">
        <v>1</v>
      </c>
      <c r="J393">
        <v>0</v>
      </c>
      <c r="K393">
        <v>4.7957906723022461</v>
      </c>
      <c r="L393">
        <v>7.5625</v>
      </c>
      <c r="M393">
        <v>0</v>
      </c>
      <c r="N393">
        <v>4.1743874549865723</v>
      </c>
    </row>
    <row r="394" spans="1:14" x14ac:dyDescent="0.35">
      <c r="A394">
        <v>47.5</v>
      </c>
      <c r="B394">
        <v>20</v>
      </c>
      <c r="C394">
        <v>132.69999694824219</v>
      </c>
      <c r="D394">
        <v>127</v>
      </c>
      <c r="E394">
        <v>16</v>
      </c>
      <c r="F394">
        <v>16</v>
      </c>
      <c r="G394">
        <v>1</v>
      </c>
      <c r="H394">
        <v>1</v>
      </c>
      <c r="I394">
        <v>1</v>
      </c>
      <c r="J394">
        <v>0</v>
      </c>
      <c r="K394">
        <v>4.8441872596740723</v>
      </c>
      <c r="L394">
        <v>7.9375</v>
      </c>
      <c r="M394">
        <v>0</v>
      </c>
      <c r="N394">
        <v>3.8607296943664551</v>
      </c>
    </row>
    <row r="395" spans="1:14" x14ac:dyDescent="0.35">
      <c r="A395">
        <v>42.5</v>
      </c>
      <c r="B395">
        <v>20</v>
      </c>
      <c r="C395">
        <v>132.69999694824219</v>
      </c>
      <c r="D395">
        <v>119</v>
      </c>
      <c r="E395">
        <v>13</v>
      </c>
      <c r="F395">
        <v>14</v>
      </c>
      <c r="G395">
        <v>1</v>
      </c>
      <c r="H395">
        <v>1</v>
      </c>
      <c r="I395">
        <v>1</v>
      </c>
      <c r="J395">
        <v>0</v>
      </c>
      <c r="K395">
        <v>4.7791233062744141</v>
      </c>
      <c r="L395">
        <v>7.4375</v>
      </c>
      <c r="M395">
        <v>0</v>
      </c>
      <c r="N395">
        <v>3.7495040893554688</v>
      </c>
    </row>
    <row r="396" spans="1:14" x14ac:dyDescent="0.35">
      <c r="A396">
        <v>27.5</v>
      </c>
      <c r="B396">
        <v>20</v>
      </c>
      <c r="C396">
        <v>132.69999694824219</v>
      </c>
      <c r="D396">
        <v>106</v>
      </c>
      <c r="E396">
        <v>12</v>
      </c>
      <c r="F396">
        <v>12</v>
      </c>
      <c r="G396">
        <v>1</v>
      </c>
      <c r="H396">
        <v>0</v>
      </c>
      <c r="I396">
        <v>1</v>
      </c>
      <c r="J396">
        <v>0</v>
      </c>
      <c r="K396">
        <v>4.6634392738342285</v>
      </c>
      <c r="L396">
        <v>6.625</v>
      </c>
      <c r="M396">
        <v>0</v>
      </c>
      <c r="N396">
        <v>3.3141860961914063</v>
      </c>
    </row>
    <row r="397" spans="1:14" x14ac:dyDescent="0.35">
      <c r="A397">
        <v>17.5</v>
      </c>
      <c r="B397">
        <v>20</v>
      </c>
      <c r="C397">
        <v>132.69999694824219</v>
      </c>
      <c r="D397">
        <v>105</v>
      </c>
      <c r="E397">
        <v>12</v>
      </c>
      <c r="F397">
        <v>12</v>
      </c>
      <c r="G397">
        <v>1</v>
      </c>
      <c r="H397">
        <v>0</v>
      </c>
      <c r="I397">
        <v>0</v>
      </c>
      <c r="J397">
        <v>0</v>
      </c>
      <c r="K397">
        <v>4.6539602279663086</v>
      </c>
      <c r="L397">
        <v>6.5625</v>
      </c>
      <c r="M397">
        <v>0</v>
      </c>
      <c r="N397">
        <v>2.8622009754180908</v>
      </c>
    </row>
    <row r="398" spans="1:14" x14ac:dyDescent="0.35">
      <c r="A398">
        <v>18.5</v>
      </c>
      <c r="B398">
        <v>20</v>
      </c>
      <c r="C398">
        <v>132.69999694824219</v>
      </c>
      <c r="D398">
        <v>104</v>
      </c>
      <c r="E398">
        <v>6</v>
      </c>
      <c r="F398">
        <v>11</v>
      </c>
      <c r="G398">
        <v>1</v>
      </c>
      <c r="H398">
        <v>0</v>
      </c>
      <c r="I398">
        <v>0</v>
      </c>
      <c r="J398">
        <v>0</v>
      </c>
      <c r="K398">
        <v>4.6443910598754883</v>
      </c>
      <c r="L398">
        <v>6.5</v>
      </c>
      <c r="M398">
        <v>0</v>
      </c>
      <c r="N398">
        <v>2.9177706241607666</v>
      </c>
    </row>
    <row r="399" spans="1:14" x14ac:dyDescent="0.35">
      <c r="A399">
        <v>42.5</v>
      </c>
      <c r="B399">
        <v>20</v>
      </c>
      <c r="C399">
        <v>132.69999694824219</v>
      </c>
      <c r="D399">
        <v>131</v>
      </c>
      <c r="E399">
        <v>17</v>
      </c>
      <c r="F399">
        <v>15</v>
      </c>
      <c r="G399">
        <v>1</v>
      </c>
      <c r="H399">
        <v>1</v>
      </c>
      <c r="I399">
        <v>1</v>
      </c>
      <c r="J399">
        <v>0</v>
      </c>
      <c r="K399">
        <v>4.8751974105834961</v>
      </c>
      <c r="L399">
        <v>8.1875</v>
      </c>
      <c r="M399">
        <v>0</v>
      </c>
      <c r="N399">
        <v>3.7495040893554688</v>
      </c>
    </row>
    <row r="400" spans="1:14" x14ac:dyDescent="0.35">
      <c r="A400">
        <v>37.5</v>
      </c>
      <c r="B400">
        <v>20</v>
      </c>
      <c r="C400">
        <v>132.69999694824219</v>
      </c>
      <c r="D400">
        <v>96</v>
      </c>
      <c r="E400">
        <v>10</v>
      </c>
      <c r="F400">
        <v>12</v>
      </c>
      <c r="G400">
        <v>1</v>
      </c>
      <c r="H400">
        <v>1</v>
      </c>
      <c r="I400">
        <v>1</v>
      </c>
      <c r="J400">
        <v>0</v>
      </c>
      <c r="K400">
        <v>4.5643482208251953</v>
      </c>
      <c r="L400">
        <v>6</v>
      </c>
      <c r="M400">
        <v>0</v>
      </c>
      <c r="N400">
        <v>3.6243410110473633</v>
      </c>
    </row>
    <row r="401" spans="1:14" x14ac:dyDescent="0.35">
      <c r="A401">
        <v>42.5</v>
      </c>
      <c r="B401">
        <v>20</v>
      </c>
      <c r="C401">
        <v>132.69999694824219</v>
      </c>
      <c r="D401">
        <v>141</v>
      </c>
      <c r="E401">
        <v>16</v>
      </c>
      <c r="F401">
        <v>14</v>
      </c>
      <c r="G401">
        <v>1</v>
      </c>
      <c r="H401">
        <v>0</v>
      </c>
      <c r="I401">
        <v>1</v>
      </c>
      <c r="J401">
        <v>0</v>
      </c>
      <c r="K401">
        <v>4.9487600326538086</v>
      </c>
      <c r="L401">
        <v>8.8125</v>
      </c>
      <c r="M401">
        <v>0</v>
      </c>
      <c r="N401">
        <v>3.7495040893554688</v>
      </c>
    </row>
    <row r="402" spans="1:14" x14ac:dyDescent="0.35">
      <c r="A402">
        <v>32.5</v>
      </c>
      <c r="B402">
        <v>20</v>
      </c>
      <c r="C402">
        <v>132.69999694824219</v>
      </c>
      <c r="D402">
        <v>93</v>
      </c>
      <c r="E402">
        <v>9</v>
      </c>
      <c r="F402">
        <v>11</v>
      </c>
      <c r="G402">
        <v>1</v>
      </c>
      <c r="H402">
        <v>0</v>
      </c>
      <c r="I402">
        <v>1</v>
      </c>
      <c r="J402">
        <v>0</v>
      </c>
      <c r="K402">
        <v>4.5325994491577148</v>
      </c>
      <c r="L402">
        <v>5.8125</v>
      </c>
      <c r="M402">
        <v>0</v>
      </c>
      <c r="N402">
        <v>3.4812400341033936</v>
      </c>
    </row>
    <row r="403" spans="1:14" x14ac:dyDescent="0.35">
      <c r="A403">
        <v>2.5</v>
      </c>
      <c r="B403">
        <v>20</v>
      </c>
      <c r="C403">
        <v>132.69999694824219</v>
      </c>
      <c r="D403">
        <v>114</v>
      </c>
      <c r="E403" t="e">
        <v>#N/A</v>
      </c>
      <c r="F403">
        <v>12</v>
      </c>
      <c r="G403">
        <v>1</v>
      </c>
      <c r="H403">
        <v>0</v>
      </c>
      <c r="I403">
        <v>0</v>
      </c>
      <c r="J403">
        <v>0</v>
      </c>
      <c r="K403">
        <v>4.7361984252929688</v>
      </c>
      <c r="L403">
        <v>7.125</v>
      </c>
      <c r="M403">
        <v>0</v>
      </c>
      <c r="N403">
        <v>0.9162907600402832</v>
      </c>
    </row>
    <row r="404" spans="1:14" x14ac:dyDescent="0.35">
      <c r="A404">
        <v>18.5</v>
      </c>
      <c r="B404">
        <v>20</v>
      </c>
      <c r="C404">
        <v>132.69999694824219</v>
      </c>
      <c r="D404">
        <v>112</v>
      </c>
      <c r="E404">
        <v>12</v>
      </c>
      <c r="F404">
        <v>12</v>
      </c>
      <c r="G404">
        <v>1</v>
      </c>
      <c r="H404">
        <v>1</v>
      </c>
      <c r="I404">
        <v>1</v>
      </c>
      <c r="J404">
        <v>0</v>
      </c>
      <c r="K404">
        <v>4.718498706817627</v>
      </c>
      <c r="L404">
        <v>7</v>
      </c>
      <c r="M404">
        <v>0</v>
      </c>
      <c r="N404">
        <v>2.9177706241607666</v>
      </c>
    </row>
    <row r="405" spans="1:14" x14ac:dyDescent="0.35">
      <c r="A405">
        <v>4.5</v>
      </c>
      <c r="B405">
        <v>20</v>
      </c>
      <c r="C405">
        <v>132.69999694824219</v>
      </c>
      <c r="D405">
        <v>138</v>
      </c>
      <c r="E405">
        <v>10</v>
      </c>
      <c r="F405">
        <v>12</v>
      </c>
      <c r="G405">
        <v>2</v>
      </c>
      <c r="H405">
        <v>1</v>
      </c>
      <c r="I405">
        <v>1</v>
      </c>
      <c r="J405">
        <v>0</v>
      </c>
      <c r="K405">
        <v>4.9272537231445313</v>
      </c>
      <c r="L405">
        <v>8.625</v>
      </c>
      <c r="M405">
        <v>0</v>
      </c>
      <c r="N405">
        <v>1.5040774345397949</v>
      </c>
    </row>
    <row r="406" spans="1:14" x14ac:dyDescent="0.35">
      <c r="A406">
        <v>22.5</v>
      </c>
      <c r="B406">
        <v>20</v>
      </c>
      <c r="C406">
        <v>132.69999694824219</v>
      </c>
      <c r="D406">
        <v>136</v>
      </c>
      <c r="E406">
        <v>14</v>
      </c>
      <c r="F406">
        <v>14</v>
      </c>
      <c r="G406">
        <v>2</v>
      </c>
      <c r="H406">
        <v>1</v>
      </c>
      <c r="I406">
        <v>1</v>
      </c>
      <c r="J406">
        <v>0</v>
      </c>
      <c r="K406">
        <v>4.9126548767089844</v>
      </c>
      <c r="L406">
        <v>8.5</v>
      </c>
      <c r="M406">
        <v>0</v>
      </c>
      <c r="N406">
        <v>3.1135153770446777</v>
      </c>
    </row>
    <row r="407" spans="1:14" x14ac:dyDescent="0.35">
      <c r="A407">
        <v>4.5</v>
      </c>
      <c r="B407">
        <v>20</v>
      </c>
      <c r="C407">
        <v>132.69999694824219</v>
      </c>
      <c r="D407">
        <v>113</v>
      </c>
      <c r="E407" t="e">
        <v>#N/A</v>
      </c>
      <c r="F407">
        <v>12</v>
      </c>
      <c r="G407">
        <v>3</v>
      </c>
      <c r="H407">
        <v>0</v>
      </c>
      <c r="I407">
        <v>1</v>
      </c>
      <c r="J407">
        <v>20</v>
      </c>
      <c r="K407">
        <v>4.7273879051208496</v>
      </c>
      <c r="L407">
        <v>7.0625</v>
      </c>
      <c r="M407">
        <v>1</v>
      </c>
      <c r="N407">
        <v>1.5040774345397949</v>
      </c>
    </row>
    <row r="408" spans="1:14" x14ac:dyDescent="0.35">
      <c r="A408">
        <v>27.5</v>
      </c>
      <c r="B408">
        <v>20</v>
      </c>
      <c r="C408">
        <v>132.69999694824219</v>
      </c>
      <c r="D408">
        <v>105</v>
      </c>
      <c r="E408">
        <v>16</v>
      </c>
      <c r="F408">
        <v>12</v>
      </c>
      <c r="G408">
        <v>1</v>
      </c>
      <c r="H408">
        <v>1</v>
      </c>
      <c r="I408">
        <v>1</v>
      </c>
      <c r="J408">
        <v>0</v>
      </c>
      <c r="K408">
        <v>4.6539602279663086</v>
      </c>
      <c r="L408">
        <v>6.5625</v>
      </c>
      <c r="M408">
        <v>0</v>
      </c>
      <c r="N408">
        <v>3.3141860961914063</v>
      </c>
    </row>
    <row r="409" spans="1:14" x14ac:dyDescent="0.35">
      <c r="A409">
        <v>19.5</v>
      </c>
      <c r="B409">
        <v>20</v>
      </c>
      <c r="C409">
        <v>132.69999694824219</v>
      </c>
      <c r="D409">
        <v>120</v>
      </c>
      <c r="E409">
        <v>12</v>
      </c>
      <c r="F409">
        <v>12</v>
      </c>
      <c r="G409">
        <v>2</v>
      </c>
      <c r="H409">
        <v>1</v>
      </c>
      <c r="I409">
        <v>1</v>
      </c>
      <c r="J409">
        <v>0</v>
      </c>
      <c r="K409">
        <v>4.7874917984008789</v>
      </c>
      <c r="L409">
        <v>7.5</v>
      </c>
      <c r="M409">
        <v>0</v>
      </c>
      <c r="N409">
        <v>2.970414400100708</v>
      </c>
    </row>
    <row r="410" spans="1:14" x14ac:dyDescent="0.35">
      <c r="A410">
        <v>27.5</v>
      </c>
      <c r="B410">
        <v>15.5</v>
      </c>
      <c r="C410">
        <v>119</v>
      </c>
      <c r="D410">
        <v>35</v>
      </c>
      <c r="E410">
        <v>16</v>
      </c>
      <c r="F410">
        <v>16</v>
      </c>
      <c r="G410">
        <v>1</v>
      </c>
      <c r="H410">
        <v>0</v>
      </c>
      <c r="I410">
        <v>1</v>
      </c>
      <c r="J410">
        <v>0</v>
      </c>
      <c r="K410">
        <v>3.5553481578826904</v>
      </c>
      <c r="L410">
        <v>2.1875</v>
      </c>
      <c r="M410">
        <v>0</v>
      </c>
      <c r="N410">
        <v>3.3141860961914063</v>
      </c>
    </row>
    <row r="411" spans="1:14" x14ac:dyDescent="0.35">
      <c r="A411">
        <v>19.5</v>
      </c>
      <c r="B411">
        <v>15.5</v>
      </c>
      <c r="C411">
        <v>119</v>
      </c>
      <c r="D411">
        <v>149</v>
      </c>
      <c r="E411">
        <v>12</v>
      </c>
      <c r="F411">
        <v>12</v>
      </c>
      <c r="G411">
        <v>3</v>
      </c>
      <c r="H411">
        <v>0</v>
      </c>
      <c r="I411">
        <v>1</v>
      </c>
      <c r="J411">
        <v>0</v>
      </c>
      <c r="K411">
        <v>5.0039463043212891</v>
      </c>
      <c r="L411">
        <v>9.3125</v>
      </c>
      <c r="M411">
        <v>0</v>
      </c>
      <c r="N411">
        <v>2.970414400100708</v>
      </c>
    </row>
    <row r="412" spans="1:14" x14ac:dyDescent="0.35">
      <c r="A412">
        <v>18.5</v>
      </c>
      <c r="B412">
        <v>15.5</v>
      </c>
      <c r="C412">
        <v>119</v>
      </c>
      <c r="D412">
        <v>122</v>
      </c>
      <c r="E412">
        <v>15</v>
      </c>
      <c r="F412">
        <v>13</v>
      </c>
      <c r="G412">
        <v>1</v>
      </c>
      <c r="H412">
        <v>1</v>
      </c>
      <c r="I412">
        <v>1</v>
      </c>
      <c r="J412">
        <v>0</v>
      </c>
      <c r="K412">
        <v>4.804020881652832</v>
      </c>
      <c r="L412">
        <v>7.625</v>
      </c>
      <c r="M412">
        <v>0</v>
      </c>
      <c r="N412">
        <v>2.9177706241607666</v>
      </c>
    </row>
    <row r="413" spans="1:14" x14ac:dyDescent="0.35">
      <c r="A413">
        <v>22.5</v>
      </c>
      <c r="B413">
        <v>15.5</v>
      </c>
      <c r="C413">
        <v>119</v>
      </c>
      <c r="D413">
        <v>146</v>
      </c>
      <c r="E413">
        <v>13</v>
      </c>
      <c r="F413">
        <v>15</v>
      </c>
      <c r="G413">
        <v>1</v>
      </c>
      <c r="H413">
        <v>1</v>
      </c>
      <c r="I413">
        <v>1</v>
      </c>
      <c r="J413">
        <v>0</v>
      </c>
      <c r="K413">
        <v>4.9836068153381348</v>
      </c>
      <c r="L413">
        <v>9.125</v>
      </c>
      <c r="M413">
        <v>0</v>
      </c>
      <c r="N413">
        <v>3.1135153770446777</v>
      </c>
    </row>
    <row r="414" spans="1:14" x14ac:dyDescent="0.35">
      <c r="A414">
        <v>22.5</v>
      </c>
      <c r="B414">
        <v>15.5</v>
      </c>
      <c r="C414">
        <v>119</v>
      </c>
      <c r="D414">
        <v>161</v>
      </c>
      <c r="E414">
        <v>12</v>
      </c>
      <c r="F414">
        <v>12</v>
      </c>
      <c r="G414">
        <v>1</v>
      </c>
      <c r="H414">
        <v>1</v>
      </c>
      <c r="I414">
        <v>1</v>
      </c>
      <c r="J414">
        <v>0</v>
      </c>
      <c r="K414">
        <v>5.0814042091369629</v>
      </c>
      <c r="L414">
        <v>10.0625</v>
      </c>
      <c r="M414">
        <v>0</v>
      </c>
      <c r="N414">
        <v>3.1135153770446777</v>
      </c>
    </row>
    <row r="415" spans="1:14" x14ac:dyDescent="0.35">
      <c r="A415">
        <v>1.5</v>
      </c>
      <c r="B415">
        <v>15.5</v>
      </c>
      <c r="C415">
        <v>119</v>
      </c>
      <c r="D415">
        <v>142</v>
      </c>
      <c r="E415" t="e">
        <v>#N/A</v>
      </c>
      <c r="F415">
        <v>12</v>
      </c>
      <c r="G415">
        <v>3</v>
      </c>
      <c r="H415">
        <v>1</v>
      </c>
      <c r="I415">
        <v>1</v>
      </c>
      <c r="J415">
        <v>20</v>
      </c>
      <c r="K415">
        <v>4.9558272361755371</v>
      </c>
      <c r="L415">
        <v>8.875</v>
      </c>
      <c r="M415">
        <v>1</v>
      </c>
      <c r="N415">
        <v>0.40546509623527527</v>
      </c>
    </row>
    <row r="416" spans="1:14" x14ac:dyDescent="0.35">
      <c r="A416">
        <v>4.5</v>
      </c>
      <c r="B416">
        <v>15.5</v>
      </c>
      <c r="C416">
        <v>119</v>
      </c>
      <c r="D416">
        <v>119</v>
      </c>
      <c r="E416">
        <v>12</v>
      </c>
      <c r="F416">
        <v>12</v>
      </c>
      <c r="G416">
        <v>2</v>
      </c>
      <c r="H416">
        <v>1</v>
      </c>
      <c r="I416">
        <v>1</v>
      </c>
      <c r="J416">
        <v>0</v>
      </c>
      <c r="K416">
        <v>4.7791233062744141</v>
      </c>
      <c r="L416">
        <v>7.4375</v>
      </c>
      <c r="M416">
        <v>0</v>
      </c>
      <c r="N416">
        <v>1.5040774345397949</v>
      </c>
    </row>
    <row r="417" spans="1:14" x14ac:dyDescent="0.35">
      <c r="A417">
        <v>3.5</v>
      </c>
      <c r="B417">
        <v>15.5</v>
      </c>
      <c r="C417">
        <v>119</v>
      </c>
      <c r="D417">
        <v>83</v>
      </c>
      <c r="E417" t="e">
        <v>#N/A</v>
      </c>
      <c r="F417">
        <v>12</v>
      </c>
      <c r="G417">
        <v>2</v>
      </c>
      <c r="H417">
        <v>0</v>
      </c>
      <c r="I417">
        <v>0</v>
      </c>
      <c r="J417">
        <v>4</v>
      </c>
      <c r="K417">
        <v>4.4188404083251953</v>
      </c>
      <c r="L417">
        <v>5.1875</v>
      </c>
      <c r="M417">
        <v>0.20000000298023224</v>
      </c>
      <c r="N417">
        <v>1.2527629137039185</v>
      </c>
    </row>
    <row r="418" spans="1:14" x14ac:dyDescent="0.35">
      <c r="A418">
        <v>3.5</v>
      </c>
      <c r="B418">
        <v>15.5</v>
      </c>
      <c r="C418">
        <v>119</v>
      </c>
      <c r="D418">
        <v>136</v>
      </c>
      <c r="E418" t="e">
        <v>#N/A</v>
      </c>
      <c r="F418">
        <v>14</v>
      </c>
      <c r="G418">
        <v>1</v>
      </c>
      <c r="H418">
        <v>1</v>
      </c>
      <c r="I418">
        <v>0</v>
      </c>
      <c r="J418">
        <v>0</v>
      </c>
      <c r="K418">
        <v>4.9126548767089844</v>
      </c>
      <c r="L418">
        <v>8.5</v>
      </c>
      <c r="M418">
        <v>0</v>
      </c>
      <c r="N418">
        <v>1.2527629137039185</v>
      </c>
    </row>
    <row r="419" spans="1:14" x14ac:dyDescent="0.35">
      <c r="A419">
        <v>42.5</v>
      </c>
      <c r="B419">
        <v>15.5</v>
      </c>
      <c r="C419">
        <v>119</v>
      </c>
      <c r="D419">
        <v>116</v>
      </c>
      <c r="E419">
        <v>12</v>
      </c>
      <c r="F419">
        <v>13</v>
      </c>
      <c r="G419">
        <v>1</v>
      </c>
      <c r="H419">
        <v>0</v>
      </c>
      <c r="I419">
        <v>1</v>
      </c>
      <c r="J419">
        <v>0</v>
      </c>
      <c r="K419">
        <v>4.7535901069641113</v>
      </c>
      <c r="L419">
        <v>7.25</v>
      </c>
      <c r="M419">
        <v>0</v>
      </c>
      <c r="N419">
        <v>3.7495040893554688</v>
      </c>
    </row>
    <row r="420" spans="1:14" x14ac:dyDescent="0.35">
      <c r="A420">
        <v>37.5</v>
      </c>
      <c r="B420">
        <v>15.5</v>
      </c>
      <c r="C420">
        <v>119</v>
      </c>
      <c r="D420">
        <v>93</v>
      </c>
      <c r="E420">
        <v>12</v>
      </c>
      <c r="F420">
        <v>12</v>
      </c>
      <c r="G420">
        <v>1</v>
      </c>
      <c r="H420">
        <v>0</v>
      </c>
      <c r="I420">
        <v>1</v>
      </c>
      <c r="J420">
        <v>0</v>
      </c>
      <c r="K420">
        <v>4.5325994491577148</v>
      </c>
      <c r="L420">
        <v>5.8125</v>
      </c>
      <c r="M420">
        <v>0</v>
      </c>
      <c r="N420">
        <v>3.6243410110473633</v>
      </c>
    </row>
    <row r="421" spans="1:14" x14ac:dyDescent="0.35">
      <c r="A421">
        <v>22.5</v>
      </c>
      <c r="B421">
        <v>15.5</v>
      </c>
      <c r="C421">
        <v>119</v>
      </c>
      <c r="D421">
        <v>110</v>
      </c>
      <c r="E421">
        <v>12</v>
      </c>
      <c r="F421">
        <v>12</v>
      </c>
      <c r="G421">
        <v>1</v>
      </c>
      <c r="H421">
        <v>0</v>
      </c>
      <c r="I421">
        <v>1</v>
      </c>
      <c r="J421">
        <v>0</v>
      </c>
      <c r="K421">
        <v>4.7004804611206055</v>
      </c>
      <c r="L421">
        <v>6.875</v>
      </c>
      <c r="M421">
        <v>0</v>
      </c>
      <c r="N421">
        <v>3.1135153770446777</v>
      </c>
    </row>
    <row r="422" spans="1:14" x14ac:dyDescent="0.35">
      <c r="A422">
        <v>37.5</v>
      </c>
      <c r="B422">
        <v>15.5</v>
      </c>
      <c r="C422">
        <v>119</v>
      </c>
      <c r="D422">
        <v>124</v>
      </c>
      <c r="E422">
        <v>16</v>
      </c>
      <c r="F422">
        <v>17</v>
      </c>
      <c r="G422">
        <v>2</v>
      </c>
      <c r="H422">
        <v>0</v>
      </c>
      <c r="I422">
        <v>1</v>
      </c>
      <c r="J422">
        <v>0</v>
      </c>
      <c r="K422">
        <v>4.8202815055847168</v>
      </c>
      <c r="L422">
        <v>7.75</v>
      </c>
      <c r="M422">
        <v>0</v>
      </c>
      <c r="N422">
        <v>3.6243410110473633</v>
      </c>
    </row>
    <row r="423" spans="1:14" x14ac:dyDescent="0.35">
      <c r="A423">
        <v>15.5</v>
      </c>
      <c r="B423">
        <v>15.5</v>
      </c>
      <c r="C423">
        <v>119</v>
      </c>
      <c r="D423">
        <v>123</v>
      </c>
      <c r="E423">
        <v>9</v>
      </c>
      <c r="F423">
        <v>12</v>
      </c>
      <c r="G423">
        <v>2</v>
      </c>
      <c r="H423">
        <v>1</v>
      </c>
      <c r="I423">
        <v>0</v>
      </c>
      <c r="J423">
        <v>0</v>
      </c>
      <c r="K423">
        <v>4.8121843338012695</v>
      </c>
      <c r="L423">
        <v>7.6875</v>
      </c>
      <c r="M423">
        <v>0</v>
      </c>
      <c r="N423">
        <v>2.740839958190918</v>
      </c>
    </row>
    <row r="424" spans="1:14" x14ac:dyDescent="0.35">
      <c r="A424">
        <v>27.5</v>
      </c>
      <c r="B424">
        <v>15.5</v>
      </c>
      <c r="C424">
        <v>119</v>
      </c>
      <c r="D424">
        <v>129</v>
      </c>
      <c r="E424">
        <v>12</v>
      </c>
      <c r="F424">
        <v>12</v>
      </c>
      <c r="G424">
        <v>2</v>
      </c>
      <c r="H424">
        <v>0</v>
      </c>
      <c r="I424">
        <v>1</v>
      </c>
      <c r="J424">
        <v>0</v>
      </c>
      <c r="K424">
        <v>4.8598122596740723</v>
      </c>
      <c r="L424">
        <v>8.0625</v>
      </c>
      <c r="M424">
        <v>0</v>
      </c>
      <c r="N424">
        <v>3.3141860961914063</v>
      </c>
    </row>
    <row r="425" spans="1:14" x14ac:dyDescent="0.35">
      <c r="A425">
        <v>32.5</v>
      </c>
      <c r="B425">
        <v>15.5</v>
      </c>
      <c r="C425">
        <v>119</v>
      </c>
      <c r="D425">
        <v>106</v>
      </c>
      <c r="E425">
        <v>12</v>
      </c>
      <c r="F425">
        <v>12</v>
      </c>
      <c r="G425">
        <v>1</v>
      </c>
      <c r="H425">
        <v>0</v>
      </c>
      <c r="I425">
        <v>1</v>
      </c>
      <c r="J425">
        <v>0</v>
      </c>
      <c r="K425">
        <v>4.6634392738342285</v>
      </c>
      <c r="L425">
        <v>6.625</v>
      </c>
      <c r="M425">
        <v>0</v>
      </c>
      <c r="N425">
        <v>3.4812400341033936</v>
      </c>
    </row>
    <row r="426" spans="1:14" x14ac:dyDescent="0.35">
      <c r="A426">
        <v>22.5</v>
      </c>
      <c r="B426">
        <v>15.5</v>
      </c>
      <c r="C426">
        <v>119</v>
      </c>
      <c r="D426">
        <v>130</v>
      </c>
      <c r="E426">
        <v>12</v>
      </c>
      <c r="F426">
        <v>12</v>
      </c>
      <c r="G426">
        <v>1</v>
      </c>
      <c r="H426">
        <v>1</v>
      </c>
      <c r="I426">
        <v>1</v>
      </c>
      <c r="J426">
        <v>0</v>
      </c>
      <c r="K426">
        <v>4.8675346374511719</v>
      </c>
      <c r="L426">
        <v>8.125</v>
      </c>
      <c r="M426">
        <v>0</v>
      </c>
      <c r="N426">
        <v>3.1135153770446777</v>
      </c>
    </row>
    <row r="427" spans="1:14" x14ac:dyDescent="0.35">
      <c r="A427">
        <v>27.5</v>
      </c>
      <c r="B427">
        <v>15.5</v>
      </c>
      <c r="C427">
        <v>119</v>
      </c>
      <c r="D427">
        <v>111</v>
      </c>
      <c r="E427">
        <v>12</v>
      </c>
      <c r="F427">
        <v>12</v>
      </c>
      <c r="G427">
        <v>1</v>
      </c>
      <c r="H427">
        <v>1</v>
      </c>
      <c r="I427">
        <v>1</v>
      </c>
      <c r="J427">
        <v>0</v>
      </c>
      <c r="K427">
        <v>4.7095303535461426</v>
      </c>
      <c r="L427">
        <v>6.9375</v>
      </c>
      <c r="M427">
        <v>0</v>
      </c>
      <c r="N427">
        <v>3.3141860961914063</v>
      </c>
    </row>
    <row r="428" spans="1:14" x14ac:dyDescent="0.35">
      <c r="A428">
        <v>27.5</v>
      </c>
      <c r="B428">
        <v>15.5</v>
      </c>
      <c r="C428">
        <v>119</v>
      </c>
      <c r="D428">
        <v>115</v>
      </c>
      <c r="E428">
        <v>12</v>
      </c>
      <c r="F428">
        <v>12</v>
      </c>
      <c r="G428">
        <v>3</v>
      </c>
      <c r="H428">
        <v>1</v>
      </c>
      <c r="I428">
        <v>1</v>
      </c>
      <c r="J428">
        <v>0</v>
      </c>
      <c r="K428">
        <v>4.7449321746826172</v>
      </c>
      <c r="L428">
        <v>7.1875</v>
      </c>
      <c r="M428">
        <v>0</v>
      </c>
      <c r="N428">
        <v>3.3141860961914063</v>
      </c>
    </row>
    <row r="429" spans="1:14" x14ac:dyDescent="0.35">
      <c r="A429">
        <v>4.5</v>
      </c>
      <c r="B429">
        <v>15.5</v>
      </c>
      <c r="C429">
        <v>119</v>
      </c>
      <c r="D429">
        <v>110</v>
      </c>
      <c r="E429" t="e">
        <v>#N/A</v>
      </c>
      <c r="F429">
        <v>12</v>
      </c>
      <c r="G429">
        <v>1</v>
      </c>
      <c r="H429">
        <v>1</v>
      </c>
      <c r="I429">
        <v>0</v>
      </c>
      <c r="J429">
        <v>0</v>
      </c>
      <c r="K429">
        <v>4.7004804611206055</v>
      </c>
      <c r="L429">
        <v>6.875</v>
      </c>
      <c r="M429">
        <v>0</v>
      </c>
      <c r="N429">
        <v>1.5040774345397949</v>
      </c>
    </row>
    <row r="430" spans="1:14" x14ac:dyDescent="0.35">
      <c r="A430">
        <v>27.5</v>
      </c>
      <c r="B430">
        <v>15.5</v>
      </c>
      <c r="C430">
        <v>119</v>
      </c>
      <c r="D430">
        <v>117</v>
      </c>
      <c r="E430">
        <v>18</v>
      </c>
      <c r="F430">
        <v>16</v>
      </c>
      <c r="G430">
        <v>2</v>
      </c>
      <c r="H430">
        <v>0</v>
      </c>
      <c r="I430">
        <v>1</v>
      </c>
      <c r="J430">
        <v>0</v>
      </c>
      <c r="K430">
        <v>4.762174129486084</v>
      </c>
      <c r="L430">
        <v>7.3125</v>
      </c>
      <c r="M430">
        <v>0</v>
      </c>
      <c r="N430">
        <v>3.3141860961914063</v>
      </c>
    </row>
    <row r="431" spans="1:14" x14ac:dyDescent="0.35">
      <c r="A431">
        <v>22.5</v>
      </c>
      <c r="B431">
        <v>34</v>
      </c>
      <c r="C431">
        <v>145.10000610351563</v>
      </c>
      <c r="D431">
        <v>113</v>
      </c>
      <c r="E431">
        <v>12</v>
      </c>
      <c r="F431">
        <v>14</v>
      </c>
      <c r="G431">
        <v>1</v>
      </c>
      <c r="H431">
        <v>0</v>
      </c>
      <c r="I431">
        <v>1</v>
      </c>
      <c r="J431">
        <v>0</v>
      </c>
      <c r="K431">
        <v>4.7273879051208496</v>
      </c>
      <c r="L431">
        <v>7.0625</v>
      </c>
      <c r="M431">
        <v>0</v>
      </c>
      <c r="N431">
        <v>3.1135153770446777</v>
      </c>
    </row>
    <row r="432" spans="1:14" x14ac:dyDescent="0.35">
      <c r="A432">
        <v>27.5</v>
      </c>
      <c r="B432">
        <v>34</v>
      </c>
      <c r="C432">
        <v>145.10000610351563</v>
      </c>
      <c r="D432">
        <v>114</v>
      </c>
      <c r="E432">
        <v>14</v>
      </c>
      <c r="F432">
        <v>13</v>
      </c>
      <c r="G432">
        <v>1</v>
      </c>
      <c r="H432">
        <v>1</v>
      </c>
      <c r="I432">
        <v>1</v>
      </c>
      <c r="J432">
        <v>0</v>
      </c>
      <c r="K432">
        <v>4.7361984252929688</v>
      </c>
      <c r="L432">
        <v>7.125</v>
      </c>
      <c r="M432">
        <v>0</v>
      </c>
      <c r="N432">
        <v>3.3141860961914063</v>
      </c>
    </row>
    <row r="433" spans="1:14" x14ac:dyDescent="0.35">
      <c r="A433">
        <v>19.5</v>
      </c>
      <c r="B433">
        <v>34</v>
      </c>
      <c r="C433">
        <v>145.10000610351563</v>
      </c>
      <c r="D433">
        <v>146</v>
      </c>
      <c r="E433">
        <v>14</v>
      </c>
      <c r="F433">
        <v>13</v>
      </c>
      <c r="G433">
        <v>1</v>
      </c>
      <c r="H433">
        <v>1</v>
      </c>
      <c r="I433">
        <v>1</v>
      </c>
      <c r="J433">
        <v>0</v>
      </c>
      <c r="K433">
        <v>4.9836068153381348</v>
      </c>
      <c r="L433">
        <v>9.125</v>
      </c>
      <c r="M433">
        <v>0</v>
      </c>
      <c r="N433">
        <v>2.970414400100708</v>
      </c>
    </row>
    <row r="434" spans="1:14" x14ac:dyDescent="0.35">
      <c r="A434">
        <v>4.5</v>
      </c>
      <c r="B434">
        <v>34</v>
      </c>
      <c r="C434">
        <v>145.10000610351563</v>
      </c>
      <c r="D434">
        <v>98</v>
      </c>
      <c r="E434" t="e">
        <v>#N/A</v>
      </c>
      <c r="F434">
        <v>12</v>
      </c>
      <c r="G434">
        <v>2</v>
      </c>
      <c r="H434">
        <v>1</v>
      </c>
      <c r="I434">
        <v>1</v>
      </c>
      <c r="J434">
        <v>20</v>
      </c>
      <c r="K434">
        <v>4.5849676132202148</v>
      </c>
      <c r="L434">
        <v>6.125</v>
      </c>
      <c r="M434">
        <v>1</v>
      </c>
      <c r="N434">
        <v>1.5040774345397949</v>
      </c>
    </row>
    <row r="435" spans="1:14" x14ac:dyDescent="0.35">
      <c r="A435">
        <v>11.5</v>
      </c>
      <c r="B435">
        <v>34</v>
      </c>
      <c r="C435">
        <v>145.10000610351563</v>
      </c>
      <c r="D435">
        <v>143</v>
      </c>
      <c r="E435">
        <v>10</v>
      </c>
      <c r="F435">
        <v>10</v>
      </c>
      <c r="G435">
        <v>3</v>
      </c>
      <c r="H435">
        <v>1</v>
      </c>
      <c r="I435">
        <v>1</v>
      </c>
      <c r="J435">
        <v>10</v>
      </c>
      <c r="K435">
        <v>4.9628448486328125</v>
      </c>
      <c r="L435">
        <v>8.9375</v>
      </c>
      <c r="M435">
        <v>0.5</v>
      </c>
      <c r="N435">
        <v>2.4423470497131348</v>
      </c>
    </row>
    <row r="436" spans="1:14" x14ac:dyDescent="0.35">
      <c r="A436">
        <v>27.5</v>
      </c>
      <c r="B436">
        <v>34</v>
      </c>
      <c r="C436">
        <v>145.10000610351563</v>
      </c>
      <c r="D436">
        <v>116</v>
      </c>
      <c r="E436">
        <v>18</v>
      </c>
      <c r="F436">
        <v>17</v>
      </c>
      <c r="G436">
        <v>1</v>
      </c>
      <c r="H436">
        <v>1</v>
      </c>
      <c r="I436">
        <v>1</v>
      </c>
      <c r="J436">
        <v>0</v>
      </c>
      <c r="K436">
        <v>4.7535901069641113</v>
      </c>
      <c r="L436">
        <v>7.25</v>
      </c>
      <c r="M436">
        <v>0</v>
      </c>
      <c r="N436">
        <v>3.3141860961914063</v>
      </c>
    </row>
    <row r="437" spans="1:14" x14ac:dyDescent="0.35">
      <c r="A437">
        <v>37.5</v>
      </c>
      <c r="B437">
        <v>34</v>
      </c>
      <c r="C437">
        <v>145.10000610351563</v>
      </c>
      <c r="D437">
        <v>116</v>
      </c>
      <c r="E437">
        <v>13</v>
      </c>
      <c r="F437">
        <v>14</v>
      </c>
      <c r="G437">
        <v>1</v>
      </c>
      <c r="H437">
        <v>1</v>
      </c>
      <c r="I437">
        <v>1</v>
      </c>
      <c r="J437">
        <v>30</v>
      </c>
      <c r="K437">
        <v>4.7535901069641113</v>
      </c>
      <c r="L437">
        <v>7.25</v>
      </c>
      <c r="M437">
        <v>1.5</v>
      </c>
      <c r="N437">
        <v>3.6243410110473633</v>
      </c>
    </row>
    <row r="438" spans="1:14" x14ac:dyDescent="0.35">
      <c r="A438">
        <v>6.5</v>
      </c>
      <c r="B438">
        <v>34</v>
      </c>
      <c r="C438">
        <v>145.10000610351563</v>
      </c>
      <c r="D438">
        <v>75</v>
      </c>
      <c r="E438">
        <v>16</v>
      </c>
      <c r="F438">
        <v>13</v>
      </c>
      <c r="G438">
        <v>2</v>
      </c>
      <c r="H438">
        <v>0</v>
      </c>
      <c r="I438">
        <v>1</v>
      </c>
      <c r="J438">
        <v>0</v>
      </c>
      <c r="K438">
        <v>4.3174881935119629</v>
      </c>
      <c r="L438">
        <v>4.6875</v>
      </c>
      <c r="M438">
        <v>0</v>
      </c>
      <c r="N438">
        <v>1.8718022108078003</v>
      </c>
    </row>
    <row r="439" spans="1:14" x14ac:dyDescent="0.35">
      <c r="A439">
        <v>32.5</v>
      </c>
      <c r="B439">
        <v>34</v>
      </c>
      <c r="C439">
        <v>145.10000610351563</v>
      </c>
      <c r="D439">
        <v>139</v>
      </c>
      <c r="E439">
        <v>13</v>
      </c>
      <c r="F439">
        <v>13</v>
      </c>
      <c r="G439">
        <v>1</v>
      </c>
      <c r="H439">
        <v>0</v>
      </c>
      <c r="I439">
        <v>1</v>
      </c>
      <c r="J439">
        <v>0</v>
      </c>
      <c r="K439">
        <v>4.934473991394043</v>
      </c>
      <c r="L439">
        <v>8.6875</v>
      </c>
      <c r="M439">
        <v>0</v>
      </c>
      <c r="N439">
        <v>3.4812400341033936</v>
      </c>
    </row>
    <row r="440" spans="1:14" x14ac:dyDescent="0.35">
      <c r="A440">
        <v>18.5</v>
      </c>
      <c r="B440">
        <v>34</v>
      </c>
      <c r="C440">
        <v>145.10000610351563</v>
      </c>
      <c r="D440">
        <v>120</v>
      </c>
      <c r="E440">
        <v>14</v>
      </c>
      <c r="F440">
        <v>14</v>
      </c>
      <c r="G440">
        <v>1</v>
      </c>
      <c r="H440">
        <v>1</v>
      </c>
      <c r="I440">
        <v>1</v>
      </c>
      <c r="J440">
        <v>0</v>
      </c>
      <c r="K440">
        <v>4.7874917984008789</v>
      </c>
      <c r="L440">
        <v>7.5</v>
      </c>
      <c r="M440">
        <v>0</v>
      </c>
      <c r="N440">
        <v>2.9177706241607666</v>
      </c>
    </row>
    <row r="441" spans="1:14" x14ac:dyDescent="0.35">
      <c r="A441">
        <v>32.5</v>
      </c>
      <c r="B441">
        <v>34</v>
      </c>
      <c r="C441">
        <v>145.10000610351563</v>
      </c>
      <c r="D441">
        <v>146</v>
      </c>
      <c r="E441">
        <v>15</v>
      </c>
      <c r="F441">
        <v>16</v>
      </c>
      <c r="G441">
        <v>1</v>
      </c>
      <c r="H441">
        <v>0</v>
      </c>
      <c r="I441">
        <v>1</v>
      </c>
      <c r="J441">
        <v>0</v>
      </c>
      <c r="K441">
        <v>4.9836068153381348</v>
      </c>
      <c r="L441">
        <v>9.125</v>
      </c>
      <c r="M441">
        <v>0</v>
      </c>
      <c r="N441">
        <v>3.4812400341033936</v>
      </c>
    </row>
    <row r="442" spans="1:14" x14ac:dyDescent="0.35">
      <c r="A442">
        <v>42.5</v>
      </c>
      <c r="B442">
        <v>34</v>
      </c>
      <c r="C442">
        <v>145.10000610351563</v>
      </c>
      <c r="D442">
        <v>145</v>
      </c>
      <c r="E442">
        <v>12</v>
      </c>
      <c r="F442">
        <v>12</v>
      </c>
      <c r="G442">
        <v>1</v>
      </c>
      <c r="H442">
        <v>0</v>
      </c>
      <c r="I442">
        <v>1</v>
      </c>
      <c r="J442">
        <v>0</v>
      </c>
      <c r="K442">
        <v>4.9767336845397949</v>
      </c>
      <c r="L442">
        <v>9.0625</v>
      </c>
      <c r="M442">
        <v>0</v>
      </c>
      <c r="N442">
        <v>3.7495040893554688</v>
      </c>
    </row>
    <row r="443" spans="1:14" x14ac:dyDescent="0.35">
      <c r="A443">
        <v>22.5</v>
      </c>
      <c r="B443">
        <v>34</v>
      </c>
      <c r="C443">
        <v>145.10000610351563</v>
      </c>
      <c r="D443">
        <v>136</v>
      </c>
      <c r="E443">
        <v>12</v>
      </c>
      <c r="F443">
        <v>13</v>
      </c>
      <c r="G443">
        <v>3</v>
      </c>
      <c r="H443">
        <v>1</v>
      </c>
      <c r="I443">
        <v>1</v>
      </c>
      <c r="J443">
        <v>0</v>
      </c>
      <c r="K443">
        <v>4.9126548767089844</v>
      </c>
      <c r="L443">
        <v>8.5</v>
      </c>
      <c r="M443">
        <v>0</v>
      </c>
      <c r="N443">
        <v>3.1135153770446777</v>
      </c>
    </row>
    <row r="444" spans="1:14" x14ac:dyDescent="0.35">
      <c r="A444">
        <v>16.5</v>
      </c>
      <c r="B444">
        <v>34</v>
      </c>
      <c r="C444">
        <v>145.10000610351563</v>
      </c>
      <c r="D444">
        <v>120</v>
      </c>
      <c r="E444">
        <v>12</v>
      </c>
      <c r="F444">
        <v>12</v>
      </c>
      <c r="G444">
        <v>1</v>
      </c>
      <c r="H444">
        <v>0</v>
      </c>
      <c r="I444">
        <v>1</v>
      </c>
      <c r="J444">
        <v>0</v>
      </c>
      <c r="K444">
        <v>4.7874917984008789</v>
      </c>
      <c r="L444">
        <v>7.5</v>
      </c>
      <c r="M444">
        <v>0</v>
      </c>
      <c r="N444">
        <v>2.8033604621887207</v>
      </c>
    </row>
    <row r="445" spans="1:14" x14ac:dyDescent="0.35">
      <c r="A445">
        <v>42.5</v>
      </c>
      <c r="B445">
        <v>24</v>
      </c>
      <c r="C445">
        <v>136.5</v>
      </c>
      <c r="D445">
        <v>106</v>
      </c>
      <c r="E445">
        <v>16</v>
      </c>
      <c r="F445">
        <v>16</v>
      </c>
      <c r="G445">
        <v>1</v>
      </c>
      <c r="H445">
        <v>1</v>
      </c>
      <c r="I445">
        <v>1</v>
      </c>
      <c r="J445">
        <v>0</v>
      </c>
      <c r="K445">
        <v>4.6634392738342285</v>
      </c>
      <c r="L445">
        <v>6.625</v>
      </c>
      <c r="M445">
        <v>0</v>
      </c>
      <c r="N445">
        <v>3.7495040893554688</v>
      </c>
    </row>
    <row r="446" spans="1:14" x14ac:dyDescent="0.35">
      <c r="A446">
        <v>37.5</v>
      </c>
      <c r="B446">
        <v>24</v>
      </c>
      <c r="C446">
        <v>136.5</v>
      </c>
      <c r="D446">
        <v>109</v>
      </c>
      <c r="E446">
        <v>16</v>
      </c>
      <c r="F446">
        <v>16</v>
      </c>
      <c r="G446">
        <v>1</v>
      </c>
      <c r="H446">
        <v>0</v>
      </c>
      <c r="I446">
        <v>1</v>
      </c>
      <c r="J446">
        <v>15</v>
      </c>
      <c r="K446">
        <v>4.6913480758666992</v>
      </c>
      <c r="L446">
        <v>6.8125</v>
      </c>
      <c r="M446">
        <v>0.75</v>
      </c>
      <c r="N446">
        <v>3.6243410110473633</v>
      </c>
    </row>
    <row r="447" spans="1:14" x14ac:dyDescent="0.35">
      <c r="A447">
        <v>13.5</v>
      </c>
      <c r="B447">
        <v>24</v>
      </c>
      <c r="C447">
        <v>136.5</v>
      </c>
      <c r="D447">
        <v>97</v>
      </c>
      <c r="E447">
        <v>11</v>
      </c>
      <c r="F447">
        <v>12</v>
      </c>
      <c r="G447">
        <v>5</v>
      </c>
      <c r="H447">
        <v>0</v>
      </c>
      <c r="I447">
        <v>1</v>
      </c>
      <c r="J447">
        <v>0</v>
      </c>
      <c r="K447">
        <v>4.5747108459472656</v>
      </c>
      <c r="L447">
        <v>6.0625</v>
      </c>
      <c r="M447">
        <v>0</v>
      </c>
      <c r="N447">
        <v>2.6026897430419922</v>
      </c>
    </row>
    <row r="448" spans="1:14" x14ac:dyDescent="0.35">
      <c r="A448">
        <v>22.5</v>
      </c>
      <c r="B448">
        <v>24</v>
      </c>
      <c r="C448">
        <v>136.5</v>
      </c>
      <c r="D448">
        <v>30</v>
      </c>
      <c r="E448">
        <v>12</v>
      </c>
      <c r="F448">
        <v>12</v>
      </c>
      <c r="G448">
        <v>1</v>
      </c>
      <c r="H448">
        <v>0</v>
      </c>
      <c r="I448">
        <v>0</v>
      </c>
      <c r="J448">
        <v>0</v>
      </c>
      <c r="K448">
        <v>3.4011974334716797</v>
      </c>
      <c r="L448">
        <v>1.875</v>
      </c>
      <c r="M448">
        <v>0</v>
      </c>
      <c r="N448">
        <v>3.1135153770446777</v>
      </c>
    </row>
    <row r="449" spans="1:14" x14ac:dyDescent="0.35">
      <c r="A449">
        <v>22.5</v>
      </c>
      <c r="B449">
        <v>24</v>
      </c>
      <c r="C449">
        <v>136.5</v>
      </c>
      <c r="D449">
        <v>122</v>
      </c>
      <c r="E449">
        <v>12</v>
      </c>
      <c r="F449">
        <v>10</v>
      </c>
      <c r="G449">
        <v>3</v>
      </c>
      <c r="H449">
        <v>1</v>
      </c>
      <c r="I449">
        <v>1</v>
      </c>
      <c r="J449">
        <v>0</v>
      </c>
      <c r="K449">
        <v>4.804020881652832</v>
      </c>
      <c r="L449">
        <v>7.625</v>
      </c>
      <c r="M449">
        <v>0</v>
      </c>
      <c r="N449">
        <v>3.1135153770446777</v>
      </c>
    </row>
    <row r="450" spans="1:14" x14ac:dyDescent="0.35">
      <c r="A450">
        <v>37.5</v>
      </c>
      <c r="B450">
        <v>24</v>
      </c>
      <c r="C450">
        <v>136.5</v>
      </c>
      <c r="D450">
        <v>130</v>
      </c>
      <c r="E450">
        <v>16</v>
      </c>
      <c r="F450">
        <v>12</v>
      </c>
      <c r="G450">
        <v>1</v>
      </c>
      <c r="H450">
        <v>1</v>
      </c>
      <c r="I450">
        <v>1</v>
      </c>
      <c r="J450">
        <v>0</v>
      </c>
      <c r="K450">
        <v>4.8675346374511719</v>
      </c>
      <c r="L450">
        <v>8.125</v>
      </c>
      <c r="M450">
        <v>0</v>
      </c>
      <c r="N450">
        <v>3.6243410110473633</v>
      </c>
    </row>
    <row r="451" spans="1:14" x14ac:dyDescent="0.35">
      <c r="A451">
        <v>27.5</v>
      </c>
      <c r="B451">
        <v>24</v>
      </c>
      <c r="C451">
        <v>136.5</v>
      </c>
      <c r="D451">
        <v>115</v>
      </c>
      <c r="E451">
        <v>12</v>
      </c>
      <c r="F451">
        <v>14</v>
      </c>
      <c r="G451">
        <v>1</v>
      </c>
      <c r="H451">
        <v>0</v>
      </c>
      <c r="I451">
        <v>1</v>
      </c>
      <c r="J451">
        <v>0</v>
      </c>
      <c r="K451">
        <v>4.7449321746826172</v>
      </c>
      <c r="L451">
        <v>7.1875</v>
      </c>
      <c r="M451">
        <v>0</v>
      </c>
      <c r="N451">
        <v>3.3141860961914063</v>
      </c>
    </row>
    <row r="452" spans="1:14" x14ac:dyDescent="0.35">
      <c r="A452">
        <v>16.5</v>
      </c>
      <c r="B452">
        <v>24</v>
      </c>
      <c r="C452">
        <v>136.5</v>
      </c>
      <c r="D452">
        <v>116</v>
      </c>
      <c r="E452">
        <v>13</v>
      </c>
      <c r="F452">
        <v>12</v>
      </c>
      <c r="G452">
        <v>1</v>
      </c>
      <c r="H452">
        <v>1</v>
      </c>
      <c r="I452">
        <v>1</v>
      </c>
      <c r="J452">
        <v>0</v>
      </c>
      <c r="K452">
        <v>4.7535901069641113</v>
      </c>
      <c r="L452">
        <v>7.25</v>
      </c>
      <c r="M452">
        <v>0</v>
      </c>
      <c r="N452">
        <v>2.8033604621887207</v>
      </c>
    </row>
    <row r="453" spans="1:14" x14ac:dyDescent="0.35">
      <c r="A453">
        <v>47.5</v>
      </c>
      <c r="B453">
        <v>24</v>
      </c>
      <c r="C453">
        <v>136.5</v>
      </c>
      <c r="D453">
        <v>134</v>
      </c>
      <c r="E453">
        <v>12</v>
      </c>
      <c r="F453">
        <v>12</v>
      </c>
      <c r="G453">
        <v>1</v>
      </c>
      <c r="H453">
        <v>0</v>
      </c>
      <c r="I453">
        <v>1</v>
      </c>
      <c r="J453">
        <v>0</v>
      </c>
      <c r="K453">
        <v>4.8978400230407715</v>
      </c>
      <c r="L453">
        <v>8.375</v>
      </c>
      <c r="M453">
        <v>0</v>
      </c>
      <c r="N453">
        <v>3.8607296943664551</v>
      </c>
    </row>
    <row r="454" spans="1:14" x14ac:dyDescent="0.35">
      <c r="A454">
        <v>22.5</v>
      </c>
      <c r="B454">
        <v>24</v>
      </c>
      <c r="C454">
        <v>136.5</v>
      </c>
      <c r="D454">
        <v>127</v>
      </c>
      <c r="E454">
        <v>12</v>
      </c>
      <c r="F454">
        <v>10</v>
      </c>
      <c r="G454">
        <v>1</v>
      </c>
      <c r="H454">
        <v>0</v>
      </c>
      <c r="I454">
        <v>1</v>
      </c>
      <c r="J454">
        <v>0</v>
      </c>
      <c r="K454">
        <v>4.8441872596740723</v>
      </c>
      <c r="L454">
        <v>7.9375</v>
      </c>
      <c r="M454">
        <v>0</v>
      </c>
      <c r="N454">
        <v>3.1135153770446777</v>
      </c>
    </row>
    <row r="455" spans="1:14" x14ac:dyDescent="0.35">
      <c r="A455">
        <v>22.5</v>
      </c>
      <c r="B455">
        <v>24</v>
      </c>
      <c r="C455">
        <v>136.5</v>
      </c>
      <c r="D455">
        <v>101</v>
      </c>
      <c r="E455">
        <v>13</v>
      </c>
      <c r="F455">
        <v>12</v>
      </c>
      <c r="G455">
        <v>1</v>
      </c>
      <c r="H455">
        <v>0</v>
      </c>
      <c r="I455">
        <v>1</v>
      </c>
      <c r="J455">
        <v>0</v>
      </c>
      <c r="K455">
        <v>4.6151204109191895</v>
      </c>
      <c r="L455">
        <v>6.3125</v>
      </c>
      <c r="M455">
        <v>0</v>
      </c>
      <c r="N455">
        <v>3.1135153770446777</v>
      </c>
    </row>
    <row r="456" spans="1:14" x14ac:dyDescent="0.35">
      <c r="A456">
        <v>47.5</v>
      </c>
      <c r="B456">
        <v>24</v>
      </c>
      <c r="C456">
        <v>136.5</v>
      </c>
      <c r="D456">
        <v>145</v>
      </c>
      <c r="E456">
        <v>12</v>
      </c>
      <c r="F456">
        <v>12</v>
      </c>
      <c r="G456">
        <v>3</v>
      </c>
      <c r="H456">
        <v>0</v>
      </c>
      <c r="I456">
        <v>1</v>
      </c>
      <c r="J456">
        <v>0</v>
      </c>
      <c r="K456">
        <v>4.9767336845397949</v>
      </c>
      <c r="L456">
        <v>9.0625</v>
      </c>
      <c r="M456">
        <v>0</v>
      </c>
      <c r="N456">
        <v>3.8607296943664551</v>
      </c>
    </row>
    <row r="457" spans="1:14" x14ac:dyDescent="0.35">
      <c r="A457">
        <v>22.5</v>
      </c>
      <c r="B457">
        <v>24</v>
      </c>
      <c r="C457">
        <v>136.5</v>
      </c>
      <c r="D457">
        <v>128</v>
      </c>
      <c r="E457">
        <v>11</v>
      </c>
      <c r="F457">
        <v>14</v>
      </c>
      <c r="G457">
        <v>1</v>
      </c>
      <c r="H457">
        <v>0</v>
      </c>
      <c r="I457">
        <v>0</v>
      </c>
      <c r="J457">
        <v>0</v>
      </c>
      <c r="K457">
        <v>4.8520302772521973</v>
      </c>
      <c r="L457">
        <v>8</v>
      </c>
      <c r="M457">
        <v>0</v>
      </c>
      <c r="N457">
        <v>3.1135153770446777</v>
      </c>
    </row>
    <row r="458" spans="1:14" x14ac:dyDescent="0.35">
      <c r="A458">
        <v>14.5</v>
      </c>
      <c r="B458">
        <v>24</v>
      </c>
      <c r="C458">
        <v>136.5</v>
      </c>
      <c r="D458">
        <v>130</v>
      </c>
      <c r="E458">
        <v>14</v>
      </c>
      <c r="F458">
        <v>17</v>
      </c>
      <c r="G458">
        <v>2</v>
      </c>
      <c r="H458">
        <v>1</v>
      </c>
      <c r="I458">
        <v>1</v>
      </c>
      <c r="J458">
        <v>0</v>
      </c>
      <c r="K458">
        <v>4.8675346374511719</v>
      </c>
      <c r="L458">
        <v>8.125</v>
      </c>
      <c r="M458">
        <v>0</v>
      </c>
      <c r="N458">
        <v>2.6741485595703125</v>
      </c>
    </row>
    <row r="459" spans="1:14" x14ac:dyDescent="0.35">
      <c r="A459">
        <v>16.5</v>
      </c>
      <c r="B459">
        <v>24</v>
      </c>
      <c r="C459">
        <v>136.5</v>
      </c>
      <c r="D459">
        <v>138</v>
      </c>
      <c r="E459" t="e">
        <v>#N/A</v>
      </c>
      <c r="F459">
        <v>14</v>
      </c>
      <c r="G459">
        <v>2</v>
      </c>
      <c r="H459">
        <v>1</v>
      </c>
      <c r="I459">
        <v>1</v>
      </c>
      <c r="J459">
        <v>0</v>
      </c>
      <c r="K459">
        <v>4.9272537231445313</v>
      </c>
      <c r="L459">
        <v>8.625</v>
      </c>
      <c r="M459">
        <v>0</v>
      </c>
      <c r="N459">
        <v>2.8033604621887207</v>
      </c>
    </row>
    <row r="460" spans="1:14" x14ac:dyDescent="0.35">
      <c r="A460">
        <v>14.5</v>
      </c>
      <c r="B460">
        <v>24</v>
      </c>
      <c r="C460">
        <v>136.5</v>
      </c>
      <c r="D460">
        <v>133</v>
      </c>
      <c r="E460">
        <v>14</v>
      </c>
      <c r="F460">
        <v>16</v>
      </c>
      <c r="G460">
        <v>3</v>
      </c>
      <c r="H460">
        <v>1</v>
      </c>
      <c r="I460">
        <v>1</v>
      </c>
      <c r="J460">
        <v>0</v>
      </c>
      <c r="K460">
        <v>4.8903489112854004</v>
      </c>
      <c r="L460">
        <v>8.3125</v>
      </c>
      <c r="M460">
        <v>0</v>
      </c>
      <c r="N460">
        <v>2.6741485595703125</v>
      </c>
    </row>
    <row r="461" spans="1:14" x14ac:dyDescent="0.35">
      <c r="A461">
        <v>18.5</v>
      </c>
      <c r="B461">
        <v>3</v>
      </c>
      <c r="C461">
        <v>103.80000305175781</v>
      </c>
      <c r="D461">
        <v>106</v>
      </c>
      <c r="E461">
        <v>12</v>
      </c>
      <c r="F461">
        <v>13</v>
      </c>
      <c r="G461">
        <v>1</v>
      </c>
      <c r="H461">
        <v>0</v>
      </c>
      <c r="I461">
        <v>1</v>
      </c>
      <c r="J461">
        <v>0</v>
      </c>
      <c r="K461">
        <v>4.6634392738342285</v>
      </c>
      <c r="L461">
        <v>6.625</v>
      </c>
      <c r="M461">
        <v>0</v>
      </c>
      <c r="N461">
        <v>2.9177706241607666</v>
      </c>
    </row>
    <row r="462" spans="1:14" x14ac:dyDescent="0.35">
      <c r="A462">
        <v>3.5</v>
      </c>
      <c r="B462">
        <v>3</v>
      </c>
      <c r="C462">
        <v>103.80000305175781</v>
      </c>
      <c r="D462">
        <v>135</v>
      </c>
      <c r="E462">
        <v>10</v>
      </c>
      <c r="F462">
        <v>8</v>
      </c>
      <c r="G462">
        <v>2</v>
      </c>
      <c r="H462">
        <v>1</v>
      </c>
      <c r="I462">
        <v>1</v>
      </c>
      <c r="J462">
        <v>0</v>
      </c>
      <c r="K462">
        <v>4.9052748680114746</v>
      </c>
      <c r="L462">
        <v>8.4375</v>
      </c>
      <c r="M462">
        <v>0</v>
      </c>
      <c r="N462">
        <v>1.2527629137039185</v>
      </c>
    </row>
    <row r="463" spans="1:14" x14ac:dyDescent="0.35">
      <c r="A463">
        <v>27.5</v>
      </c>
      <c r="B463">
        <v>3</v>
      </c>
      <c r="C463">
        <v>103.80000305175781</v>
      </c>
      <c r="D463">
        <v>104</v>
      </c>
      <c r="E463">
        <v>12</v>
      </c>
      <c r="F463">
        <v>11</v>
      </c>
      <c r="G463">
        <v>3</v>
      </c>
      <c r="H463">
        <v>0</v>
      </c>
      <c r="I463">
        <v>1</v>
      </c>
      <c r="J463">
        <v>15</v>
      </c>
      <c r="K463">
        <v>4.6443910598754883</v>
      </c>
      <c r="L463">
        <v>6.5</v>
      </c>
      <c r="M463">
        <v>0.75</v>
      </c>
      <c r="N463">
        <v>3.3141860961914063</v>
      </c>
    </row>
    <row r="464" spans="1:14" x14ac:dyDescent="0.35">
      <c r="A464">
        <v>22.5</v>
      </c>
      <c r="B464">
        <v>3</v>
      </c>
      <c r="C464">
        <v>103.80000305175781</v>
      </c>
      <c r="D464">
        <v>107</v>
      </c>
      <c r="E464">
        <v>12</v>
      </c>
      <c r="F464">
        <v>12</v>
      </c>
      <c r="G464">
        <v>3</v>
      </c>
      <c r="H464">
        <v>1</v>
      </c>
      <c r="I464">
        <v>0</v>
      </c>
      <c r="J464">
        <v>0</v>
      </c>
      <c r="K464">
        <v>4.6728286743164063</v>
      </c>
      <c r="L464">
        <v>6.6875</v>
      </c>
      <c r="M464">
        <v>0</v>
      </c>
      <c r="N464">
        <v>3.1135153770446777</v>
      </c>
    </row>
    <row r="465" spans="1:14" x14ac:dyDescent="0.35">
      <c r="A465">
        <v>17.5</v>
      </c>
      <c r="B465">
        <v>3</v>
      </c>
      <c r="C465">
        <v>103.80000305175781</v>
      </c>
      <c r="D465">
        <v>98</v>
      </c>
      <c r="E465">
        <v>11</v>
      </c>
      <c r="F465">
        <v>12</v>
      </c>
      <c r="G465">
        <v>3</v>
      </c>
      <c r="H465">
        <v>0</v>
      </c>
      <c r="I465">
        <v>1</v>
      </c>
      <c r="J465">
        <v>0</v>
      </c>
      <c r="K465">
        <v>4.5849676132202148</v>
      </c>
      <c r="L465">
        <v>6.125</v>
      </c>
      <c r="M465">
        <v>0</v>
      </c>
      <c r="N465">
        <v>2.8622009754180908</v>
      </c>
    </row>
    <row r="466" spans="1:14" x14ac:dyDescent="0.35">
      <c r="A466">
        <v>18.5</v>
      </c>
      <c r="B466">
        <v>3</v>
      </c>
      <c r="C466">
        <v>103.80000305175781</v>
      </c>
      <c r="D466">
        <v>123</v>
      </c>
      <c r="E466">
        <v>12</v>
      </c>
      <c r="F466">
        <v>10</v>
      </c>
      <c r="G466">
        <v>2</v>
      </c>
      <c r="H466">
        <v>0</v>
      </c>
      <c r="I466">
        <v>1</v>
      </c>
      <c r="J466">
        <v>0</v>
      </c>
      <c r="K466">
        <v>4.8121843338012695</v>
      </c>
      <c r="L466">
        <v>7.6875</v>
      </c>
      <c r="M466">
        <v>0</v>
      </c>
      <c r="N466">
        <v>2.9177706241607666</v>
      </c>
    </row>
    <row r="467" spans="1:14" x14ac:dyDescent="0.35">
      <c r="A467">
        <v>0.5</v>
      </c>
      <c r="B467">
        <v>3</v>
      </c>
      <c r="C467">
        <v>103.80000305175781</v>
      </c>
      <c r="D467">
        <v>96</v>
      </c>
      <c r="E467">
        <v>17</v>
      </c>
      <c r="F467">
        <v>16</v>
      </c>
      <c r="G467">
        <v>2</v>
      </c>
      <c r="H467">
        <v>0</v>
      </c>
      <c r="I467">
        <v>0</v>
      </c>
      <c r="J467">
        <v>0</v>
      </c>
      <c r="K467">
        <v>4.5643482208251953</v>
      </c>
      <c r="L467">
        <v>6</v>
      </c>
      <c r="M467">
        <v>0</v>
      </c>
      <c r="N467">
        <v>-0.69314718246459961</v>
      </c>
    </row>
    <row r="468" spans="1:14" x14ac:dyDescent="0.35">
      <c r="A468">
        <v>17.5</v>
      </c>
      <c r="B468">
        <v>3</v>
      </c>
      <c r="C468">
        <v>103.80000305175781</v>
      </c>
      <c r="D468">
        <v>119</v>
      </c>
      <c r="E468">
        <v>16</v>
      </c>
      <c r="F468">
        <v>14</v>
      </c>
      <c r="G468">
        <v>1</v>
      </c>
      <c r="H468">
        <v>0</v>
      </c>
      <c r="I468">
        <v>1</v>
      </c>
      <c r="J468">
        <v>0</v>
      </c>
      <c r="K468">
        <v>4.7791233062744141</v>
      </c>
      <c r="L468">
        <v>7.4375</v>
      </c>
      <c r="M468">
        <v>0</v>
      </c>
      <c r="N468">
        <v>2.8622009754180908</v>
      </c>
    </row>
    <row r="469" spans="1:14" x14ac:dyDescent="0.35">
      <c r="A469">
        <v>18.5</v>
      </c>
      <c r="B469">
        <v>3</v>
      </c>
      <c r="C469">
        <v>103.80000305175781</v>
      </c>
      <c r="D469">
        <v>134</v>
      </c>
      <c r="E469">
        <v>12</v>
      </c>
      <c r="F469">
        <v>12</v>
      </c>
      <c r="G469">
        <v>3</v>
      </c>
      <c r="H469">
        <v>1</v>
      </c>
      <c r="I469">
        <v>1</v>
      </c>
      <c r="J469">
        <v>0</v>
      </c>
      <c r="K469">
        <v>4.8978400230407715</v>
      </c>
      <c r="L469">
        <v>8.375</v>
      </c>
      <c r="M469">
        <v>0</v>
      </c>
      <c r="N469">
        <v>2.9177706241607666</v>
      </c>
    </row>
    <row r="470" spans="1:14" x14ac:dyDescent="0.35">
      <c r="A470">
        <v>0.5</v>
      </c>
      <c r="B470">
        <v>3</v>
      </c>
      <c r="C470">
        <v>103.80000305175781</v>
      </c>
      <c r="D470">
        <v>83</v>
      </c>
      <c r="E470" t="e">
        <v>#N/A</v>
      </c>
      <c r="F470">
        <v>12</v>
      </c>
      <c r="G470">
        <v>1</v>
      </c>
      <c r="H470">
        <v>0</v>
      </c>
      <c r="I470">
        <v>1</v>
      </c>
      <c r="J470">
        <v>0</v>
      </c>
      <c r="K470">
        <v>4.4188404083251953</v>
      </c>
      <c r="L470">
        <v>5.1875</v>
      </c>
      <c r="M470">
        <v>0</v>
      </c>
      <c r="N470">
        <v>-0.69314718246459961</v>
      </c>
    </row>
    <row r="471" spans="1:14" x14ac:dyDescent="0.35">
      <c r="A471">
        <v>37.5</v>
      </c>
      <c r="B471">
        <v>3</v>
      </c>
      <c r="C471">
        <v>103.80000305175781</v>
      </c>
      <c r="D471">
        <v>161</v>
      </c>
      <c r="E471">
        <v>16</v>
      </c>
      <c r="F471">
        <v>13</v>
      </c>
      <c r="G471">
        <v>1</v>
      </c>
      <c r="H471">
        <v>1</v>
      </c>
      <c r="I471">
        <v>1</v>
      </c>
      <c r="J471">
        <v>0</v>
      </c>
      <c r="K471">
        <v>5.0814042091369629</v>
      </c>
      <c r="L471">
        <v>10.0625</v>
      </c>
      <c r="M471">
        <v>0</v>
      </c>
      <c r="N471">
        <v>3.6243410110473633</v>
      </c>
    </row>
    <row r="472" spans="1:14" x14ac:dyDescent="0.35">
      <c r="A472">
        <v>7.5</v>
      </c>
      <c r="B472">
        <v>3</v>
      </c>
      <c r="C472">
        <v>103.80000305175781</v>
      </c>
      <c r="D472">
        <v>109</v>
      </c>
      <c r="E472">
        <v>9</v>
      </c>
      <c r="F472">
        <v>14</v>
      </c>
      <c r="G472">
        <v>2</v>
      </c>
      <c r="H472">
        <v>1</v>
      </c>
      <c r="I472">
        <v>1</v>
      </c>
      <c r="J472">
        <v>5</v>
      </c>
      <c r="K472">
        <v>4.6913480758666992</v>
      </c>
      <c r="L472">
        <v>6.8125</v>
      </c>
      <c r="M472">
        <v>0.25</v>
      </c>
      <c r="N472">
        <v>2.0149030685424805</v>
      </c>
    </row>
    <row r="473" spans="1:14" x14ac:dyDescent="0.35">
      <c r="A473">
        <v>18.5</v>
      </c>
      <c r="B473">
        <v>3</v>
      </c>
      <c r="C473">
        <v>103.80000305175781</v>
      </c>
      <c r="D473">
        <v>113</v>
      </c>
      <c r="E473">
        <v>12</v>
      </c>
      <c r="F473">
        <v>12</v>
      </c>
      <c r="G473">
        <v>1</v>
      </c>
      <c r="H473">
        <v>1</v>
      </c>
      <c r="I473">
        <v>1</v>
      </c>
      <c r="J473">
        <v>0</v>
      </c>
      <c r="K473">
        <v>4.7273879051208496</v>
      </c>
      <c r="L473">
        <v>7.0625</v>
      </c>
      <c r="M473">
        <v>0</v>
      </c>
      <c r="N473">
        <v>2.9177706241607666</v>
      </c>
    </row>
    <row r="474" spans="1:14" x14ac:dyDescent="0.35">
      <c r="A474">
        <v>4.5</v>
      </c>
      <c r="B474">
        <v>3</v>
      </c>
      <c r="C474">
        <v>103.80000305175781</v>
      </c>
      <c r="D474">
        <v>98</v>
      </c>
      <c r="E474">
        <v>10</v>
      </c>
      <c r="F474">
        <v>12</v>
      </c>
      <c r="G474">
        <v>1</v>
      </c>
      <c r="H474">
        <v>0</v>
      </c>
      <c r="I474">
        <v>1</v>
      </c>
      <c r="J474">
        <v>0</v>
      </c>
      <c r="K474">
        <v>4.5849676132202148</v>
      </c>
      <c r="L474">
        <v>6.125</v>
      </c>
      <c r="M474">
        <v>0</v>
      </c>
      <c r="N474">
        <v>1.5040774345397949</v>
      </c>
    </row>
    <row r="475" spans="1:14" x14ac:dyDescent="0.35">
      <c r="A475">
        <v>27.5</v>
      </c>
      <c r="B475">
        <v>3</v>
      </c>
      <c r="C475">
        <v>103.80000305175781</v>
      </c>
      <c r="D475">
        <v>138</v>
      </c>
      <c r="E475">
        <v>10</v>
      </c>
      <c r="F475">
        <v>16</v>
      </c>
      <c r="G475">
        <v>1</v>
      </c>
      <c r="H475">
        <v>1</v>
      </c>
      <c r="I475">
        <v>1</v>
      </c>
      <c r="J475">
        <v>0</v>
      </c>
      <c r="K475">
        <v>4.9272537231445313</v>
      </c>
      <c r="L475">
        <v>8.625</v>
      </c>
      <c r="M475">
        <v>0</v>
      </c>
      <c r="N475">
        <v>3.3141860961914063</v>
      </c>
    </row>
    <row r="476" spans="1:14" x14ac:dyDescent="0.35">
      <c r="A476">
        <v>6.5</v>
      </c>
      <c r="B476">
        <v>3</v>
      </c>
      <c r="C476">
        <v>103.80000305175781</v>
      </c>
      <c r="D476">
        <v>120</v>
      </c>
      <c r="E476">
        <v>12</v>
      </c>
      <c r="F476">
        <v>12</v>
      </c>
      <c r="G476">
        <v>1</v>
      </c>
      <c r="H476">
        <v>1</v>
      </c>
      <c r="I476">
        <v>1</v>
      </c>
      <c r="J476">
        <v>0</v>
      </c>
      <c r="K476">
        <v>4.7874917984008789</v>
      </c>
      <c r="L476">
        <v>7.5</v>
      </c>
      <c r="M476">
        <v>0</v>
      </c>
      <c r="N476">
        <v>1.8718022108078003</v>
      </c>
    </row>
    <row r="477" spans="1:14" x14ac:dyDescent="0.35">
      <c r="A477">
        <v>27.5</v>
      </c>
      <c r="B477">
        <v>3</v>
      </c>
      <c r="C477">
        <v>103.80000305175781</v>
      </c>
      <c r="D477">
        <v>112</v>
      </c>
      <c r="E477">
        <v>12</v>
      </c>
      <c r="F477">
        <v>13</v>
      </c>
      <c r="G477">
        <v>1</v>
      </c>
      <c r="H477">
        <v>0</v>
      </c>
      <c r="I477">
        <v>1</v>
      </c>
      <c r="J477">
        <v>0</v>
      </c>
      <c r="K477">
        <v>4.718498706817627</v>
      </c>
      <c r="L477">
        <v>7</v>
      </c>
      <c r="M477">
        <v>0</v>
      </c>
      <c r="N477">
        <v>3.3141860961914063</v>
      </c>
    </row>
    <row r="478" spans="1:14" x14ac:dyDescent="0.35">
      <c r="A478">
        <v>11.5</v>
      </c>
      <c r="B478">
        <v>3</v>
      </c>
      <c r="C478">
        <v>103.80000305175781</v>
      </c>
      <c r="D478">
        <v>104</v>
      </c>
      <c r="E478">
        <v>8</v>
      </c>
      <c r="F478">
        <v>12</v>
      </c>
      <c r="G478">
        <v>1</v>
      </c>
      <c r="H478">
        <v>1</v>
      </c>
      <c r="I478">
        <v>0</v>
      </c>
      <c r="J478">
        <v>0</v>
      </c>
      <c r="K478">
        <v>4.6443910598754883</v>
      </c>
      <c r="L478">
        <v>6.5</v>
      </c>
      <c r="M478">
        <v>0</v>
      </c>
      <c r="N478">
        <v>2.4423470497131348</v>
      </c>
    </row>
    <row r="479" spans="1:14" x14ac:dyDescent="0.35">
      <c r="A479">
        <v>42.5</v>
      </c>
      <c r="B479">
        <v>16</v>
      </c>
      <c r="C479">
        <v>130.69999694824219</v>
      </c>
      <c r="D479">
        <v>103</v>
      </c>
      <c r="E479">
        <v>14</v>
      </c>
      <c r="F479">
        <v>12</v>
      </c>
      <c r="G479">
        <v>1</v>
      </c>
      <c r="H479">
        <v>1</v>
      </c>
      <c r="I479">
        <v>1</v>
      </c>
      <c r="J479">
        <v>0</v>
      </c>
      <c r="K479">
        <v>4.6347289085388184</v>
      </c>
      <c r="L479">
        <v>6.4375</v>
      </c>
      <c r="M479">
        <v>0</v>
      </c>
      <c r="N479">
        <v>3.7495040893554688</v>
      </c>
    </row>
    <row r="480" spans="1:14" x14ac:dyDescent="0.35">
      <c r="A480">
        <v>22.5</v>
      </c>
      <c r="B480">
        <v>16</v>
      </c>
      <c r="C480">
        <v>130.69999694824219</v>
      </c>
      <c r="D480">
        <v>156</v>
      </c>
      <c r="E480">
        <v>14</v>
      </c>
      <c r="F480">
        <v>13</v>
      </c>
      <c r="G480">
        <v>1</v>
      </c>
      <c r="H480">
        <v>0</v>
      </c>
      <c r="I480">
        <v>1</v>
      </c>
      <c r="J480">
        <v>0</v>
      </c>
      <c r="K480">
        <v>5.0498561859130859</v>
      </c>
      <c r="L480">
        <v>9.75</v>
      </c>
      <c r="M480">
        <v>0</v>
      </c>
      <c r="N480">
        <v>3.1135153770446777</v>
      </c>
    </row>
    <row r="481" spans="1:14" x14ac:dyDescent="0.35">
      <c r="A481">
        <v>19.5</v>
      </c>
      <c r="B481">
        <v>16</v>
      </c>
      <c r="C481">
        <v>130.69999694824219</v>
      </c>
      <c r="D481">
        <v>119</v>
      </c>
      <c r="E481">
        <v>10</v>
      </c>
      <c r="F481">
        <v>12</v>
      </c>
      <c r="G481">
        <v>1</v>
      </c>
      <c r="H481">
        <v>0</v>
      </c>
      <c r="I481">
        <v>1</v>
      </c>
      <c r="J481">
        <v>0</v>
      </c>
      <c r="K481">
        <v>4.7791233062744141</v>
      </c>
      <c r="L481">
        <v>7.4375</v>
      </c>
      <c r="M481">
        <v>0</v>
      </c>
      <c r="N481">
        <v>2.970414400100708</v>
      </c>
    </row>
    <row r="482" spans="1:14" x14ac:dyDescent="0.35">
      <c r="A482">
        <v>65</v>
      </c>
      <c r="B482">
        <v>16</v>
      </c>
      <c r="C482">
        <v>130.69999694824219</v>
      </c>
      <c r="D482">
        <v>134</v>
      </c>
      <c r="E482">
        <v>14</v>
      </c>
      <c r="F482">
        <v>12</v>
      </c>
      <c r="G482">
        <v>1</v>
      </c>
      <c r="H482">
        <v>0</v>
      </c>
      <c r="I482">
        <v>1</v>
      </c>
      <c r="J482">
        <v>0</v>
      </c>
      <c r="K482">
        <v>4.8978400230407715</v>
      </c>
      <c r="L482">
        <v>8.375</v>
      </c>
      <c r="M482">
        <v>0</v>
      </c>
      <c r="N482">
        <v>4.1743874549865723</v>
      </c>
    </row>
    <row r="483" spans="1:14" x14ac:dyDescent="0.35">
      <c r="A483">
        <v>37.5</v>
      </c>
      <c r="B483">
        <v>16</v>
      </c>
      <c r="C483">
        <v>130.69999694824219</v>
      </c>
      <c r="D483">
        <v>149</v>
      </c>
      <c r="E483" t="e">
        <v>#N/A</v>
      </c>
      <c r="F483">
        <v>12</v>
      </c>
      <c r="G483">
        <v>2</v>
      </c>
      <c r="H483">
        <v>1</v>
      </c>
      <c r="I483">
        <v>1</v>
      </c>
      <c r="J483">
        <v>0</v>
      </c>
      <c r="K483">
        <v>5.0039463043212891</v>
      </c>
      <c r="L483">
        <v>9.3125</v>
      </c>
      <c r="M483">
        <v>0</v>
      </c>
      <c r="N483">
        <v>3.6243410110473633</v>
      </c>
    </row>
    <row r="484" spans="1:14" x14ac:dyDescent="0.35">
      <c r="A484">
        <v>42.5</v>
      </c>
      <c r="B484">
        <v>16</v>
      </c>
      <c r="C484">
        <v>130.69999694824219</v>
      </c>
      <c r="D484">
        <v>106</v>
      </c>
      <c r="E484">
        <v>16</v>
      </c>
      <c r="F484">
        <v>12</v>
      </c>
      <c r="G484">
        <v>2</v>
      </c>
      <c r="H484">
        <v>0</v>
      </c>
      <c r="I484">
        <v>1</v>
      </c>
      <c r="J484">
        <v>0</v>
      </c>
      <c r="K484">
        <v>4.6634392738342285</v>
      </c>
      <c r="L484">
        <v>6.625</v>
      </c>
      <c r="M484">
        <v>0</v>
      </c>
      <c r="N484">
        <v>3.7495040893554688</v>
      </c>
    </row>
    <row r="485" spans="1:14" x14ac:dyDescent="0.35">
      <c r="A485">
        <v>42.5</v>
      </c>
      <c r="B485">
        <v>16</v>
      </c>
      <c r="C485">
        <v>130.69999694824219</v>
      </c>
      <c r="D485">
        <v>112</v>
      </c>
      <c r="E485">
        <v>12</v>
      </c>
      <c r="F485">
        <v>12</v>
      </c>
      <c r="G485">
        <v>3</v>
      </c>
      <c r="H485">
        <v>0</v>
      </c>
      <c r="I485">
        <v>0</v>
      </c>
      <c r="J485">
        <v>0</v>
      </c>
      <c r="K485">
        <v>4.718498706817627</v>
      </c>
      <c r="L485">
        <v>7</v>
      </c>
      <c r="M485">
        <v>0</v>
      </c>
      <c r="N485">
        <v>3.7495040893554688</v>
      </c>
    </row>
    <row r="486" spans="1:14" x14ac:dyDescent="0.35">
      <c r="A486">
        <v>37.5</v>
      </c>
      <c r="B486">
        <v>16</v>
      </c>
      <c r="C486">
        <v>130.69999694824219</v>
      </c>
      <c r="D486">
        <v>139</v>
      </c>
      <c r="E486">
        <v>12</v>
      </c>
      <c r="F486">
        <v>12</v>
      </c>
      <c r="G486">
        <v>2</v>
      </c>
      <c r="H486">
        <v>0</v>
      </c>
      <c r="I486">
        <v>1</v>
      </c>
      <c r="J486">
        <v>0</v>
      </c>
      <c r="K486">
        <v>4.934473991394043</v>
      </c>
      <c r="L486">
        <v>8.6875</v>
      </c>
      <c r="M486">
        <v>0</v>
      </c>
      <c r="N486">
        <v>3.6243410110473633</v>
      </c>
    </row>
    <row r="487" spans="1:14" x14ac:dyDescent="0.35">
      <c r="A487">
        <v>47.5</v>
      </c>
      <c r="B487">
        <v>16</v>
      </c>
      <c r="C487">
        <v>130.69999694824219</v>
      </c>
      <c r="D487">
        <v>137</v>
      </c>
      <c r="E487">
        <v>18</v>
      </c>
      <c r="F487">
        <v>16</v>
      </c>
      <c r="G487">
        <v>1</v>
      </c>
      <c r="H487">
        <v>1</v>
      </c>
      <c r="I487">
        <v>1</v>
      </c>
      <c r="J487">
        <v>0</v>
      </c>
      <c r="K487">
        <v>4.9199810028076172</v>
      </c>
      <c r="L487">
        <v>8.5625</v>
      </c>
      <c r="M487">
        <v>0</v>
      </c>
      <c r="N487">
        <v>3.8607296943664551</v>
      </c>
    </row>
    <row r="488" spans="1:14" x14ac:dyDescent="0.35">
      <c r="A488">
        <v>14.5</v>
      </c>
      <c r="B488">
        <v>16</v>
      </c>
      <c r="C488">
        <v>130.69999694824219</v>
      </c>
      <c r="D488">
        <v>90</v>
      </c>
      <c r="E488">
        <v>12</v>
      </c>
      <c r="F488">
        <v>14</v>
      </c>
      <c r="G488">
        <v>2</v>
      </c>
      <c r="H488">
        <v>0</v>
      </c>
      <c r="I488">
        <v>0</v>
      </c>
      <c r="J488">
        <v>20</v>
      </c>
      <c r="K488">
        <v>4.499809741973877</v>
      </c>
      <c r="L488">
        <v>5.625</v>
      </c>
      <c r="M488">
        <v>1</v>
      </c>
      <c r="N488">
        <v>2.6741485595703125</v>
      </c>
    </row>
    <row r="489" spans="1:14" x14ac:dyDescent="0.35">
      <c r="A489">
        <v>32.5</v>
      </c>
      <c r="B489">
        <v>16</v>
      </c>
      <c r="C489">
        <v>130.69999694824219</v>
      </c>
      <c r="D489">
        <v>137</v>
      </c>
      <c r="E489">
        <v>16</v>
      </c>
      <c r="F489">
        <v>14</v>
      </c>
      <c r="G489">
        <v>2</v>
      </c>
      <c r="H489">
        <v>0</v>
      </c>
      <c r="I489">
        <v>1</v>
      </c>
      <c r="J489">
        <v>0</v>
      </c>
      <c r="K489">
        <v>4.9199810028076172</v>
      </c>
      <c r="L489">
        <v>8.5625</v>
      </c>
      <c r="M489">
        <v>0</v>
      </c>
      <c r="N489">
        <v>3.4812400341033936</v>
      </c>
    </row>
    <row r="490" spans="1:14" x14ac:dyDescent="0.35">
      <c r="A490">
        <v>15.5</v>
      </c>
      <c r="B490">
        <v>16</v>
      </c>
      <c r="C490">
        <v>130.69999694824219</v>
      </c>
      <c r="D490">
        <v>140</v>
      </c>
      <c r="E490">
        <v>10</v>
      </c>
      <c r="F490">
        <v>12</v>
      </c>
      <c r="G490">
        <v>2</v>
      </c>
      <c r="H490">
        <v>1</v>
      </c>
      <c r="I490">
        <v>1</v>
      </c>
      <c r="J490">
        <v>20</v>
      </c>
      <c r="K490">
        <v>4.9416422843933105</v>
      </c>
      <c r="L490">
        <v>8.75</v>
      </c>
      <c r="M490">
        <v>1</v>
      </c>
      <c r="N490">
        <v>2.740839958190918</v>
      </c>
    </row>
    <row r="491" spans="1:14" x14ac:dyDescent="0.35">
      <c r="A491">
        <v>32.5</v>
      </c>
      <c r="B491">
        <v>16</v>
      </c>
      <c r="C491">
        <v>130.69999694824219</v>
      </c>
      <c r="D491">
        <v>126</v>
      </c>
      <c r="E491">
        <v>14</v>
      </c>
      <c r="F491">
        <v>12</v>
      </c>
      <c r="G491">
        <v>2</v>
      </c>
      <c r="H491">
        <v>1</v>
      </c>
      <c r="I491">
        <v>1</v>
      </c>
      <c r="J491">
        <v>0</v>
      </c>
      <c r="K491">
        <v>4.8362817764282227</v>
      </c>
      <c r="L491">
        <v>7.875</v>
      </c>
      <c r="M491">
        <v>0</v>
      </c>
      <c r="N491">
        <v>3.4812400341033936</v>
      </c>
    </row>
    <row r="492" spans="1:14" x14ac:dyDescent="0.35">
      <c r="A492">
        <v>18.5</v>
      </c>
      <c r="B492">
        <v>16</v>
      </c>
      <c r="C492">
        <v>130.69999694824219</v>
      </c>
      <c r="D492">
        <v>112</v>
      </c>
      <c r="E492">
        <v>12</v>
      </c>
      <c r="F492">
        <v>12</v>
      </c>
      <c r="G492">
        <v>1</v>
      </c>
      <c r="H492">
        <v>1</v>
      </c>
      <c r="I492">
        <v>0</v>
      </c>
      <c r="J492">
        <v>0</v>
      </c>
      <c r="K492">
        <v>4.718498706817627</v>
      </c>
      <c r="L492">
        <v>7</v>
      </c>
      <c r="M492">
        <v>0</v>
      </c>
      <c r="N492">
        <v>2.9177706241607666</v>
      </c>
    </row>
    <row r="493" spans="1:14" x14ac:dyDescent="0.35">
      <c r="A493">
        <v>2.5</v>
      </c>
      <c r="B493">
        <v>16</v>
      </c>
      <c r="C493">
        <v>130.69999694824219</v>
      </c>
      <c r="D493">
        <v>60</v>
      </c>
      <c r="E493" t="e">
        <v>#N/A</v>
      </c>
      <c r="F493">
        <v>9</v>
      </c>
      <c r="G493">
        <v>3</v>
      </c>
      <c r="H493">
        <v>1</v>
      </c>
      <c r="I493">
        <v>0</v>
      </c>
      <c r="J493">
        <v>0</v>
      </c>
      <c r="K493">
        <v>4.0943446159362793</v>
      </c>
      <c r="L493">
        <v>3.75</v>
      </c>
      <c r="M493">
        <v>0</v>
      </c>
      <c r="N493">
        <v>0.9162907600402832</v>
      </c>
    </row>
    <row r="494" spans="1:14" x14ac:dyDescent="0.35">
      <c r="A494">
        <v>5.5</v>
      </c>
      <c r="B494">
        <v>16</v>
      </c>
      <c r="C494">
        <v>130.69999694824219</v>
      </c>
      <c r="D494">
        <v>109</v>
      </c>
      <c r="E494" t="e">
        <v>#N/A</v>
      </c>
      <c r="F494">
        <v>12</v>
      </c>
      <c r="G494">
        <v>1</v>
      </c>
      <c r="H494">
        <v>1</v>
      </c>
      <c r="I494">
        <v>0</v>
      </c>
      <c r="J494">
        <v>0</v>
      </c>
      <c r="K494">
        <v>4.6913480758666992</v>
      </c>
      <c r="L494">
        <v>6.8125</v>
      </c>
      <c r="M494">
        <v>0</v>
      </c>
      <c r="N494">
        <v>1.7047480344772339</v>
      </c>
    </row>
    <row r="495" spans="1:14" x14ac:dyDescent="0.35">
      <c r="A495">
        <v>47.5</v>
      </c>
      <c r="B495">
        <v>16</v>
      </c>
      <c r="C495">
        <v>130.69999694824219</v>
      </c>
      <c r="D495">
        <v>129</v>
      </c>
      <c r="E495">
        <v>18</v>
      </c>
      <c r="F495">
        <v>12</v>
      </c>
      <c r="G495">
        <v>4</v>
      </c>
      <c r="H495">
        <v>0</v>
      </c>
      <c r="I495">
        <v>1</v>
      </c>
      <c r="J495">
        <v>0</v>
      </c>
      <c r="K495">
        <v>4.8598122596740723</v>
      </c>
      <c r="L495">
        <v>8.0625</v>
      </c>
      <c r="M495">
        <v>0</v>
      </c>
      <c r="N495">
        <v>3.8607296943664551</v>
      </c>
    </row>
    <row r="496" spans="1:14" x14ac:dyDescent="0.35">
      <c r="A496">
        <v>3.5</v>
      </c>
      <c r="B496">
        <v>16</v>
      </c>
      <c r="C496">
        <v>130.69999694824219</v>
      </c>
      <c r="D496">
        <v>104</v>
      </c>
      <c r="E496" t="e">
        <v>#N/A</v>
      </c>
      <c r="F496">
        <v>11</v>
      </c>
      <c r="G496">
        <v>4</v>
      </c>
      <c r="H496">
        <v>1</v>
      </c>
      <c r="I496">
        <v>0</v>
      </c>
      <c r="J496">
        <v>5</v>
      </c>
      <c r="K496">
        <v>4.6443910598754883</v>
      </c>
      <c r="L496">
        <v>6.5</v>
      </c>
      <c r="M496">
        <v>0.25</v>
      </c>
      <c r="N496">
        <v>1.2527629137039185</v>
      </c>
    </row>
    <row r="497" spans="1:14" x14ac:dyDescent="0.35">
      <c r="A497">
        <v>42.5</v>
      </c>
      <c r="B497">
        <v>16</v>
      </c>
      <c r="C497">
        <v>130.69999694824219</v>
      </c>
      <c r="D497">
        <v>71</v>
      </c>
      <c r="E497">
        <v>12</v>
      </c>
      <c r="F497">
        <v>12</v>
      </c>
      <c r="G497">
        <v>2</v>
      </c>
      <c r="H497">
        <v>0</v>
      </c>
      <c r="I497">
        <v>1</v>
      </c>
      <c r="J497">
        <v>0</v>
      </c>
      <c r="K497">
        <v>4.2626800537109375</v>
      </c>
      <c r="L497">
        <v>4.4375</v>
      </c>
      <c r="M497">
        <v>0</v>
      </c>
      <c r="N497">
        <v>3.7495040893554688</v>
      </c>
    </row>
    <row r="498" spans="1:14" x14ac:dyDescent="0.35">
      <c r="A498">
        <v>6.5</v>
      </c>
      <c r="B498">
        <v>16</v>
      </c>
      <c r="C498">
        <v>130.69999694824219</v>
      </c>
      <c r="D498">
        <v>86</v>
      </c>
      <c r="E498">
        <v>6</v>
      </c>
      <c r="F498">
        <v>10</v>
      </c>
      <c r="G498">
        <v>2</v>
      </c>
      <c r="H498">
        <v>0</v>
      </c>
      <c r="I498">
        <v>0</v>
      </c>
      <c r="J498">
        <v>0</v>
      </c>
      <c r="K498">
        <v>4.4543471336364746</v>
      </c>
      <c r="L498">
        <v>5.375</v>
      </c>
      <c r="M498">
        <v>0</v>
      </c>
      <c r="N498">
        <v>1.8718022108078003</v>
      </c>
    </row>
    <row r="499" spans="1:14" x14ac:dyDescent="0.35">
      <c r="A499">
        <v>32.5</v>
      </c>
      <c r="B499">
        <v>16</v>
      </c>
      <c r="C499">
        <v>130.69999694824219</v>
      </c>
      <c r="D499">
        <v>124</v>
      </c>
      <c r="E499">
        <v>12</v>
      </c>
      <c r="F499">
        <v>12</v>
      </c>
      <c r="G499">
        <v>2</v>
      </c>
      <c r="H499">
        <v>0</v>
      </c>
      <c r="I499">
        <v>1</v>
      </c>
      <c r="J499">
        <v>0</v>
      </c>
      <c r="K499">
        <v>4.8202815055847168</v>
      </c>
      <c r="L499">
        <v>7.75</v>
      </c>
      <c r="M499">
        <v>0</v>
      </c>
      <c r="N499">
        <v>3.4812400341033936</v>
      </c>
    </row>
    <row r="500" spans="1:14" x14ac:dyDescent="0.35">
      <c r="A500">
        <v>47.5</v>
      </c>
      <c r="B500">
        <v>16</v>
      </c>
      <c r="C500">
        <v>130.69999694824219</v>
      </c>
      <c r="D500">
        <v>112</v>
      </c>
      <c r="E500">
        <v>17</v>
      </c>
      <c r="F500">
        <v>16</v>
      </c>
      <c r="G500">
        <v>2</v>
      </c>
      <c r="H500">
        <v>0</v>
      </c>
      <c r="I500">
        <v>1</v>
      </c>
      <c r="J500">
        <v>0</v>
      </c>
      <c r="K500">
        <v>4.718498706817627</v>
      </c>
      <c r="L500">
        <v>7</v>
      </c>
      <c r="M500">
        <v>0</v>
      </c>
      <c r="N500">
        <v>3.8607296943664551</v>
      </c>
    </row>
    <row r="501" spans="1:14" x14ac:dyDescent="0.35">
      <c r="A501">
        <v>3.5</v>
      </c>
      <c r="B501">
        <v>16</v>
      </c>
      <c r="C501">
        <v>130.69999694824219</v>
      </c>
      <c r="D501">
        <v>79</v>
      </c>
      <c r="E501">
        <v>8</v>
      </c>
      <c r="F501">
        <v>10</v>
      </c>
      <c r="G501">
        <v>3</v>
      </c>
      <c r="H501">
        <v>1</v>
      </c>
      <c r="I501">
        <v>1</v>
      </c>
      <c r="J501">
        <v>0</v>
      </c>
      <c r="K501">
        <v>4.3694477081298828</v>
      </c>
      <c r="L501">
        <v>4.9375</v>
      </c>
      <c r="M501">
        <v>0</v>
      </c>
      <c r="N501">
        <v>1.2527629137039185</v>
      </c>
    </row>
    <row r="502" spans="1:14" x14ac:dyDescent="0.35">
      <c r="A502">
        <v>27.5</v>
      </c>
      <c r="B502">
        <v>16</v>
      </c>
      <c r="C502">
        <v>130.69999694824219</v>
      </c>
      <c r="D502">
        <v>95</v>
      </c>
      <c r="E502">
        <v>14</v>
      </c>
      <c r="F502">
        <v>16</v>
      </c>
      <c r="G502">
        <v>1</v>
      </c>
      <c r="H502">
        <v>0</v>
      </c>
      <c r="I502">
        <v>1</v>
      </c>
      <c r="J502">
        <v>0</v>
      </c>
      <c r="K502">
        <v>4.5538768768310547</v>
      </c>
      <c r="L502">
        <v>5.9375</v>
      </c>
      <c r="M502">
        <v>0</v>
      </c>
      <c r="N502">
        <v>3.3141860961914063</v>
      </c>
    </row>
    <row r="503" spans="1:14" x14ac:dyDescent="0.35">
      <c r="A503">
        <v>22.5</v>
      </c>
      <c r="B503">
        <v>16</v>
      </c>
      <c r="C503">
        <v>130.69999694824219</v>
      </c>
      <c r="D503">
        <v>100</v>
      </c>
      <c r="E503">
        <v>12</v>
      </c>
      <c r="F503">
        <v>12</v>
      </c>
      <c r="G503">
        <v>1</v>
      </c>
      <c r="H503">
        <v>0</v>
      </c>
      <c r="I503">
        <v>1</v>
      </c>
      <c r="J503">
        <v>0</v>
      </c>
      <c r="K503">
        <v>4.6051702499389648</v>
      </c>
      <c r="L503">
        <v>6.25</v>
      </c>
      <c r="M503">
        <v>0</v>
      </c>
      <c r="N503">
        <v>3.1135153770446777</v>
      </c>
    </row>
    <row r="504" spans="1:14" x14ac:dyDescent="0.35">
      <c r="A504">
        <v>27.5</v>
      </c>
      <c r="B504">
        <v>16</v>
      </c>
      <c r="C504">
        <v>130.69999694824219</v>
      </c>
      <c r="D504">
        <v>100</v>
      </c>
      <c r="E504">
        <v>8</v>
      </c>
      <c r="F504">
        <v>17</v>
      </c>
      <c r="G504">
        <v>1</v>
      </c>
      <c r="H504">
        <v>1</v>
      </c>
      <c r="I504">
        <v>0</v>
      </c>
      <c r="J504">
        <v>0</v>
      </c>
      <c r="K504">
        <v>4.6051702499389648</v>
      </c>
      <c r="L504">
        <v>6.25</v>
      </c>
      <c r="M504">
        <v>0</v>
      </c>
      <c r="N504">
        <v>3.3141860961914063</v>
      </c>
    </row>
    <row r="505" spans="1:14" x14ac:dyDescent="0.35">
      <c r="A505">
        <v>18.5</v>
      </c>
      <c r="B505">
        <v>16</v>
      </c>
      <c r="C505">
        <v>130.69999694824219</v>
      </c>
      <c r="D505">
        <v>105</v>
      </c>
      <c r="E505">
        <v>14</v>
      </c>
      <c r="F505">
        <v>12</v>
      </c>
      <c r="G505">
        <v>1</v>
      </c>
      <c r="H505">
        <v>1</v>
      </c>
      <c r="I505">
        <v>1</v>
      </c>
      <c r="J505">
        <v>0</v>
      </c>
      <c r="K505">
        <v>4.6539602279663086</v>
      </c>
      <c r="L505">
        <v>6.5625</v>
      </c>
      <c r="M505">
        <v>0</v>
      </c>
      <c r="N505">
        <v>2.9177706241607666</v>
      </c>
    </row>
    <row r="506" spans="1:14" x14ac:dyDescent="0.35">
      <c r="A506">
        <v>12.5</v>
      </c>
      <c r="B506">
        <v>16</v>
      </c>
      <c r="C506">
        <v>130.69999694824219</v>
      </c>
      <c r="D506">
        <v>107</v>
      </c>
      <c r="E506" t="e">
        <v>#N/A</v>
      </c>
      <c r="F506">
        <v>12</v>
      </c>
      <c r="G506">
        <v>2</v>
      </c>
      <c r="H506">
        <v>1</v>
      </c>
      <c r="I506">
        <v>0</v>
      </c>
      <c r="J506">
        <v>20</v>
      </c>
      <c r="K506">
        <v>4.6728286743164063</v>
      </c>
      <c r="L506">
        <v>6.6875</v>
      </c>
      <c r="M506">
        <v>1</v>
      </c>
      <c r="N506">
        <v>2.525728702545166</v>
      </c>
    </row>
    <row r="507" spans="1:14" x14ac:dyDescent="0.35">
      <c r="A507">
        <v>0.5</v>
      </c>
      <c r="B507">
        <v>16</v>
      </c>
      <c r="C507">
        <v>130.69999694824219</v>
      </c>
      <c r="D507">
        <v>141</v>
      </c>
      <c r="E507" t="e">
        <v>#N/A</v>
      </c>
      <c r="F507">
        <v>11</v>
      </c>
      <c r="G507">
        <v>1</v>
      </c>
      <c r="H507">
        <v>1</v>
      </c>
      <c r="I507">
        <v>0</v>
      </c>
      <c r="J507">
        <v>0</v>
      </c>
      <c r="K507">
        <v>4.9487600326538086</v>
      </c>
      <c r="L507">
        <v>8.8125</v>
      </c>
      <c r="M507">
        <v>0</v>
      </c>
      <c r="N507">
        <v>-0.69314718246459961</v>
      </c>
    </row>
    <row r="508" spans="1:14" x14ac:dyDescent="0.35">
      <c r="A508">
        <v>1.5</v>
      </c>
      <c r="B508">
        <v>16</v>
      </c>
      <c r="C508">
        <v>130.69999694824219</v>
      </c>
      <c r="D508">
        <v>142</v>
      </c>
      <c r="E508" t="e">
        <v>#N/A</v>
      </c>
      <c r="F508">
        <v>14</v>
      </c>
      <c r="G508">
        <v>1</v>
      </c>
      <c r="H508">
        <v>1</v>
      </c>
      <c r="I508">
        <v>0</v>
      </c>
      <c r="J508">
        <v>0</v>
      </c>
      <c r="K508">
        <v>4.9558272361755371</v>
      </c>
      <c r="L508">
        <v>8.875</v>
      </c>
      <c r="M508">
        <v>0</v>
      </c>
      <c r="N508">
        <v>0.40546509623527527</v>
      </c>
    </row>
    <row r="509" spans="1:14" x14ac:dyDescent="0.35">
      <c r="A509">
        <v>37.5</v>
      </c>
      <c r="B509">
        <v>16</v>
      </c>
      <c r="C509">
        <v>130.69999694824219</v>
      </c>
      <c r="D509">
        <v>99</v>
      </c>
      <c r="E509">
        <v>14</v>
      </c>
      <c r="F509">
        <v>12</v>
      </c>
      <c r="G509">
        <v>2</v>
      </c>
      <c r="H509">
        <v>0</v>
      </c>
      <c r="I509">
        <v>1</v>
      </c>
      <c r="J509">
        <v>5</v>
      </c>
      <c r="K509">
        <v>4.5951199531555176</v>
      </c>
      <c r="L509">
        <v>6.1875</v>
      </c>
      <c r="M509">
        <v>0.25</v>
      </c>
      <c r="N509">
        <v>3.6243410110473633</v>
      </c>
    </row>
    <row r="510" spans="1:14" x14ac:dyDescent="0.35">
      <c r="A510">
        <v>18.5</v>
      </c>
      <c r="B510">
        <v>16</v>
      </c>
      <c r="C510">
        <v>130.69999694824219</v>
      </c>
      <c r="D510">
        <v>112</v>
      </c>
      <c r="E510">
        <v>12</v>
      </c>
      <c r="F510">
        <v>14</v>
      </c>
      <c r="G510">
        <v>1</v>
      </c>
      <c r="H510">
        <v>1</v>
      </c>
      <c r="I510">
        <v>0</v>
      </c>
      <c r="J510">
        <v>5</v>
      </c>
      <c r="K510">
        <v>4.718498706817627</v>
      </c>
      <c r="L510">
        <v>7</v>
      </c>
      <c r="M510">
        <v>0.25</v>
      </c>
      <c r="N510">
        <v>2.9177706241607666</v>
      </c>
    </row>
    <row r="511" spans="1:14" x14ac:dyDescent="0.35">
      <c r="A511">
        <v>22.5</v>
      </c>
      <c r="B511">
        <v>16</v>
      </c>
      <c r="C511">
        <v>130.69999694824219</v>
      </c>
      <c r="D511">
        <v>107</v>
      </c>
      <c r="E511">
        <v>12</v>
      </c>
      <c r="F511">
        <v>12</v>
      </c>
      <c r="G511">
        <v>2</v>
      </c>
      <c r="H511">
        <v>0</v>
      </c>
      <c r="I511">
        <v>0</v>
      </c>
      <c r="J511">
        <v>0</v>
      </c>
      <c r="K511">
        <v>4.6728286743164063</v>
      </c>
      <c r="L511">
        <v>6.6875</v>
      </c>
      <c r="M511">
        <v>0</v>
      </c>
      <c r="N511">
        <v>3.1135153770446777</v>
      </c>
    </row>
    <row r="512" spans="1:14" x14ac:dyDescent="0.35">
      <c r="A512">
        <v>47.5</v>
      </c>
      <c r="B512">
        <v>16</v>
      </c>
      <c r="C512">
        <v>130.69999694824219</v>
      </c>
      <c r="D512">
        <v>147</v>
      </c>
      <c r="E512">
        <v>13</v>
      </c>
      <c r="F512">
        <v>15</v>
      </c>
      <c r="G512">
        <v>1</v>
      </c>
      <c r="H512">
        <v>1</v>
      </c>
      <c r="I512">
        <v>1</v>
      </c>
      <c r="J512">
        <v>0</v>
      </c>
      <c r="K512">
        <v>4.9904327392578125</v>
      </c>
      <c r="L512">
        <v>9.1875</v>
      </c>
      <c r="M512">
        <v>0</v>
      </c>
      <c r="N512">
        <v>3.8607296943664551</v>
      </c>
    </row>
    <row r="513" spans="1:14" x14ac:dyDescent="0.35">
      <c r="A513">
        <v>65</v>
      </c>
      <c r="B513">
        <v>16</v>
      </c>
      <c r="C513">
        <v>130.69999694824219</v>
      </c>
      <c r="D513">
        <v>94</v>
      </c>
      <c r="E513">
        <v>14</v>
      </c>
      <c r="F513">
        <v>16</v>
      </c>
      <c r="G513">
        <v>1</v>
      </c>
      <c r="H513">
        <v>0</v>
      </c>
      <c r="I513">
        <v>1</v>
      </c>
      <c r="J513">
        <v>0</v>
      </c>
      <c r="K513">
        <v>4.5432949066162109</v>
      </c>
      <c r="L513">
        <v>5.875</v>
      </c>
      <c r="M513">
        <v>0</v>
      </c>
      <c r="N513">
        <v>4.1743874549865723</v>
      </c>
    </row>
    <row r="514" spans="1:14" x14ac:dyDescent="0.35">
      <c r="A514">
        <v>65</v>
      </c>
      <c r="B514">
        <v>16</v>
      </c>
      <c r="C514">
        <v>130.69999694824219</v>
      </c>
      <c r="D514">
        <v>148</v>
      </c>
      <c r="E514">
        <v>12</v>
      </c>
      <c r="F514">
        <v>16</v>
      </c>
      <c r="G514">
        <v>1</v>
      </c>
      <c r="H514">
        <v>0</v>
      </c>
      <c r="I514">
        <v>1</v>
      </c>
      <c r="J514">
        <v>0</v>
      </c>
      <c r="K514">
        <v>4.9972124099731445</v>
      </c>
      <c r="L514">
        <v>9.25</v>
      </c>
      <c r="M514">
        <v>0</v>
      </c>
      <c r="N514">
        <v>4.1743874549865723</v>
      </c>
    </row>
    <row r="515" spans="1:14" x14ac:dyDescent="0.35">
      <c r="A515">
        <v>11.5</v>
      </c>
      <c r="B515">
        <v>16</v>
      </c>
      <c r="C515">
        <v>130.69999694824219</v>
      </c>
      <c r="D515">
        <v>91</v>
      </c>
      <c r="E515">
        <v>8</v>
      </c>
      <c r="F515">
        <v>10</v>
      </c>
      <c r="G515">
        <v>1</v>
      </c>
      <c r="H515">
        <v>1</v>
      </c>
      <c r="I515">
        <v>1</v>
      </c>
      <c r="J515">
        <v>30</v>
      </c>
      <c r="K515">
        <v>4.510859489440918</v>
      </c>
      <c r="L515">
        <v>5.6875</v>
      </c>
      <c r="M515">
        <v>1.5</v>
      </c>
      <c r="N515">
        <v>2.4423470497131348</v>
      </c>
    </row>
    <row r="516" spans="1:14" x14ac:dyDescent="0.35">
      <c r="A516">
        <v>32.5</v>
      </c>
      <c r="B516">
        <v>16</v>
      </c>
      <c r="C516">
        <v>130.69999694824219</v>
      </c>
      <c r="D516">
        <v>131</v>
      </c>
      <c r="E516">
        <v>12</v>
      </c>
      <c r="F516">
        <v>16</v>
      </c>
      <c r="G516">
        <v>3</v>
      </c>
      <c r="H516">
        <v>1</v>
      </c>
      <c r="I516">
        <v>1</v>
      </c>
      <c r="J516">
        <v>0</v>
      </c>
      <c r="K516">
        <v>4.8751974105834961</v>
      </c>
      <c r="L516">
        <v>8.1875</v>
      </c>
      <c r="M516">
        <v>0</v>
      </c>
      <c r="N516">
        <v>3.4812400341033936</v>
      </c>
    </row>
    <row r="517" spans="1:14" x14ac:dyDescent="0.35">
      <c r="A517">
        <v>22.5</v>
      </c>
      <c r="B517">
        <v>16</v>
      </c>
      <c r="C517">
        <v>130.69999694824219</v>
      </c>
      <c r="D517">
        <v>102</v>
      </c>
      <c r="E517">
        <v>8</v>
      </c>
      <c r="F517">
        <v>6</v>
      </c>
      <c r="G517">
        <v>1</v>
      </c>
      <c r="H517">
        <v>0</v>
      </c>
      <c r="I517">
        <v>1</v>
      </c>
      <c r="J517">
        <v>0</v>
      </c>
      <c r="K517">
        <v>4.6249728202819824</v>
      </c>
      <c r="L517">
        <v>6.375</v>
      </c>
      <c r="M517">
        <v>0</v>
      </c>
      <c r="N517">
        <v>3.1135153770446777</v>
      </c>
    </row>
    <row r="518" spans="1:14" x14ac:dyDescent="0.35">
      <c r="A518">
        <v>32.5</v>
      </c>
      <c r="B518">
        <v>28</v>
      </c>
      <c r="C518">
        <v>144.39999389648438</v>
      </c>
      <c r="D518">
        <v>161</v>
      </c>
      <c r="E518">
        <v>16</v>
      </c>
      <c r="F518">
        <v>12</v>
      </c>
      <c r="G518">
        <v>2</v>
      </c>
      <c r="H518">
        <v>0</v>
      </c>
      <c r="I518">
        <v>1</v>
      </c>
      <c r="J518">
        <v>0</v>
      </c>
      <c r="K518">
        <v>5.0814042091369629</v>
      </c>
      <c r="L518">
        <v>10.0625</v>
      </c>
      <c r="M518">
        <v>0</v>
      </c>
      <c r="N518">
        <v>3.4812400341033936</v>
      </c>
    </row>
    <row r="519" spans="1:14" x14ac:dyDescent="0.35">
      <c r="A519">
        <v>65</v>
      </c>
      <c r="B519">
        <v>28</v>
      </c>
      <c r="C519">
        <v>144.39999389648438</v>
      </c>
      <c r="D519">
        <v>120</v>
      </c>
      <c r="E519">
        <v>15</v>
      </c>
      <c r="F519">
        <v>13</v>
      </c>
      <c r="G519">
        <v>2</v>
      </c>
      <c r="H519">
        <v>1</v>
      </c>
      <c r="I519">
        <v>1</v>
      </c>
      <c r="J519">
        <v>0</v>
      </c>
      <c r="K519">
        <v>4.7874917984008789</v>
      </c>
      <c r="L519">
        <v>7.5</v>
      </c>
      <c r="M519">
        <v>0</v>
      </c>
      <c r="N519">
        <v>4.1743874549865723</v>
      </c>
    </row>
    <row r="520" spans="1:14" x14ac:dyDescent="0.35">
      <c r="A520">
        <v>27.5</v>
      </c>
      <c r="B520">
        <v>28</v>
      </c>
      <c r="C520">
        <v>144.39999389648438</v>
      </c>
      <c r="D520">
        <v>105</v>
      </c>
      <c r="E520">
        <v>12</v>
      </c>
      <c r="F520">
        <v>14</v>
      </c>
      <c r="G520">
        <v>1</v>
      </c>
      <c r="H520">
        <v>1</v>
      </c>
      <c r="I520">
        <v>1</v>
      </c>
      <c r="J520">
        <v>0</v>
      </c>
      <c r="K520">
        <v>4.6539602279663086</v>
      </c>
      <c r="L520">
        <v>6.5625</v>
      </c>
      <c r="M520">
        <v>0</v>
      </c>
      <c r="N520">
        <v>3.3141860961914063</v>
      </c>
    </row>
    <row r="521" spans="1:14" x14ac:dyDescent="0.35">
      <c r="A521">
        <v>18.5</v>
      </c>
      <c r="B521">
        <v>28</v>
      </c>
      <c r="C521">
        <v>144.39999389648438</v>
      </c>
      <c r="D521">
        <v>112</v>
      </c>
      <c r="E521">
        <v>12</v>
      </c>
      <c r="F521">
        <v>12</v>
      </c>
      <c r="G521">
        <v>1</v>
      </c>
      <c r="H521">
        <v>1</v>
      </c>
      <c r="I521">
        <v>1</v>
      </c>
      <c r="J521">
        <v>0</v>
      </c>
      <c r="K521">
        <v>4.718498706817627</v>
      </c>
      <c r="L521">
        <v>7</v>
      </c>
      <c r="M521">
        <v>0</v>
      </c>
      <c r="N521">
        <v>2.9177706241607666</v>
      </c>
    </row>
    <row r="522" spans="1:14" x14ac:dyDescent="0.35">
      <c r="A522">
        <v>37.5</v>
      </c>
      <c r="B522">
        <v>13</v>
      </c>
      <c r="C522">
        <v>120.19999694824219</v>
      </c>
      <c r="D522">
        <v>130</v>
      </c>
      <c r="E522">
        <v>16</v>
      </c>
      <c r="F522">
        <v>16</v>
      </c>
      <c r="G522">
        <v>2</v>
      </c>
      <c r="H522">
        <v>1</v>
      </c>
      <c r="I522">
        <v>1</v>
      </c>
      <c r="J522">
        <v>0</v>
      </c>
      <c r="K522">
        <v>4.8675346374511719</v>
      </c>
      <c r="L522">
        <v>8.125</v>
      </c>
      <c r="M522">
        <v>0</v>
      </c>
      <c r="N522">
        <v>3.6243410110473633</v>
      </c>
    </row>
    <row r="523" spans="1:14" x14ac:dyDescent="0.35">
      <c r="A523">
        <v>32.5</v>
      </c>
      <c r="B523">
        <v>13</v>
      </c>
      <c r="C523">
        <v>120.19999694824219</v>
      </c>
      <c r="D523">
        <v>136</v>
      </c>
      <c r="E523">
        <v>12</v>
      </c>
      <c r="F523">
        <v>12</v>
      </c>
      <c r="G523">
        <v>1</v>
      </c>
      <c r="H523">
        <v>1</v>
      </c>
      <c r="I523">
        <v>1</v>
      </c>
      <c r="J523">
        <v>0</v>
      </c>
      <c r="K523">
        <v>4.9126548767089844</v>
      </c>
      <c r="L523">
        <v>8.5</v>
      </c>
      <c r="M523">
        <v>0</v>
      </c>
      <c r="N523">
        <v>3.4812400341033936</v>
      </c>
    </row>
    <row r="524" spans="1:14" x14ac:dyDescent="0.35">
      <c r="A524">
        <v>19.5</v>
      </c>
      <c r="B524">
        <v>13</v>
      </c>
      <c r="C524">
        <v>120.19999694824219</v>
      </c>
      <c r="D524">
        <v>110</v>
      </c>
      <c r="E524">
        <v>12</v>
      </c>
      <c r="F524">
        <v>12</v>
      </c>
      <c r="G524">
        <v>1</v>
      </c>
      <c r="H524">
        <v>0</v>
      </c>
      <c r="I524">
        <v>1</v>
      </c>
      <c r="J524">
        <v>0</v>
      </c>
      <c r="K524">
        <v>4.7004804611206055</v>
      </c>
      <c r="L524">
        <v>6.875</v>
      </c>
      <c r="M524">
        <v>0</v>
      </c>
      <c r="N524">
        <v>2.970414400100708</v>
      </c>
    </row>
    <row r="525" spans="1:14" x14ac:dyDescent="0.35">
      <c r="A525">
        <v>22.5</v>
      </c>
      <c r="B525">
        <v>13</v>
      </c>
      <c r="C525">
        <v>120.19999694824219</v>
      </c>
      <c r="D525">
        <v>124</v>
      </c>
      <c r="E525">
        <v>13</v>
      </c>
      <c r="F525">
        <v>13</v>
      </c>
      <c r="G525">
        <v>1</v>
      </c>
      <c r="H525">
        <v>1</v>
      </c>
      <c r="I525">
        <v>1</v>
      </c>
      <c r="J525">
        <v>0</v>
      </c>
      <c r="K525">
        <v>4.8202815055847168</v>
      </c>
      <c r="L525">
        <v>7.75</v>
      </c>
      <c r="M525">
        <v>0</v>
      </c>
      <c r="N525">
        <v>3.1135153770446777</v>
      </c>
    </row>
    <row r="526" spans="1:14" x14ac:dyDescent="0.35">
      <c r="A526">
        <v>27.5</v>
      </c>
      <c r="B526">
        <v>13</v>
      </c>
      <c r="C526">
        <v>120.19999694824219</v>
      </c>
      <c r="D526">
        <v>124</v>
      </c>
      <c r="E526">
        <v>12</v>
      </c>
      <c r="F526">
        <v>10</v>
      </c>
      <c r="G526">
        <v>3</v>
      </c>
      <c r="H526">
        <v>1</v>
      </c>
      <c r="I526">
        <v>0</v>
      </c>
      <c r="J526">
        <v>0</v>
      </c>
      <c r="K526">
        <v>4.8202815055847168</v>
      </c>
      <c r="L526">
        <v>7.75</v>
      </c>
      <c r="M526">
        <v>0</v>
      </c>
      <c r="N526">
        <v>3.3141860961914063</v>
      </c>
    </row>
    <row r="527" spans="1:14" x14ac:dyDescent="0.35">
      <c r="A527">
        <v>22.5</v>
      </c>
      <c r="B527">
        <v>13</v>
      </c>
      <c r="C527">
        <v>120.19999694824219</v>
      </c>
      <c r="D527">
        <v>134</v>
      </c>
      <c r="E527">
        <v>13</v>
      </c>
      <c r="F527">
        <v>12</v>
      </c>
      <c r="G527">
        <v>2</v>
      </c>
      <c r="H527">
        <v>0</v>
      </c>
      <c r="I527">
        <v>1</v>
      </c>
      <c r="J527">
        <v>0</v>
      </c>
      <c r="K527">
        <v>4.8978400230407715</v>
      </c>
      <c r="L527">
        <v>8.375</v>
      </c>
      <c r="M527">
        <v>0</v>
      </c>
      <c r="N527">
        <v>3.1135153770446777</v>
      </c>
    </row>
    <row r="528" spans="1:14" x14ac:dyDescent="0.35">
      <c r="A528">
        <v>47.5</v>
      </c>
      <c r="B528">
        <v>13</v>
      </c>
      <c r="C528">
        <v>120.19999694824219</v>
      </c>
      <c r="D528">
        <v>136</v>
      </c>
      <c r="E528">
        <v>12</v>
      </c>
      <c r="F528">
        <v>12</v>
      </c>
      <c r="G528">
        <v>1</v>
      </c>
      <c r="H528">
        <v>1</v>
      </c>
      <c r="I528">
        <v>1</v>
      </c>
      <c r="J528">
        <v>0</v>
      </c>
      <c r="K528">
        <v>4.9126548767089844</v>
      </c>
      <c r="L528">
        <v>8.5</v>
      </c>
      <c r="M528">
        <v>0</v>
      </c>
      <c r="N528">
        <v>3.8607296943664551</v>
      </c>
    </row>
    <row r="529" spans="1:14" x14ac:dyDescent="0.35">
      <c r="A529">
        <v>22.5</v>
      </c>
      <c r="B529">
        <v>13</v>
      </c>
      <c r="C529">
        <v>120.19999694824219</v>
      </c>
      <c r="D529">
        <v>120</v>
      </c>
      <c r="E529">
        <v>12</v>
      </c>
      <c r="F529">
        <v>14</v>
      </c>
      <c r="G529">
        <v>1</v>
      </c>
      <c r="H529">
        <v>1</v>
      </c>
      <c r="I529">
        <v>0</v>
      </c>
      <c r="J529">
        <v>0</v>
      </c>
      <c r="K529">
        <v>4.7874917984008789</v>
      </c>
      <c r="L529">
        <v>7.5</v>
      </c>
      <c r="M529">
        <v>0</v>
      </c>
      <c r="N529">
        <v>3.1135153770446777</v>
      </c>
    </row>
    <row r="530" spans="1:14" x14ac:dyDescent="0.35">
      <c r="A530">
        <v>18.5</v>
      </c>
      <c r="B530">
        <v>13</v>
      </c>
      <c r="C530">
        <v>120.19999694824219</v>
      </c>
      <c r="D530">
        <v>108</v>
      </c>
      <c r="E530" t="e">
        <v>#N/A</v>
      </c>
      <c r="F530">
        <v>12</v>
      </c>
      <c r="G530">
        <v>3</v>
      </c>
      <c r="H530">
        <v>1</v>
      </c>
      <c r="I530">
        <v>0</v>
      </c>
      <c r="J530">
        <v>0</v>
      </c>
      <c r="K530">
        <v>4.682131290435791</v>
      </c>
      <c r="L530">
        <v>6.75</v>
      </c>
      <c r="M530">
        <v>0</v>
      </c>
      <c r="N530">
        <v>2.9177706241607666</v>
      </c>
    </row>
    <row r="531" spans="1:14" x14ac:dyDescent="0.35">
      <c r="A531">
        <v>17.5</v>
      </c>
      <c r="B531">
        <v>13</v>
      </c>
      <c r="C531">
        <v>120.19999694824219</v>
      </c>
      <c r="D531">
        <v>122</v>
      </c>
      <c r="E531">
        <v>12</v>
      </c>
      <c r="F531">
        <v>12</v>
      </c>
      <c r="G531">
        <v>1</v>
      </c>
      <c r="H531">
        <v>0</v>
      </c>
      <c r="I531">
        <v>1</v>
      </c>
      <c r="J531">
        <v>0</v>
      </c>
      <c r="K531">
        <v>4.804020881652832</v>
      </c>
      <c r="L531">
        <v>7.625</v>
      </c>
      <c r="M531">
        <v>0</v>
      </c>
      <c r="N531">
        <v>2.8622009754180908</v>
      </c>
    </row>
    <row r="532" spans="1:14" x14ac:dyDescent="0.35">
      <c r="A532">
        <v>18.5</v>
      </c>
      <c r="B532">
        <v>13</v>
      </c>
      <c r="C532">
        <v>120.19999694824219</v>
      </c>
      <c r="D532">
        <v>137</v>
      </c>
      <c r="E532" t="e">
        <v>#N/A</v>
      </c>
      <c r="F532">
        <v>15</v>
      </c>
      <c r="G532">
        <v>1</v>
      </c>
      <c r="H532">
        <v>0</v>
      </c>
      <c r="I532">
        <v>1</v>
      </c>
      <c r="J532">
        <v>0</v>
      </c>
      <c r="K532">
        <v>4.9199810028076172</v>
      </c>
      <c r="L532">
        <v>8.5625</v>
      </c>
      <c r="M532">
        <v>0</v>
      </c>
      <c r="N532">
        <v>2.9177706241607666</v>
      </c>
    </row>
    <row r="533" spans="1:14" x14ac:dyDescent="0.35">
      <c r="A533">
        <v>65</v>
      </c>
      <c r="B533">
        <v>13</v>
      </c>
      <c r="C533">
        <v>120.19999694824219</v>
      </c>
      <c r="D533">
        <v>119</v>
      </c>
      <c r="E533">
        <v>12</v>
      </c>
      <c r="F533">
        <v>13</v>
      </c>
      <c r="G533">
        <v>1</v>
      </c>
      <c r="H533">
        <v>0</v>
      </c>
      <c r="I533">
        <v>1</v>
      </c>
      <c r="J533">
        <v>10</v>
      </c>
      <c r="K533">
        <v>4.7791233062744141</v>
      </c>
      <c r="L533">
        <v>7.4375</v>
      </c>
      <c r="M533">
        <v>0.5</v>
      </c>
      <c r="N533">
        <v>4.1743874549865723</v>
      </c>
    </row>
    <row r="534" spans="1:14" x14ac:dyDescent="0.35">
      <c r="A534">
        <v>32.5</v>
      </c>
      <c r="B534">
        <v>13</v>
      </c>
      <c r="C534">
        <v>120.19999694824219</v>
      </c>
      <c r="D534">
        <v>144</v>
      </c>
      <c r="E534">
        <v>13</v>
      </c>
      <c r="F534">
        <v>18</v>
      </c>
      <c r="G534">
        <v>3</v>
      </c>
      <c r="H534">
        <v>1</v>
      </c>
      <c r="I534">
        <v>1</v>
      </c>
      <c r="J534">
        <v>0</v>
      </c>
      <c r="K534">
        <v>4.969813346862793</v>
      </c>
      <c r="L534">
        <v>9</v>
      </c>
      <c r="M534">
        <v>0</v>
      </c>
      <c r="N534">
        <v>3.4812400341033936</v>
      </c>
    </row>
    <row r="535" spans="1:14" x14ac:dyDescent="0.35">
      <c r="A535">
        <v>47.5</v>
      </c>
      <c r="B535">
        <v>13</v>
      </c>
      <c r="C535">
        <v>120.19999694824219</v>
      </c>
      <c r="D535">
        <v>128</v>
      </c>
      <c r="E535">
        <v>18</v>
      </c>
      <c r="F535">
        <v>18</v>
      </c>
      <c r="G535">
        <v>3</v>
      </c>
      <c r="H535">
        <v>0</v>
      </c>
      <c r="I535">
        <v>1</v>
      </c>
      <c r="J535">
        <v>0</v>
      </c>
      <c r="K535">
        <v>4.8520302772521973</v>
      </c>
      <c r="L535">
        <v>8</v>
      </c>
      <c r="M535">
        <v>0</v>
      </c>
      <c r="N535">
        <v>3.8607296943664551</v>
      </c>
    </row>
    <row r="536" spans="1:14" x14ac:dyDescent="0.35">
      <c r="A536">
        <v>13.5</v>
      </c>
      <c r="B536">
        <v>13</v>
      </c>
      <c r="C536">
        <v>120.19999694824219</v>
      </c>
      <c r="D536">
        <v>104</v>
      </c>
      <c r="E536">
        <v>12</v>
      </c>
      <c r="F536">
        <v>10</v>
      </c>
      <c r="G536">
        <v>1</v>
      </c>
      <c r="H536">
        <v>0</v>
      </c>
      <c r="I536">
        <v>1</v>
      </c>
      <c r="J536">
        <v>0</v>
      </c>
      <c r="K536">
        <v>4.6443910598754883</v>
      </c>
      <c r="L536">
        <v>6.5</v>
      </c>
      <c r="M536">
        <v>0</v>
      </c>
      <c r="N536">
        <v>2.6026897430419922</v>
      </c>
    </row>
    <row r="537" spans="1:14" x14ac:dyDescent="0.35">
      <c r="A537">
        <v>32.5</v>
      </c>
      <c r="B537">
        <v>13</v>
      </c>
      <c r="C537">
        <v>120.19999694824219</v>
      </c>
      <c r="D537">
        <v>118</v>
      </c>
      <c r="E537">
        <v>13</v>
      </c>
      <c r="F537">
        <v>16</v>
      </c>
      <c r="G537">
        <v>1</v>
      </c>
      <c r="H537">
        <v>0</v>
      </c>
      <c r="I537">
        <v>1</v>
      </c>
      <c r="J537">
        <v>0</v>
      </c>
      <c r="K537">
        <v>4.7706847190856934</v>
      </c>
      <c r="L537">
        <v>7.375</v>
      </c>
      <c r="M537">
        <v>0</v>
      </c>
      <c r="N537">
        <v>3.4812400341033936</v>
      </c>
    </row>
    <row r="538" spans="1:14" x14ac:dyDescent="0.35">
      <c r="A538">
        <v>65</v>
      </c>
      <c r="B538">
        <v>13</v>
      </c>
      <c r="C538">
        <v>120.19999694824219</v>
      </c>
      <c r="D538">
        <v>93</v>
      </c>
      <c r="E538">
        <v>14</v>
      </c>
      <c r="F538">
        <v>18</v>
      </c>
      <c r="G538">
        <v>2</v>
      </c>
      <c r="H538">
        <v>1</v>
      </c>
      <c r="I538">
        <v>1</v>
      </c>
      <c r="J538">
        <v>0</v>
      </c>
      <c r="K538">
        <v>4.5325994491577148</v>
      </c>
      <c r="L538">
        <v>5.8125</v>
      </c>
      <c r="M538">
        <v>0</v>
      </c>
      <c r="N538">
        <v>4.1743874549865723</v>
      </c>
    </row>
    <row r="539" spans="1:14" x14ac:dyDescent="0.35">
      <c r="A539">
        <v>42.5</v>
      </c>
      <c r="B539">
        <v>13</v>
      </c>
      <c r="C539">
        <v>120.19999694824219</v>
      </c>
      <c r="D539">
        <v>138</v>
      </c>
      <c r="E539">
        <v>12</v>
      </c>
      <c r="F539">
        <v>13</v>
      </c>
      <c r="G539">
        <v>1</v>
      </c>
      <c r="H539">
        <v>0</v>
      </c>
      <c r="I539">
        <v>1</v>
      </c>
      <c r="J539">
        <v>6</v>
      </c>
      <c r="K539">
        <v>4.9272537231445313</v>
      </c>
      <c r="L539">
        <v>8.625</v>
      </c>
      <c r="M539">
        <v>0.30000001192092896</v>
      </c>
      <c r="N539">
        <v>3.7495040893554688</v>
      </c>
    </row>
    <row r="540" spans="1:14" x14ac:dyDescent="0.35">
      <c r="A540">
        <v>32.5</v>
      </c>
      <c r="B540">
        <v>13</v>
      </c>
      <c r="C540">
        <v>120.19999694824219</v>
      </c>
      <c r="D540">
        <v>135</v>
      </c>
      <c r="E540">
        <v>13</v>
      </c>
      <c r="F540">
        <v>13</v>
      </c>
      <c r="G540">
        <v>2</v>
      </c>
      <c r="H540">
        <v>1</v>
      </c>
      <c r="I540">
        <v>1</v>
      </c>
      <c r="J540">
        <v>0</v>
      </c>
      <c r="K540">
        <v>4.9052748680114746</v>
      </c>
      <c r="L540">
        <v>8.4375</v>
      </c>
      <c r="M540">
        <v>0</v>
      </c>
      <c r="N540">
        <v>3.4812400341033936</v>
      </c>
    </row>
    <row r="541" spans="1:14" x14ac:dyDescent="0.35">
      <c r="A541">
        <v>42.5</v>
      </c>
      <c r="B541">
        <v>13</v>
      </c>
      <c r="C541">
        <v>120.19999694824219</v>
      </c>
      <c r="D541">
        <v>128</v>
      </c>
      <c r="E541">
        <v>14</v>
      </c>
      <c r="F541">
        <v>16</v>
      </c>
      <c r="G541">
        <v>1</v>
      </c>
      <c r="H541">
        <v>1</v>
      </c>
      <c r="I541">
        <v>0</v>
      </c>
      <c r="J541">
        <v>0</v>
      </c>
      <c r="K541">
        <v>4.8520302772521973</v>
      </c>
      <c r="L541">
        <v>8</v>
      </c>
      <c r="M541">
        <v>0</v>
      </c>
      <c r="N541">
        <v>3.7495040893554688</v>
      </c>
    </row>
    <row r="542" spans="1:14" x14ac:dyDescent="0.35">
      <c r="A542">
        <v>37.5</v>
      </c>
      <c r="B542">
        <v>13</v>
      </c>
      <c r="C542">
        <v>120.19999694824219</v>
      </c>
      <c r="D542">
        <v>118</v>
      </c>
      <c r="E542">
        <v>16</v>
      </c>
      <c r="F542">
        <v>18</v>
      </c>
      <c r="G542">
        <v>1</v>
      </c>
      <c r="H542">
        <v>0</v>
      </c>
      <c r="I542">
        <v>1</v>
      </c>
      <c r="J542">
        <v>0</v>
      </c>
      <c r="K542">
        <v>4.7706847190856934</v>
      </c>
      <c r="L542">
        <v>7.375</v>
      </c>
      <c r="M542">
        <v>0</v>
      </c>
      <c r="N542">
        <v>3.6243410110473633</v>
      </c>
    </row>
    <row r="543" spans="1:14" x14ac:dyDescent="0.35">
      <c r="A543">
        <v>9.5</v>
      </c>
      <c r="B543">
        <v>13</v>
      </c>
      <c r="C543">
        <v>120.19999694824219</v>
      </c>
      <c r="D543">
        <v>114</v>
      </c>
      <c r="E543">
        <v>12</v>
      </c>
      <c r="F543">
        <v>12</v>
      </c>
      <c r="G543">
        <v>1</v>
      </c>
      <c r="H543">
        <v>0</v>
      </c>
      <c r="I543">
        <v>0</v>
      </c>
      <c r="J543">
        <v>0</v>
      </c>
      <c r="K543">
        <v>4.7361984252929688</v>
      </c>
      <c r="L543">
        <v>7.125</v>
      </c>
      <c r="M543">
        <v>0</v>
      </c>
      <c r="N543">
        <v>2.2512917518615723</v>
      </c>
    </row>
    <row r="544" spans="1:14" x14ac:dyDescent="0.35">
      <c r="A544">
        <v>37.5</v>
      </c>
      <c r="B544">
        <v>13</v>
      </c>
      <c r="C544">
        <v>120.19999694824219</v>
      </c>
      <c r="D544">
        <v>120</v>
      </c>
      <c r="E544">
        <v>16</v>
      </c>
      <c r="F544">
        <v>14</v>
      </c>
      <c r="G544">
        <v>2</v>
      </c>
      <c r="H544">
        <v>0</v>
      </c>
      <c r="I544">
        <v>1</v>
      </c>
      <c r="J544">
        <v>0</v>
      </c>
      <c r="K544">
        <v>4.7874917984008789</v>
      </c>
      <c r="L544">
        <v>7.5</v>
      </c>
      <c r="M544">
        <v>0</v>
      </c>
      <c r="N544">
        <v>3.6243410110473633</v>
      </c>
    </row>
    <row r="545" spans="1:14" x14ac:dyDescent="0.35">
      <c r="A545">
        <v>65</v>
      </c>
      <c r="B545">
        <v>13</v>
      </c>
      <c r="C545">
        <v>120.19999694824219</v>
      </c>
      <c r="D545">
        <v>113</v>
      </c>
      <c r="E545">
        <v>18</v>
      </c>
      <c r="F545">
        <v>18</v>
      </c>
      <c r="G545">
        <v>1</v>
      </c>
      <c r="H545">
        <v>0</v>
      </c>
      <c r="I545">
        <v>1</v>
      </c>
      <c r="J545">
        <v>0</v>
      </c>
      <c r="K545">
        <v>4.7273879051208496</v>
      </c>
      <c r="L545">
        <v>7.0625</v>
      </c>
      <c r="M545">
        <v>0</v>
      </c>
      <c r="N545">
        <v>4.1743874549865723</v>
      </c>
    </row>
    <row r="546" spans="1:14" x14ac:dyDescent="0.35">
      <c r="A546">
        <v>42.5</v>
      </c>
      <c r="B546">
        <v>13</v>
      </c>
      <c r="C546">
        <v>120.19999694824219</v>
      </c>
      <c r="D546">
        <v>110</v>
      </c>
      <c r="E546">
        <v>12</v>
      </c>
      <c r="F546">
        <v>12</v>
      </c>
      <c r="G546">
        <v>1</v>
      </c>
      <c r="H546">
        <v>0</v>
      </c>
      <c r="I546">
        <v>1</v>
      </c>
      <c r="J546">
        <v>0</v>
      </c>
      <c r="K546">
        <v>4.7004804611206055</v>
      </c>
      <c r="L546">
        <v>6.875</v>
      </c>
      <c r="M546">
        <v>0</v>
      </c>
      <c r="N546">
        <v>3.7495040893554688</v>
      </c>
    </row>
    <row r="547" spans="1:14" x14ac:dyDescent="0.35">
      <c r="A547">
        <v>37.5</v>
      </c>
      <c r="B547">
        <v>13</v>
      </c>
      <c r="C547">
        <v>120.19999694824219</v>
      </c>
      <c r="D547">
        <v>106</v>
      </c>
      <c r="E547">
        <v>12</v>
      </c>
      <c r="F547">
        <v>15</v>
      </c>
      <c r="G547">
        <v>1</v>
      </c>
      <c r="H547">
        <v>1</v>
      </c>
      <c r="I547">
        <v>1</v>
      </c>
      <c r="J547">
        <v>0</v>
      </c>
      <c r="K547">
        <v>4.6634392738342285</v>
      </c>
      <c r="L547">
        <v>6.625</v>
      </c>
      <c r="M547">
        <v>0</v>
      </c>
      <c r="N547">
        <v>3.6243410110473633</v>
      </c>
    </row>
    <row r="548" spans="1:14" x14ac:dyDescent="0.35">
      <c r="A548">
        <v>9.5</v>
      </c>
      <c r="B548">
        <v>26</v>
      </c>
      <c r="C548">
        <v>148.60000610351563</v>
      </c>
      <c r="D548">
        <v>125</v>
      </c>
      <c r="E548" t="e">
        <v>#N/A</v>
      </c>
      <c r="F548">
        <v>12</v>
      </c>
      <c r="G548">
        <v>1</v>
      </c>
      <c r="H548">
        <v>1</v>
      </c>
      <c r="I548">
        <v>1</v>
      </c>
      <c r="J548">
        <v>20</v>
      </c>
      <c r="K548">
        <v>4.8283138275146484</v>
      </c>
      <c r="L548">
        <v>7.8125</v>
      </c>
      <c r="M548">
        <v>1</v>
      </c>
      <c r="N548">
        <v>2.2512917518615723</v>
      </c>
    </row>
    <row r="549" spans="1:14" x14ac:dyDescent="0.35">
      <c r="A549">
        <v>19.5</v>
      </c>
      <c r="B549">
        <v>26</v>
      </c>
      <c r="C549">
        <v>148.60000610351563</v>
      </c>
      <c r="D549">
        <v>107</v>
      </c>
      <c r="E549">
        <v>14</v>
      </c>
      <c r="F549">
        <v>14</v>
      </c>
      <c r="G549">
        <v>1</v>
      </c>
      <c r="H549">
        <v>1</v>
      </c>
      <c r="I549">
        <v>1</v>
      </c>
      <c r="J549">
        <v>0</v>
      </c>
      <c r="K549">
        <v>4.6728286743164063</v>
      </c>
      <c r="L549">
        <v>6.6875</v>
      </c>
      <c r="M549">
        <v>0</v>
      </c>
      <c r="N549">
        <v>2.970414400100708</v>
      </c>
    </row>
    <row r="550" spans="1:14" x14ac:dyDescent="0.35">
      <c r="A550">
        <v>19.5</v>
      </c>
      <c r="B550">
        <v>26</v>
      </c>
      <c r="C550">
        <v>148.60000610351563</v>
      </c>
      <c r="D550">
        <v>130</v>
      </c>
      <c r="E550">
        <v>12</v>
      </c>
      <c r="F550">
        <v>12</v>
      </c>
      <c r="G550">
        <v>1</v>
      </c>
      <c r="H550">
        <v>0</v>
      </c>
      <c r="I550">
        <v>1</v>
      </c>
      <c r="J550">
        <v>0</v>
      </c>
      <c r="K550">
        <v>4.8675346374511719</v>
      </c>
      <c r="L550">
        <v>8.125</v>
      </c>
      <c r="M550">
        <v>0</v>
      </c>
      <c r="N550">
        <v>2.970414400100708</v>
      </c>
    </row>
    <row r="551" spans="1:14" x14ac:dyDescent="0.35">
      <c r="A551">
        <v>47.5</v>
      </c>
      <c r="B551">
        <v>26</v>
      </c>
      <c r="C551">
        <v>148.60000610351563</v>
      </c>
      <c r="D551">
        <v>116</v>
      </c>
      <c r="E551">
        <v>18</v>
      </c>
      <c r="F551">
        <v>17</v>
      </c>
      <c r="G551">
        <v>1</v>
      </c>
      <c r="H551">
        <v>1</v>
      </c>
      <c r="I551">
        <v>1</v>
      </c>
      <c r="J551">
        <v>0</v>
      </c>
      <c r="K551">
        <v>4.7535901069641113</v>
      </c>
      <c r="L551">
        <v>7.25</v>
      </c>
      <c r="M551">
        <v>0</v>
      </c>
      <c r="N551">
        <v>3.8607296943664551</v>
      </c>
    </row>
    <row r="552" spans="1:14" x14ac:dyDescent="0.35">
      <c r="A552">
        <v>42.5</v>
      </c>
      <c r="B552">
        <v>26</v>
      </c>
      <c r="C552">
        <v>148.60000610351563</v>
      </c>
      <c r="D552">
        <v>102</v>
      </c>
      <c r="E552">
        <v>12</v>
      </c>
      <c r="F552">
        <v>12</v>
      </c>
      <c r="G552">
        <v>4</v>
      </c>
      <c r="H552">
        <v>0</v>
      </c>
      <c r="I552">
        <v>1</v>
      </c>
      <c r="J552">
        <v>5</v>
      </c>
      <c r="K552">
        <v>4.6249728202819824</v>
      </c>
      <c r="L552">
        <v>6.375</v>
      </c>
      <c r="M552">
        <v>0.25</v>
      </c>
      <c r="N552">
        <v>3.7495040893554688</v>
      </c>
    </row>
    <row r="553" spans="1:14" x14ac:dyDescent="0.35">
      <c r="A553">
        <v>27.5</v>
      </c>
      <c r="B553">
        <v>26</v>
      </c>
      <c r="C553">
        <v>148.60000610351563</v>
      </c>
      <c r="D553">
        <v>112</v>
      </c>
      <c r="E553">
        <v>12</v>
      </c>
      <c r="F553">
        <v>11</v>
      </c>
      <c r="G553">
        <v>1</v>
      </c>
      <c r="H553">
        <v>1</v>
      </c>
      <c r="I553">
        <v>1</v>
      </c>
      <c r="J553">
        <v>0</v>
      </c>
      <c r="K553">
        <v>4.718498706817627</v>
      </c>
      <c r="L553">
        <v>7</v>
      </c>
      <c r="M553">
        <v>0</v>
      </c>
      <c r="N553">
        <v>3.3141860961914063</v>
      </c>
    </row>
    <row r="554" spans="1:14" x14ac:dyDescent="0.35">
      <c r="A554">
        <v>65</v>
      </c>
      <c r="B554">
        <v>26</v>
      </c>
      <c r="C554">
        <v>148.60000610351563</v>
      </c>
      <c r="D554">
        <v>124</v>
      </c>
      <c r="E554">
        <v>12</v>
      </c>
      <c r="F554">
        <v>12</v>
      </c>
      <c r="G554">
        <v>2</v>
      </c>
      <c r="H554">
        <v>0</v>
      </c>
      <c r="I554">
        <v>1</v>
      </c>
      <c r="J554">
        <v>20</v>
      </c>
      <c r="K554">
        <v>4.8202815055847168</v>
      </c>
      <c r="L554">
        <v>7.75</v>
      </c>
      <c r="M554">
        <v>1</v>
      </c>
      <c r="N554">
        <v>4.1743874549865723</v>
      </c>
    </row>
    <row r="555" spans="1:14" x14ac:dyDescent="0.35">
      <c r="A555">
        <v>32.5</v>
      </c>
      <c r="B555">
        <v>26</v>
      </c>
      <c r="C555">
        <v>148.60000610351563</v>
      </c>
      <c r="D555">
        <v>118</v>
      </c>
      <c r="E555">
        <v>14</v>
      </c>
      <c r="F555">
        <v>12</v>
      </c>
      <c r="G555">
        <v>2</v>
      </c>
      <c r="H555">
        <v>0</v>
      </c>
      <c r="I555">
        <v>1</v>
      </c>
      <c r="J555">
        <v>0</v>
      </c>
      <c r="K555">
        <v>4.7706847190856934</v>
      </c>
      <c r="L555">
        <v>7.375</v>
      </c>
      <c r="M555">
        <v>0</v>
      </c>
      <c r="N555">
        <v>3.4812400341033936</v>
      </c>
    </row>
    <row r="556" spans="1:14" x14ac:dyDescent="0.35">
      <c r="A556">
        <v>47.5</v>
      </c>
      <c r="B556">
        <v>26</v>
      </c>
      <c r="C556">
        <v>148.60000610351563</v>
      </c>
      <c r="D556">
        <v>125</v>
      </c>
      <c r="E556">
        <v>16</v>
      </c>
      <c r="F556">
        <v>14</v>
      </c>
      <c r="G556">
        <v>2</v>
      </c>
      <c r="H556">
        <v>1</v>
      </c>
      <c r="I556">
        <v>1</v>
      </c>
      <c r="J556">
        <v>0</v>
      </c>
      <c r="K556">
        <v>4.8283138275146484</v>
      </c>
      <c r="L556">
        <v>7.8125</v>
      </c>
      <c r="M556">
        <v>0</v>
      </c>
      <c r="N556">
        <v>3.8607296943664551</v>
      </c>
    </row>
    <row r="557" spans="1:14" x14ac:dyDescent="0.35">
      <c r="A557">
        <v>65</v>
      </c>
      <c r="B557">
        <v>26</v>
      </c>
      <c r="C557">
        <v>148.60000610351563</v>
      </c>
      <c r="D557">
        <v>103</v>
      </c>
      <c r="E557">
        <v>14</v>
      </c>
      <c r="F557">
        <v>18</v>
      </c>
      <c r="G557">
        <v>1</v>
      </c>
      <c r="H557">
        <v>0</v>
      </c>
      <c r="I557">
        <v>1</v>
      </c>
      <c r="J557">
        <v>0</v>
      </c>
      <c r="K557">
        <v>4.6347289085388184</v>
      </c>
      <c r="L557">
        <v>6.4375</v>
      </c>
      <c r="M557">
        <v>0</v>
      </c>
      <c r="N557">
        <v>4.1743874549865723</v>
      </c>
    </row>
    <row r="558" spans="1:14" x14ac:dyDescent="0.35">
      <c r="A558">
        <v>6.5</v>
      </c>
      <c r="B558">
        <v>26</v>
      </c>
      <c r="C558">
        <v>148.60000610351563</v>
      </c>
      <c r="D558">
        <v>115</v>
      </c>
      <c r="E558" t="e">
        <v>#N/A</v>
      </c>
      <c r="F558">
        <v>12</v>
      </c>
      <c r="G558">
        <v>2</v>
      </c>
      <c r="H558">
        <v>1</v>
      </c>
      <c r="I558">
        <v>1</v>
      </c>
      <c r="J558">
        <v>0</v>
      </c>
      <c r="K558">
        <v>4.7449321746826172</v>
      </c>
      <c r="L558">
        <v>7.1875</v>
      </c>
      <c r="M558">
        <v>0</v>
      </c>
      <c r="N558">
        <v>1.8718022108078003</v>
      </c>
    </row>
    <row r="559" spans="1:14" x14ac:dyDescent="0.35">
      <c r="A559">
        <v>42.5</v>
      </c>
      <c r="B559">
        <v>26</v>
      </c>
      <c r="C559">
        <v>148.60000610351563</v>
      </c>
      <c r="D559">
        <v>136</v>
      </c>
      <c r="E559">
        <v>13</v>
      </c>
      <c r="F559">
        <v>14</v>
      </c>
      <c r="G559">
        <v>2</v>
      </c>
      <c r="H559">
        <v>0</v>
      </c>
      <c r="I559">
        <v>1</v>
      </c>
      <c r="J559">
        <v>0</v>
      </c>
      <c r="K559">
        <v>4.9126548767089844</v>
      </c>
      <c r="L559">
        <v>8.5</v>
      </c>
      <c r="M559">
        <v>0</v>
      </c>
      <c r="N559">
        <v>3.7495040893554688</v>
      </c>
    </row>
    <row r="560" spans="1:14" x14ac:dyDescent="0.35">
      <c r="A560">
        <v>19.5</v>
      </c>
      <c r="B560">
        <v>26</v>
      </c>
      <c r="C560">
        <v>148.60000610351563</v>
      </c>
      <c r="D560">
        <v>120</v>
      </c>
      <c r="E560">
        <v>10</v>
      </c>
      <c r="F560">
        <v>11</v>
      </c>
      <c r="G560">
        <v>1</v>
      </c>
      <c r="H560">
        <v>1</v>
      </c>
      <c r="I560">
        <v>1</v>
      </c>
      <c r="J560">
        <v>10</v>
      </c>
      <c r="K560">
        <v>4.7874917984008789</v>
      </c>
      <c r="L560">
        <v>7.5</v>
      </c>
      <c r="M560">
        <v>0.5</v>
      </c>
      <c r="N560">
        <v>2.970414400100708</v>
      </c>
    </row>
    <row r="561" spans="1:14" x14ac:dyDescent="0.35">
      <c r="A561">
        <v>65</v>
      </c>
      <c r="B561">
        <v>26</v>
      </c>
      <c r="C561">
        <v>148.60000610351563</v>
      </c>
      <c r="D561">
        <v>139</v>
      </c>
      <c r="E561">
        <v>12</v>
      </c>
      <c r="F561">
        <v>12</v>
      </c>
      <c r="G561">
        <v>1</v>
      </c>
      <c r="H561">
        <v>1</v>
      </c>
      <c r="I561">
        <v>1</v>
      </c>
      <c r="J561">
        <v>2</v>
      </c>
      <c r="K561">
        <v>4.934473991394043</v>
      </c>
      <c r="L561">
        <v>8.6875</v>
      </c>
      <c r="M561">
        <v>0.10000000149011612</v>
      </c>
      <c r="N561">
        <v>4.1743874549865723</v>
      </c>
    </row>
    <row r="562" spans="1:14" x14ac:dyDescent="0.35">
      <c r="A562">
        <v>27.5</v>
      </c>
      <c r="B562">
        <v>26</v>
      </c>
      <c r="C562">
        <v>148.60000610351563</v>
      </c>
      <c r="D562">
        <v>137</v>
      </c>
      <c r="E562">
        <v>12</v>
      </c>
      <c r="F562">
        <v>14</v>
      </c>
      <c r="G562">
        <v>2</v>
      </c>
      <c r="H562">
        <v>0</v>
      </c>
      <c r="I562">
        <v>1</v>
      </c>
      <c r="J562">
        <v>0</v>
      </c>
      <c r="K562">
        <v>4.9199810028076172</v>
      </c>
      <c r="L562">
        <v>8.5625</v>
      </c>
      <c r="M562">
        <v>0</v>
      </c>
      <c r="N562">
        <v>3.3141860961914063</v>
      </c>
    </row>
    <row r="563" spans="1:14" x14ac:dyDescent="0.35">
      <c r="A563">
        <v>37.5</v>
      </c>
      <c r="B563">
        <v>26</v>
      </c>
      <c r="C563">
        <v>148.60000610351563</v>
      </c>
      <c r="D563">
        <v>120</v>
      </c>
      <c r="E563">
        <v>15</v>
      </c>
      <c r="F563">
        <v>16</v>
      </c>
      <c r="G563">
        <v>1</v>
      </c>
      <c r="H563">
        <v>0</v>
      </c>
      <c r="I563">
        <v>1</v>
      </c>
      <c r="J563">
        <v>5</v>
      </c>
      <c r="K563">
        <v>4.7874917984008789</v>
      </c>
      <c r="L563">
        <v>7.5</v>
      </c>
      <c r="M563">
        <v>0.25</v>
      </c>
      <c r="N563">
        <v>3.6243410110473633</v>
      </c>
    </row>
    <row r="564" spans="1:14" x14ac:dyDescent="0.35">
      <c r="A564">
        <v>27.5</v>
      </c>
      <c r="B564">
        <v>26</v>
      </c>
      <c r="C564">
        <v>148.60000610351563</v>
      </c>
      <c r="D564">
        <v>113</v>
      </c>
      <c r="E564">
        <v>15</v>
      </c>
      <c r="F564">
        <v>15</v>
      </c>
      <c r="G564">
        <v>1</v>
      </c>
      <c r="H564">
        <v>1</v>
      </c>
      <c r="I564">
        <v>1</v>
      </c>
      <c r="J564">
        <v>0</v>
      </c>
      <c r="K564">
        <v>4.7273879051208496</v>
      </c>
      <c r="L564">
        <v>7.0625</v>
      </c>
      <c r="M564">
        <v>0</v>
      </c>
      <c r="N564">
        <v>3.3141860961914063</v>
      </c>
    </row>
    <row r="565" spans="1:14" x14ac:dyDescent="0.35">
      <c r="A565">
        <v>22.5</v>
      </c>
      <c r="B565">
        <v>26</v>
      </c>
      <c r="C565">
        <v>148.60000610351563</v>
      </c>
      <c r="D565">
        <v>102</v>
      </c>
      <c r="E565">
        <v>12</v>
      </c>
      <c r="F565">
        <v>12</v>
      </c>
      <c r="G565">
        <v>1</v>
      </c>
      <c r="H565">
        <v>1</v>
      </c>
      <c r="I565">
        <v>1</v>
      </c>
      <c r="J565">
        <v>0</v>
      </c>
      <c r="K565">
        <v>4.6249728202819824</v>
      </c>
      <c r="L565">
        <v>6.375</v>
      </c>
      <c r="M565">
        <v>0</v>
      </c>
      <c r="N565">
        <v>3.1135153770446777</v>
      </c>
    </row>
    <row r="566" spans="1:14" x14ac:dyDescent="0.35">
      <c r="A566">
        <v>27.5</v>
      </c>
      <c r="B566">
        <v>26</v>
      </c>
      <c r="C566">
        <v>148.60000610351563</v>
      </c>
      <c r="D566">
        <v>132</v>
      </c>
      <c r="E566">
        <v>12</v>
      </c>
      <c r="F566">
        <v>12</v>
      </c>
      <c r="G566">
        <v>3</v>
      </c>
      <c r="H566">
        <v>0</v>
      </c>
      <c r="I566">
        <v>1</v>
      </c>
      <c r="J566">
        <v>0</v>
      </c>
      <c r="K566">
        <v>4.8828020095825195</v>
      </c>
      <c r="L566">
        <v>8.25</v>
      </c>
      <c r="M566">
        <v>0</v>
      </c>
      <c r="N566">
        <v>3.3141860961914063</v>
      </c>
    </row>
    <row r="567" spans="1:14" x14ac:dyDescent="0.35">
      <c r="A567">
        <v>37.5</v>
      </c>
      <c r="B567">
        <v>26</v>
      </c>
      <c r="C567">
        <v>148.60000610351563</v>
      </c>
      <c r="D567">
        <v>141</v>
      </c>
      <c r="E567">
        <v>12</v>
      </c>
      <c r="F567">
        <v>12</v>
      </c>
      <c r="G567">
        <v>1</v>
      </c>
      <c r="H567">
        <v>1</v>
      </c>
      <c r="I567">
        <v>1</v>
      </c>
      <c r="J567">
        <v>1</v>
      </c>
      <c r="K567">
        <v>4.9487600326538086</v>
      </c>
      <c r="L567">
        <v>8.8125</v>
      </c>
      <c r="M567">
        <v>5.000000074505806E-2</v>
      </c>
      <c r="N567">
        <v>3.6243410110473633</v>
      </c>
    </row>
    <row r="568" spans="1:14" x14ac:dyDescent="0.35">
      <c r="A568">
        <v>22.5</v>
      </c>
      <c r="B568">
        <v>26</v>
      </c>
      <c r="C568">
        <v>148.60000610351563</v>
      </c>
      <c r="D568">
        <v>119</v>
      </c>
      <c r="E568">
        <v>16</v>
      </c>
      <c r="F568">
        <v>12</v>
      </c>
      <c r="G568">
        <v>2</v>
      </c>
      <c r="H568">
        <v>0</v>
      </c>
      <c r="I568">
        <v>1</v>
      </c>
      <c r="J568">
        <v>0</v>
      </c>
      <c r="K568">
        <v>4.7791233062744141</v>
      </c>
      <c r="L568">
        <v>7.4375</v>
      </c>
      <c r="M568">
        <v>0</v>
      </c>
      <c r="N568">
        <v>3.1135153770446777</v>
      </c>
    </row>
    <row r="569" spans="1:14" x14ac:dyDescent="0.35">
      <c r="A569">
        <v>27.5</v>
      </c>
      <c r="B569">
        <v>26</v>
      </c>
      <c r="C569">
        <v>148.60000610351563</v>
      </c>
      <c r="D569">
        <v>103</v>
      </c>
      <c r="E569">
        <v>13</v>
      </c>
      <c r="F569">
        <v>12</v>
      </c>
      <c r="G569">
        <v>2</v>
      </c>
      <c r="H569">
        <v>0</v>
      </c>
      <c r="I569">
        <v>1</v>
      </c>
      <c r="J569">
        <v>20</v>
      </c>
      <c r="K569">
        <v>4.6347289085388184</v>
      </c>
      <c r="L569">
        <v>6.4375</v>
      </c>
      <c r="M569">
        <v>1</v>
      </c>
      <c r="N569">
        <v>3.3141860961914063</v>
      </c>
    </row>
    <row r="570" spans="1:14" x14ac:dyDescent="0.35">
      <c r="A570">
        <v>32.5</v>
      </c>
      <c r="B570">
        <v>26</v>
      </c>
      <c r="C570">
        <v>148.60000610351563</v>
      </c>
      <c r="D570">
        <v>117</v>
      </c>
      <c r="E570">
        <v>12</v>
      </c>
      <c r="F570">
        <v>13</v>
      </c>
      <c r="G570">
        <v>1</v>
      </c>
      <c r="H570">
        <v>1</v>
      </c>
      <c r="I570">
        <v>1</v>
      </c>
      <c r="J570">
        <v>0</v>
      </c>
      <c r="K570">
        <v>4.762174129486084</v>
      </c>
      <c r="L570">
        <v>7.3125</v>
      </c>
      <c r="M570">
        <v>0</v>
      </c>
      <c r="N570">
        <v>3.4812400341033936</v>
      </c>
    </row>
    <row r="571" spans="1:14" x14ac:dyDescent="0.35">
      <c r="A571">
        <v>32.5</v>
      </c>
      <c r="B571">
        <v>26</v>
      </c>
      <c r="C571">
        <v>148.60000610351563</v>
      </c>
      <c r="D571">
        <v>113</v>
      </c>
      <c r="E571">
        <v>12</v>
      </c>
      <c r="F571">
        <v>12</v>
      </c>
      <c r="G571">
        <v>1</v>
      </c>
      <c r="H571">
        <v>1</v>
      </c>
      <c r="I571">
        <v>1</v>
      </c>
      <c r="J571">
        <v>0</v>
      </c>
      <c r="K571">
        <v>4.7273879051208496</v>
      </c>
      <c r="L571">
        <v>7.0625</v>
      </c>
      <c r="M571">
        <v>0</v>
      </c>
      <c r="N571">
        <v>3.4812400341033936</v>
      </c>
    </row>
    <row r="572" spans="1:14" x14ac:dyDescent="0.35">
      <c r="A572">
        <v>37.5</v>
      </c>
      <c r="B572">
        <v>26</v>
      </c>
      <c r="C572">
        <v>148.60000610351563</v>
      </c>
      <c r="D572">
        <v>136</v>
      </c>
      <c r="E572">
        <v>12</v>
      </c>
      <c r="F572">
        <v>12</v>
      </c>
      <c r="G572">
        <v>1</v>
      </c>
      <c r="H572">
        <v>0</v>
      </c>
      <c r="I572">
        <v>1</v>
      </c>
      <c r="J572">
        <v>0</v>
      </c>
      <c r="K572">
        <v>4.9126548767089844</v>
      </c>
      <c r="L572">
        <v>8.5</v>
      </c>
      <c r="M572">
        <v>0</v>
      </c>
      <c r="N572">
        <v>3.6243410110473633</v>
      </c>
    </row>
    <row r="573" spans="1:14" x14ac:dyDescent="0.35">
      <c r="A573">
        <v>37.5</v>
      </c>
      <c r="B573">
        <v>26</v>
      </c>
      <c r="C573">
        <v>148.60000610351563</v>
      </c>
      <c r="D573">
        <v>128</v>
      </c>
      <c r="E573">
        <v>12</v>
      </c>
      <c r="F573">
        <v>12</v>
      </c>
      <c r="G573">
        <v>1</v>
      </c>
      <c r="H573">
        <v>0</v>
      </c>
      <c r="I573">
        <v>1</v>
      </c>
      <c r="J573">
        <v>0</v>
      </c>
      <c r="K573">
        <v>4.8520302772521973</v>
      </c>
      <c r="L573">
        <v>8</v>
      </c>
      <c r="M573">
        <v>0</v>
      </c>
      <c r="N573">
        <v>3.6243410110473633</v>
      </c>
    </row>
    <row r="574" spans="1:14" x14ac:dyDescent="0.35">
      <c r="A574">
        <v>19.5</v>
      </c>
      <c r="B574">
        <v>26</v>
      </c>
      <c r="C574">
        <v>148.60000610351563</v>
      </c>
      <c r="D574">
        <v>110</v>
      </c>
      <c r="E574">
        <v>16</v>
      </c>
      <c r="F574">
        <v>15</v>
      </c>
      <c r="G574">
        <v>1</v>
      </c>
      <c r="H574">
        <v>1</v>
      </c>
      <c r="I574">
        <v>1</v>
      </c>
      <c r="J574">
        <v>0</v>
      </c>
      <c r="K574">
        <v>4.7004804611206055</v>
      </c>
      <c r="L574">
        <v>6.875</v>
      </c>
      <c r="M574">
        <v>0</v>
      </c>
      <c r="N574">
        <v>2.970414400100708</v>
      </c>
    </row>
    <row r="575" spans="1:14" x14ac:dyDescent="0.35">
      <c r="A575">
        <v>65</v>
      </c>
      <c r="B575">
        <v>26</v>
      </c>
      <c r="C575">
        <v>148.60000610351563</v>
      </c>
      <c r="D575">
        <v>110</v>
      </c>
      <c r="E575">
        <v>18</v>
      </c>
      <c r="F575">
        <v>18</v>
      </c>
      <c r="G575">
        <v>1</v>
      </c>
      <c r="H575">
        <v>1</v>
      </c>
      <c r="I575">
        <v>1</v>
      </c>
      <c r="J575">
        <v>0</v>
      </c>
      <c r="K575">
        <v>4.7004804611206055</v>
      </c>
      <c r="L575">
        <v>6.875</v>
      </c>
      <c r="M575">
        <v>0</v>
      </c>
      <c r="N575">
        <v>4.1743874549865723</v>
      </c>
    </row>
    <row r="576" spans="1:14" x14ac:dyDescent="0.35">
      <c r="A576">
        <v>65</v>
      </c>
      <c r="B576">
        <v>26</v>
      </c>
      <c r="C576">
        <v>148.60000610351563</v>
      </c>
      <c r="D576">
        <v>123</v>
      </c>
      <c r="E576">
        <v>14</v>
      </c>
      <c r="F576">
        <v>13</v>
      </c>
      <c r="G576">
        <v>1</v>
      </c>
      <c r="H576">
        <v>1</v>
      </c>
      <c r="I576">
        <v>1</v>
      </c>
      <c r="J576">
        <v>0</v>
      </c>
      <c r="K576">
        <v>4.8121843338012695</v>
      </c>
      <c r="L576">
        <v>7.6875</v>
      </c>
      <c r="M576">
        <v>0</v>
      </c>
      <c r="N576">
        <v>4.1743874549865723</v>
      </c>
    </row>
    <row r="577" spans="1:14" x14ac:dyDescent="0.35">
      <c r="A577">
        <v>32.5</v>
      </c>
      <c r="B577">
        <v>26</v>
      </c>
      <c r="C577">
        <v>148.60000610351563</v>
      </c>
      <c r="D577">
        <v>150</v>
      </c>
      <c r="E577">
        <v>12</v>
      </c>
      <c r="F577">
        <v>12</v>
      </c>
      <c r="G577">
        <v>1</v>
      </c>
      <c r="H577">
        <v>1</v>
      </c>
      <c r="I577">
        <v>1</v>
      </c>
      <c r="J577">
        <v>0</v>
      </c>
      <c r="K577">
        <v>5.0106353759765625</v>
      </c>
      <c r="L577">
        <v>9.375</v>
      </c>
      <c r="M577">
        <v>0</v>
      </c>
      <c r="N577">
        <v>3.4812400341033936</v>
      </c>
    </row>
    <row r="578" spans="1:14" x14ac:dyDescent="0.35">
      <c r="A578">
        <v>42.5</v>
      </c>
      <c r="B578">
        <v>26</v>
      </c>
      <c r="C578">
        <v>148.60000610351563</v>
      </c>
      <c r="D578">
        <v>117</v>
      </c>
      <c r="E578">
        <v>18</v>
      </c>
      <c r="F578">
        <v>18</v>
      </c>
      <c r="G578">
        <v>2</v>
      </c>
      <c r="H578">
        <v>0</v>
      </c>
      <c r="I578">
        <v>1</v>
      </c>
      <c r="J578">
        <v>0</v>
      </c>
      <c r="K578">
        <v>4.762174129486084</v>
      </c>
      <c r="L578">
        <v>7.3125</v>
      </c>
      <c r="M578">
        <v>0</v>
      </c>
      <c r="N578">
        <v>3.7495040893554688</v>
      </c>
    </row>
    <row r="579" spans="1:14" x14ac:dyDescent="0.35">
      <c r="A579">
        <v>22.5</v>
      </c>
      <c r="B579">
        <v>26</v>
      </c>
      <c r="C579">
        <v>148.60000610351563</v>
      </c>
      <c r="D579">
        <v>142</v>
      </c>
      <c r="E579">
        <v>14</v>
      </c>
      <c r="F579">
        <v>13</v>
      </c>
      <c r="G579">
        <v>2</v>
      </c>
      <c r="H579">
        <v>1</v>
      </c>
      <c r="I579">
        <v>1</v>
      </c>
      <c r="J579">
        <v>0</v>
      </c>
      <c r="K579">
        <v>4.9558272361755371</v>
      </c>
      <c r="L579">
        <v>8.875</v>
      </c>
      <c r="M579">
        <v>0</v>
      </c>
      <c r="N579">
        <v>3.1135153770446777</v>
      </c>
    </row>
    <row r="580" spans="1:14" x14ac:dyDescent="0.35">
      <c r="A580">
        <v>22.5</v>
      </c>
      <c r="B580">
        <v>26</v>
      </c>
      <c r="C580">
        <v>148.60000610351563</v>
      </c>
      <c r="D580">
        <v>111</v>
      </c>
      <c r="E580">
        <v>12</v>
      </c>
      <c r="F580">
        <v>12</v>
      </c>
      <c r="G580">
        <v>1</v>
      </c>
      <c r="H580">
        <v>1</v>
      </c>
      <c r="I580">
        <v>0</v>
      </c>
      <c r="J580">
        <v>0</v>
      </c>
      <c r="K580">
        <v>4.7095303535461426</v>
      </c>
      <c r="L580">
        <v>6.9375</v>
      </c>
      <c r="M580">
        <v>0</v>
      </c>
      <c r="N580">
        <v>3.1135153770446777</v>
      </c>
    </row>
    <row r="581" spans="1:14" x14ac:dyDescent="0.35">
      <c r="A581">
        <v>16.5</v>
      </c>
      <c r="B581">
        <v>26</v>
      </c>
      <c r="C581">
        <v>148.60000610351563</v>
      </c>
      <c r="D581">
        <v>101</v>
      </c>
      <c r="E581">
        <v>12</v>
      </c>
      <c r="F581">
        <v>12</v>
      </c>
      <c r="G581">
        <v>2</v>
      </c>
      <c r="H581">
        <v>1</v>
      </c>
      <c r="I581">
        <v>1</v>
      </c>
      <c r="J581">
        <v>10</v>
      </c>
      <c r="K581">
        <v>4.6151204109191895</v>
      </c>
      <c r="L581">
        <v>6.3125</v>
      </c>
      <c r="M581">
        <v>0.5</v>
      </c>
      <c r="N581">
        <v>2.8033604621887207</v>
      </c>
    </row>
    <row r="582" spans="1:14" x14ac:dyDescent="0.35">
      <c r="A582">
        <v>22.5</v>
      </c>
      <c r="B582">
        <v>26</v>
      </c>
      <c r="C582">
        <v>148.60000610351563</v>
      </c>
      <c r="D582">
        <v>124</v>
      </c>
      <c r="E582">
        <v>12</v>
      </c>
      <c r="F582">
        <v>12</v>
      </c>
      <c r="G582">
        <v>1</v>
      </c>
      <c r="H582">
        <v>0</v>
      </c>
      <c r="I582">
        <v>1</v>
      </c>
      <c r="J582">
        <v>0</v>
      </c>
      <c r="K582">
        <v>4.8202815055847168</v>
      </c>
      <c r="L582">
        <v>7.75</v>
      </c>
      <c r="M582">
        <v>0</v>
      </c>
      <c r="N582">
        <v>3.1135153770446777</v>
      </c>
    </row>
    <row r="583" spans="1:14" x14ac:dyDescent="0.35">
      <c r="A583">
        <v>22.5</v>
      </c>
      <c r="B583">
        <v>26</v>
      </c>
      <c r="C583">
        <v>148.60000610351563</v>
      </c>
      <c r="D583">
        <v>120</v>
      </c>
      <c r="E583">
        <v>18</v>
      </c>
      <c r="F583">
        <v>18</v>
      </c>
      <c r="G583">
        <v>1</v>
      </c>
      <c r="H583">
        <v>1</v>
      </c>
      <c r="I583">
        <v>0</v>
      </c>
      <c r="J583">
        <v>0</v>
      </c>
      <c r="K583">
        <v>4.7874917984008789</v>
      </c>
      <c r="L583">
        <v>7.5</v>
      </c>
      <c r="M583">
        <v>0</v>
      </c>
      <c r="N583">
        <v>3.1135153770446777</v>
      </c>
    </row>
    <row r="584" spans="1:14" x14ac:dyDescent="0.35">
      <c r="A584">
        <v>65</v>
      </c>
      <c r="B584">
        <v>26</v>
      </c>
      <c r="C584">
        <v>148.60000610351563</v>
      </c>
      <c r="D584">
        <v>123</v>
      </c>
      <c r="E584">
        <v>12</v>
      </c>
      <c r="F584">
        <v>12</v>
      </c>
      <c r="G584">
        <v>3</v>
      </c>
      <c r="H584">
        <v>1</v>
      </c>
      <c r="I584">
        <v>1</v>
      </c>
      <c r="J584">
        <v>0</v>
      </c>
      <c r="K584">
        <v>4.8121843338012695</v>
      </c>
      <c r="L584">
        <v>7.6875</v>
      </c>
      <c r="M584">
        <v>0</v>
      </c>
      <c r="N584">
        <v>4.1743874549865723</v>
      </c>
    </row>
    <row r="585" spans="1:14" x14ac:dyDescent="0.35">
      <c r="A585">
        <v>13.5</v>
      </c>
      <c r="B585">
        <v>26</v>
      </c>
      <c r="C585">
        <v>148.60000610351563</v>
      </c>
      <c r="D585">
        <v>94</v>
      </c>
      <c r="E585">
        <v>12</v>
      </c>
      <c r="F585">
        <v>12</v>
      </c>
      <c r="G585">
        <v>1</v>
      </c>
      <c r="H585">
        <v>1</v>
      </c>
      <c r="I585">
        <v>1</v>
      </c>
      <c r="J585">
        <v>10</v>
      </c>
      <c r="K585">
        <v>4.5432949066162109</v>
      </c>
      <c r="L585">
        <v>5.875</v>
      </c>
      <c r="M585">
        <v>0.5</v>
      </c>
      <c r="N585">
        <v>2.6026897430419922</v>
      </c>
    </row>
    <row r="586" spans="1:14" x14ac:dyDescent="0.35">
      <c r="A586">
        <v>32.5</v>
      </c>
      <c r="B586">
        <v>26</v>
      </c>
      <c r="C586">
        <v>148.60000610351563</v>
      </c>
      <c r="D586">
        <v>110</v>
      </c>
      <c r="E586">
        <v>10</v>
      </c>
      <c r="F586">
        <v>12</v>
      </c>
      <c r="G586">
        <v>1</v>
      </c>
      <c r="H586">
        <v>0</v>
      </c>
      <c r="I586">
        <v>1</v>
      </c>
      <c r="J586">
        <v>0</v>
      </c>
      <c r="K586">
        <v>4.7004804611206055</v>
      </c>
      <c r="L586">
        <v>6.875</v>
      </c>
      <c r="M586">
        <v>0</v>
      </c>
      <c r="N586">
        <v>3.4812400341033936</v>
      </c>
    </row>
    <row r="587" spans="1:14" x14ac:dyDescent="0.35">
      <c r="A587">
        <v>37.5</v>
      </c>
      <c r="B587">
        <v>26</v>
      </c>
      <c r="C587">
        <v>148.60000610351563</v>
      </c>
      <c r="D587">
        <v>87</v>
      </c>
      <c r="E587">
        <v>18</v>
      </c>
      <c r="F587">
        <v>18</v>
      </c>
      <c r="G587">
        <v>1</v>
      </c>
      <c r="H587">
        <v>0</v>
      </c>
      <c r="I587">
        <v>1</v>
      </c>
      <c r="J587">
        <v>0</v>
      </c>
      <c r="K587">
        <v>4.4659080505371094</v>
      </c>
      <c r="L587">
        <v>5.4375</v>
      </c>
      <c r="M587">
        <v>0</v>
      </c>
      <c r="N587">
        <v>3.6243410110473633</v>
      </c>
    </row>
    <row r="588" spans="1:14" x14ac:dyDescent="0.35">
      <c r="A588">
        <v>37.5</v>
      </c>
      <c r="B588">
        <v>26</v>
      </c>
      <c r="C588">
        <v>148.60000610351563</v>
      </c>
      <c r="D588">
        <v>109</v>
      </c>
      <c r="E588">
        <v>15</v>
      </c>
      <c r="F588">
        <v>16</v>
      </c>
      <c r="G588">
        <v>1</v>
      </c>
      <c r="H588">
        <v>1</v>
      </c>
      <c r="I588">
        <v>1</v>
      </c>
      <c r="J588">
        <v>0</v>
      </c>
      <c r="K588">
        <v>4.6913480758666992</v>
      </c>
      <c r="L588">
        <v>6.8125</v>
      </c>
      <c r="M588">
        <v>0</v>
      </c>
      <c r="N588">
        <v>3.6243410110473633</v>
      </c>
    </row>
    <row r="589" spans="1:14" x14ac:dyDescent="0.35">
      <c r="A589">
        <v>27.5</v>
      </c>
      <c r="B589">
        <v>26</v>
      </c>
      <c r="C589">
        <v>148.60000610351563</v>
      </c>
      <c r="D589">
        <v>112</v>
      </c>
      <c r="E589" t="e">
        <v>#N/A</v>
      </c>
      <c r="F589">
        <v>12</v>
      </c>
      <c r="G589">
        <v>1</v>
      </c>
      <c r="H589">
        <v>0</v>
      </c>
      <c r="I589">
        <v>0</v>
      </c>
      <c r="J589">
        <v>0</v>
      </c>
      <c r="K589">
        <v>4.718498706817627</v>
      </c>
      <c r="L589">
        <v>7</v>
      </c>
      <c r="M589">
        <v>0</v>
      </c>
      <c r="N589">
        <v>3.3141860961914063</v>
      </c>
    </row>
    <row r="590" spans="1:14" x14ac:dyDescent="0.35">
      <c r="A590">
        <v>6.5</v>
      </c>
      <c r="B590">
        <v>26</v>
      </c>
      <c r="C590">
        <v>148.60000610351563</v>
      </c>
      <c r="D590">
        <v>108</v>
      </c>
      <c r="E590" t="e">
        <v>#N/A</v>
      </c>
      <c r="F590">
        <v>12</v>
      </c>
      <c r="G590">
        <v>3</v>
      </c>
      <c r="H590">
        <v>0</v>
      </c>
      <c r="I590">
        <v>0</v>
      </c>
      <c r="J590">
        <v>20</v>
      </c>
      <c r="K590">
        <v>4.682131290435791</v>
      </c>
      <c r="L590">
        <v>6.75</v>
      </c>
      <c r="M590">
        <v>1</v>
      </c>
      <c r="N590">
        <v>1.8718022108078003</v>
      </c>
    </row>
    <row r="591" spans="1:14" x14ac:dyDescent="0.35">
      <c r="A591">
        <v>19.5</v>
      </c>
      <c r="B591">
        <v>25</v>
      </c>
      <c r="C591">
        <v>133</v>
      </c>
      <c r="D591">
        <v>139</v>
      </c>
      <c r="E591">
        <v>11</v>
      </c>
      <c r="F591">
        <v>10</v>
      </c>
      <c r="G591">
        <v>4</v>
      </c>
      <c r="H591">
        <v>0</v>
      </c>
      <c r="I591">
        <v>1</v>
      </c>
      <c r="J591">
        <v>0</v>
      </c>
      <c r="K591">
        <v>4.934473991394043</v>
      </c>
      <c r="L591">
        <v>8.6875</v>
      </c>
      <c r="M591">
        <v>0</v>
      </c>
      <c r="N591">
        <v>2.970414400100708</v>
      </c>
    </row>
    <row r="592" spans="1:14" x14ac:dyDescent="0.35">
      <c r="A592">
        <v>32.5</v>
      </c>
      <c r="B592">
        <v>25</v>
      </c>
      <c r="C592">
        <v>133</v>
      </c>
      <c r="D592">
        <v>104</v>
      </c>
      <c r="E592">
        <v>16</v>
      </c>
      <c r="F592">
        <v>16</v>
      </c>
      <c r="G592">
        <v>1</v>
      </c>
      <c r="H592">
        <v>0</v>
      </c>
      <c r="I592">
        <v>1</v>
      </c>
      <c r="J592">
        <v>0</v>
      </c>
      <c r="K592">
        <v>4.6443910598754883</v>
      </c>
      <c r="L592">
        <v>6.5</v>
      </c>
      <c r="M592">
        <v>0</v>
      </c>
      <c r="N592">
        <v>3.4812400341033936</v>
      </c>
    </row>
    <row r="593" spans="1:14" x14ac:dyDescent="0.35">
      <c r="A593">
        <v>22.5</v>
      </c>
      <c r="B593">
        <v>25</v>
      </c>
      <c r="C593">
        <v>133</v>
      </c>
      <c r="D593">
        <v>121</v>
      </c>
      <c r="E593" t="e">
        <v>#N/A</v>
      </c>
      <c r="F593">
        <v>13</v>
      </c>
      <c r="G593">
        <v>1</v>
      </c>
      <c r="H593">
        <v>0</v>
      </c>
      <c r="I593">
        <v>1</v>
      </c>
      <c r="J593">
        <v>0</v>
      </c>
      <c r="K593">
        <v>4.7957906723022461</v>
      </c>
      <c r="L593">
        <v>7.5625</v>
      </c>
      <c r="M593">
        <v>0</v>
      </c>
      <c r="N593">
        <v>3.1135153770446777</v>
      </c>
    </row>
    <row r="594" spans="1:14" x14ac:dyDescent="0.35">
      <c r="A594">
        <v>65</v>
      </c>
      <c r="B594">
        <v>25</v>
      </c>
      <c r="C594">
        <v>133</v>
      </c>
      <c r="D594">
        <v>110</v>
      </c>
      <c r="E594">
        <v>15</v>
      </c>
      <c r="F594">
        <v>17</v>
      </c>
      <c r="G594">
        <v>1</v>
      </c>
      <c r="H594">
        <v>0</v>
      </c>
      <c r="I594">
        <v>1</v>
      </c>
      <c r="J594">
        <v>0</v>
      </c>
      <c r="K594">
        <v>4.7004804611206055</v>
      </c>
      <c r="L594">
        <v>6.875</v>
      </c>
      <c r="M594">
        <v>0</v>
      </c>
      <c r="N594">
        <v>4.1743874549865723</v>
      </c>
    </row>
    <row r="595" spans="1:14" x14ac:dyDescent="0.35">
      <c r="A595">
        <v>27.5</v>
      </c>
      <c r="B595">
        <v>25</v>
      </c>
      <c r="C595">
        <v>133</v>
      </c>
      <c r="D595">
        <v>155</v>
      </c>
      <c r="E595">
        <v>12</v>
      </c>
      <c r="F595">
        <v>10</v>
      </c>
      <c r="G595">
        <v>5</v>
      </c>
      <c r="H595">
        <v>0</v>
      </c>
      <c r="I595">
        <v>1</v>
      </c>
      <c r="J595">
        <v>0</v>
      </c>
      <c r="K595">
        <v>5.0434250831604004</v>
      </c>
      <c r="L595">
        <v>9.6875</v>
      </c>
      <c r="M595">
        <v>0</v>
      </c>
      <c r="N595">
        <v>3.3141860961914063</v>
      </c>
    </row>
    <row r="596" spans="1:14" x14ac:dyDescent="0.35">
      <c r="A596">
        <v>18.5</v>
      </c>
      <c r="B596">
        <v>25</v>
      </c>
      <c r="C596">
        <v>133</v>
      </c>
      <c r="D596">
        <v>147</v>
      </c>
      <c r="E596">
        <v>16</v>
      </c>
      <c r="F596">
        <v>17</v>
      </c>
      <c r="G596">
        <v>2</v>
      </c>
      <c r="H596">
        <v>0</v>
      </c>
      <c r="I596">
        <v>1</v>
      </c>
      <c r="J596">
        <v>0</v>
      </c>
      <c r="K596">
        <v>4.9904327392578125</v>
      </c>
      <c r="L596">
        <v>9.1875</v>
      </c>
      <c r="M596">
        <v>0</v>
      </c>
      <c r="N596">
        <v>2.9177706241607666</v>
      </c>
    </row>
    <row r="597" spans="1:14" x14ac:dyDescent="0.35">
      <c r="A597">
        <v>47.5</v>
      </c>
      <c r="B597">
        <v>25</v>
      </c>
      <c r="C597">
        <v>133</v>
      </c>
      <c r="D597">
        <v>117</v>
      </c>
      <c r="E597">
        <v>11</v>
      </c>
      <c r="F597">
        <v>12</v>
      </c>
      <c r="G597">
        <v>1</v>
      </c>
      <c r="H597">
        <v>1</v>
      </c>
      <c r="I597">
        <v>1</v>
      </c>
      <c r="J597">
        <v>0</v>
      </c>
      <c r="K597">
        <v>4.762174129486084</v>
      </c>
      <c r="L597">
        <v>7.3125</v>
      </c>
      <c r="M597">
        <v>0</v>
      </c>
      <c r="N597">
        <v>3.8607296943664551</v>
      </c>
    </row>
    <row r="598" spans="1:14" x14ac:dyDescent="0.35">
      <c r="A598">
        <v>1.5</v>
      </c>
      <c r="B598">
        <v>25</v>
      </c>
      <c r="C598">
        <v>133</v>
      </c>
      <c r="D598">
        <v>113</v>
      </c>
      <c r="E598" t="e">
        <v>#N/A</v>
      </c>
      <c r="F598">
        <v>12</v>
      </c>
      <c r="G598">
        <v>1</v>
      </c>
      <c r="H598">
        <v>1</v>
      </c>
      <c r="I598">
        <v>0</v>
      </c>
      <c r="J598">
        <v>0</v>
      </c>
      <c r="K598">
        <v>4.7273879051208496</v>
      </c>
      <c r="L598">
        <v>7.0625</v>
      </c>
      <c r="M598">
        <v>0</v>
      </c>
      <c r="N598">
        <v>0.40546509623527527</v>
      </c>
    </row>
    <row r="599" spans="1:14" x14ac:dyDescent="0.35">
      <c r="A599">
        <v>42.5</v>
      </c>
      <c r="B599">
        <v>25</v>
      </c>
      <c r="C599">
        <v>133</v>
      </c>
      <c r="D599">
        <v>136</v>
      </c>
      <c r="E599">
        <v>13</v>
      </c>
      <c r="F599">
        <v>12</v>
      </c>
      <c r="G599">
        <v>2</v>
      </c>
      <c r="H599">
        <v>0</v>
      </c>
      <c r="I599">
        <v>1</v>
      </c>
      <c r="J599">
        <v>0</v>
      </c>
      <c r="K599">
        <v>4.9126548767089844</v>
      </c>
      <c r="L599">
        <v>8.5</v>
      </c>
      <c r="M599">
        <v>0</v>
      </c>
      <c r="N599">
        <v>3.7495040893554688</v>
      </c>
    </row>
    <row r="600" spans="1:14" x14ac:dyDescent="0.35">
      <c r="A600">
        <v>1.5</v>
      </c>
      <c r="B600">
        <v>25</v>
      </c>
      <c r="C600">
        <v>133</v>
      </c>
      <c r="D600">
        <v>105</v>
      </c>
      <c r="E600" t="e">
        <v>#N/A</v>
      </c>
      <c r="F600">
        <v>12</v>
      </c>
      <c r="G600">
        <v>1</v>
      </c>
      <c r="H600">
        <v>0</v>
      </c>
      <c r="I600">
        <v>0</v>
      </c>
      <c r="J600">
        <v>0</v>
      </c>
      <c r="K600">
        <v>4.6539602279663086</v>
      </c>
      <c r="L600">
        <v>6.5625</v>
      </c>
      <c r="M600">
        <v>0</v>
      </c>
      <c r="N600">
        <v>0.40546509623527527</v>
      </c>
    </row>
    <row r="601" spans="1:14" x14ac:dyDescent="0.35">
      <c r="A601">
        <v>65</v>
      </c>
      <c r="B601">
        <v>25</v>
      </c>
      <c r="C601">
        <v>133</v>
      </c>
      <c r="D601">
        <v>129</v>
      </c>
      <c r="E601">
        <v>16</v>
      </c>
      <c r="F601">
        <v>16</v>
      </c>
      <c r="G601">
        <v>1</v>
      </c>
      <c r="H601">
        <v>1</v>
      </c>
      <c r="I601">
        <v>1</v>
      </c>
      <c r="J601">
        <v>0</v>
      </c>
      <c r="K601">
        <v>4.8598122596740723</v>
      </c>
      <c r="L601">
        <v>8.0625</v>
      </c>
      <c r="M601">
        <v>0</v>
      </c>
      <c r="N601">
        <v>4.1743874549865723</v>
      </c>
    </row>
    <row r="602" spans="1:14" x14ac:dyDescent="0.35">
      <c r="A602">
        <v>22.5</v>
      </c>
      <c r="B602">
        <v>25</v>
      </c>
      <c r="C602">
        <v>133</v>
      </c>
      <c r="D602">
        <v>114</v>
      </c>
      <c r="E602">
        <v>16</v>
      </c>
      <c r="F602">
        <v>15</v>
      </c>
      <c r="G602">
        <v>1</v>
      </c>
      <c r="H602">
        <v>1</v>
      </c>
      <c r="I602">
        <v>1</v>
      </c>
      <c r="J602">
        <v>0</v>
      </c>
      <c r="K602">
        <v>4.7361984252929688</v>
      </c>
      <c r="L602">
        <v>7.125</v>
      </c>
      <c r="M602">
        <v>0</v>
      </c>
      <c r="N602">
        <v>3.1135153770446777</v>
      </c>
    </row>
    <row r="603" spans="1:14" x14ac:dyDescent="0.35">
      <c r="A603">
        <v>42.5</v>
      </c>
      <c r="B603">
        <v>25</v>
      </c>
      <c r="C603">
        <v>133</v>
      </c>
      <c r="D603">
        <v>109</v>
      </c>
      <c r="E603">
        <v>12</v>
      </c>
      <c r="F603">
        <v>14</v>
      </c>
      <c r="G603">
        <v>2</v>
      </c>
      <c r="H603">
        <v>1</v>
      </c>
      <c r="I603">
        <v>1</v>
      </c>
      <c r="J603">
        <v>0</v>
      </c>
      <c r="K603">
        <v>4.6913480758666992</v>
      </c>
      <c r="L603">
        <v>6.8125</v>
      </c>
      <c r="M603">
        <v>0</v>
      </c>
      <c r="N603">
        <v>3.7495040893554688</v>
      </c>
    </row>
    <row r="604" spans="1:14" x14ac:dyDescent="0.35">
      <c r="A604">
        <v>0.5</v>
      </c>
      <c r="B604">
        <v>25</v>
      </c>
      <c r="C604">
        <v>133</v>
      </c>
      <c r="D604">
        <v>108</v>
      </c>
      <c r="E604" t="e">
        <v>#N/A</v>
      </c>
      <c r="F604">
        <v>12</v>
      </c>
      <c r="G604">
        <v>3</v>
      </c>
      <c r="H604">
        <v>1</v>
      </c>
      <c r="I604">
        <v>0</v>
      </c>
      <c r="J604">
        <v>0</v>
      </c>
      <c r="K604">
        <v>4.682131290435791</v>
      </c>
      <c r="L604">
        <v>6.75</v>
      </c>
      <c r="M604">
        <v>0</v>
      </c>
      <c r="N604">
        <v>-0.69314718246459961</v>
      </c>
    </row>
    <row r="605" spans="1:14" x14ac:dyDescent="0.35">
      <c r="A605">
        <v>47.5</v>
      </c>
      <c r="B605">
        <v>25</v>
      </c>
      <c r="C605">
        <v>133</v>
      </c>
      <c r="D605">
        <v>142</v>
      </c>
      <c r="E605">
        <v>16</v>
      </c>
      <c r="F605">
        <v>16</v>
      </c>
      <c r="G605">
        <v>1</v>
      </c>
      <c r="H605">
        <v>0</v>
      </c>
      <c r="I605">
        <v>1</v>
      </c>
      <c r="J605">
        <v>0</v>
      </c>
      <c r="K605">
        <v>4.9558272361755371</v>
      </c>
      <c r="L605">
        <v>8.875</v>
      </c>
      <c r="M605">
        <v>0</v>
      </c>
      <c r="N605">
        <v>3.8607296943664551</v>
      </c>
    </row>
    <row r="606" spans="1:14" x14ac:dyDescent="0.35">
      <c r="A606">
        <v>65</v>
      </c>
      <c r="B606">
        <v>25</v>
      </c>
      <c r="C606">
        <v>133</v>
      </c>
      <c r="D606">
        <v>99</v>
      </c>
      <c r="E606">
        <v>12</v>
      </c>
      <c r="F606">
        <v>12</v>
      </c>
      <c r="G606">
        <v>1</v>
      </c>
      <c r="H606">
        <v>1</v>
      </c>
      <c r="I606">
        <v>1</v>
      </c>
      <c r="J606">
        <v>0</v>
      </c>
      <c r="K606">
        <v>4.5951199531555176</v>
      </c>
      <c r="L606">
        <v>6.1875</v>
      </c>
      <c r="M606">
        <v>0</v>
      </c>
      <c r="N606">
        <v>4.1743874549865723</v>
      </c>
    </row>
    <row r="607" spans="1:14" x14ac:dyDescent="0.35">
      <c r="A607">
        <v>11.5</v>
      </c>
      <c r="B607">
        <v>25</v>
      </c>
      <c r="C607">
        <v>133</v>
      </c>
      <c r="D607">
        <v>79</v>
      </c>
      <c r="E607" t="e">
        <v>#N/A</v>
      </c>
      <c r="F607">
        <v>12</v>
      </c>
      <c r="G607">
        <v>1</v>
      </c>
      <c r="H607">
        <v>1</v>
      </c>
      <c r="I607">
        <v>1</v>
      </c>
      <c r="J607">
        <v>20</v>
      </c>
      <c r="K607">
        <v>4.3694477081298828</v>
      </c>
      <c r="L607">
        <v>4.9375</v>
      </c>
      <c r="M607">
        <v>1</v>
      </c>
      <c r="N607">
        <v>2.4423470497131348</v>
      </c>
    </row>
    <row r="608" spans="1:14" x14ac:dyDescent="0.35">
      <c r="A608">
        <v>5.5</v>
      </c>
      <c r="B608">
        <v>25</v>
      </c>
      <c r="C608">
        <v>133</v>
      </c>
      <c r="D608">
        <v>102</v>
      </c>
      <c r="E608">
        <v>12</v>
      </c>
      <c r="F608">
        <v>11</v>
      </c>
      <c r="G608">
        <v>1</v>
      </c>
      <c r="H608">
        <v>0</v>
      </c>
      <c r="I608">
        <v>1</v>
      </c>
      <c r="J608">
        <v>20</v>
      </c>
      <c r="K608">
        <v>4.6249728202819824</v>
      </c>
      <c r="L608">
        <v>6.375</v>
      </c>
      <c r="M608">
        <v>1</v>
      </c>
      <c r="N608">
        <v>1.7047480344772339</v>
      </c>
    </row>
    <row r="609" spans="1:14" x14ac:dyDescent="0.35">
      <c r="A609">
        <v>65</v>
      </c>
      <c r="B609">
        <v>25</v>
      </c>
      <c r="C609">
        <v>133</v>
      </c>
      <c r="D609">
        <v>74</v>
      </c>
      <c r="E609">
        <v>12</v>
      </c>
      <c r="F609">
        <v>12</v>
      </c>
      <c r="G609">
        <v>2</v>
      </c>
      <c r="H609">
        <v>0</v>
      </c>
      <c r="I609">
        <v>1</v>
      </c>
      <c r="J609">
        <v>0</v>
      </c>
      <c r="K609">
        <v>4.3040652275085449</v>
      </c>
      <c r="L609">
        <v>4.625</v>
      </c>
      <c r="M609">
        <v>0</v>
      </c>
      <c r="N609">
        <v>4.1743874549865723</v>
      </c>
    </row>
    <row r="610" spans="1:14" x14ac:dyDescent="0.35">
      <c r="A610">
        <v>2.5</v>
      </c>
      <c r="B610">
        <v>25</v>
      </c>
      <c r="C610">
        <v>133</v>
      </c>
      <c r="D610">
        <v>109</v>
      </c>
      <c r="E610" t="e">
        <v>#N/A</v>
      </c>
      <c r="F610">
        <v>12</v>
      </c>
      <c r="G610">
        <v>1</v>
      </c>
      <c r="H610">
        <v>1</v>
      </c>
      <c r="I610">
        <v>0</v>
      </c>
      <c r="J610">
        <v>3</v>
      </c>
      <c r="K610">
        <v>4.6913480758666992</v>
      </c>
      <c r="L610">
        <v>6.8125</v>
      </c>
      <c r="M610">
        <v>0.15000000596046448</v>
      </c>
      <c r="N610">
        <v>0.9162907600402832</v>
      </c>
    </row>
    <row r="611" spans="1:14" x14ac:dyDescent="0.35">
      <c r="A611">
        <v>65</v>
      </c>
      <c r="B611">
        <v>25</v>
      </c>
      <c r="C611">
        <v>133</v>
      </c>
      <c r="D611">
        <v>142</v>
      </c>
      <c r="E611">
        <v>18</v>
      </c>
      <c r="F611">
        <v>16</v>
      </c>
      <c r="G611">
        <v>3</v>
      </c>
      <c r="H611">
        <v>0</v>
      </c>
      <c r="I611">
        <v>1</v>
      </c>
      <c r="J611">
        <v>0</v>
      </c>
      <c r="K611">
        <v>4.9558272361755371</v>
      </c>
      <c r="L611">
        <v>8.875</v>
      </c>
      <c r="M611">
        <v>0</v>
      </c>
      <c r="N611">
        <v>4.1743874549865723</v>
      </c>
    </row>
    <row r="612" spans="1:14" x14ac:dyDescent="0.35">
      <c r="A612">
        <v>32.5</v>
      </c>
      <c r="B612">
        <v>25</v>
      </c>
      <c r="C612">
        <v>133</v>
      </c>
      <c r="D612">
        <v>98</v>
      </c>
      <c r="E612">
        <v>10</v>
      </c>
      <c r="F612">
        <v>11</v>
      </c>
      <c r="G612">
        <v>2</v>
      </c>
      <c r="H612">
        <v>0</v>
      </c>
      <c r="I612">
        <v>1</v>
      </c>
      <c r="J612">
        <v>10</v>
      </c>
      <c r="K612">
        <v>4.5849676132202148</v>
      </c>
      <c r="L612">
        <v>6.125</v>
      </c>
      <c r="M612">
        <v>0.5</v>
      </c>
      <c r="N612">
        <v>3.4812400341033936</v>
      </c>
    </row>
    <row r="613" spans="1:14" x14ac:dyDescent="0.35">
      <c r="A613">
        <v>2.5</v>
      </c>
      <c r="B613">
        <v>25</v>
      </c>
      <c r="C613">
        <v>133</v>
      </c>
      <c r="D613">
        <v>128</v>
      </c>
      <c r="E613">
        <v>12</v>
      </c>
      <c r="F613">
        <v>12</v>
      </c>
      <c r="G613">
        <v>2</v>
      </c>
      <c r="H613">
        <v>1</v>
      </c>
      <c r="I613">
        <v>0</v>
      </c>
      <c r="J613">
        <v>0</v>
      </c>
      <c r="K613">
        <v>4.8520302772521973</v>
      </c>
      <c r="L613">
        <v>8</v>
      </c>
      <c r="M613">
        <v>0</v>
      </c>
      <c r="N613">
        <v>0.9162907600402832</v>
      </c>
    </row>
    <row r="614" spans="1:14" x14ac:dyDescent="0.35">
      <c r="A614">
        <v>47.5</v>
      </c>
      <c r="B614">
        <v>25</v>
      </c>
      <c r="C614">
        <v>133</v>
      </c>
      <c r="D614">
        <v>107</v>
      </c>
      <c r="E614">
        <v>17</v>
      </c>
      <c r="F614">
        <v>12</v>
      </c>
      <c r="G614">
        <v>1</v>
      </c>
      <c r="H614">
        <v>1</v>
      </c>
      <c r="I614">
        <v>1</v>
      </c>
      <c r="J614">
        <v>0</v>
      </c>
      <c r="K614">
        <v>4.6728286743164063</v>
      </c>
      <c r="L614">
        <v>6.6875</v>
      </c>
      <c r="M614">
        <v>0</v>
      </c>
      <c r="N614">
        <v>3.8607296943664551</v>
      </c>
    </row>
    <row r="615" spans="1:14" x14ac:dyDescent="0.35">
      <c r="A615">
        <v>5.5</v>
      </c>
      <c r="B615">
        <v>25</v>
      </c>
      <c r="C615">
        <v>133</v>
      </c>
      <c r="D615">
        <v>97</v>
      </c>
      <c r="E615" t="e">
        <v>#N/A</v>
      </c>
      <c r="F615">
        <v>11</v>
      </c>
      <c r="G615">
        <v>1</v>
      </c>
      <c r="H615">
        <v>1</v>
      </c>
      <c r="I615">
        <v>0</v>
      </c>
      <c r="J615">
        <v>0</v>
      </c>
      <c r="K615">
        <v>4.5747108459472656</v>
      </c>
      <c r="L615">
        <v>6.0625</v>
      </c>
      <c r="M615">
        <v>0</v>
      </c>
      <c r="N615">
        <v>1.7047480344772339</v>
      </c>
    </row>
    <row r="616" spans="1:14" x14ac:dyDescent="0.35">
      <c r="A616">
        <v>65</v>
      </c>
      <c r="B616">
        <v>25</v>
      </c>
      <c r="C616">
        <v>133</v>
      </c>
      <c r="D616">
        <v>125</v>
      </c>
      <c r="E616">
        <v>18</v>
      </c>
      <c r="F616">
        <v>16</v>
      </c>
      <c r="G616">
        <v>3</v>
      </c>
      <c r="H616">
        <v>1</v>
      </c>
      <c r="I616">
        <v>1</v>
      </c>
      <c r="J616">
        <v>0</v>
      </c>
      <c r="K616">
        <v>4.8283138275146484</v>
      </c>
      <c r="L616">
        <v>7.8125</v>
      </c>
      <c r="M616">
        <v>0</v>
      </c>
      <c r="N616">
        <v>4.1743874549865723</v>
      </c>
    </row>
    <row r="617" spans="1:14" x14ac:dyDescent="0.35">
      <c r="A617">
        <v>11.5</v>
      </c>
      <c r="B617">
        <v>25</v>
      </c>
      <c r="C617">
        <v>133</v>
      </c>
      <c r="D617">
        <v>75</v>
      </c>
      <c r="E617" t="e">
        <v>#N/A</v>
      </c>
      <c r="F617">
        <v>13</v>
      </c>
      <c r="G617">
        <v>2</v>
      </c>
      <c r="H617">
        <v>1</v>
      </c>
      <c r="I617">
        <v>0</v>
      </c>
      <c r="J617">
        <v>20</v>
      </c>
      <c r="K617">
        <v>4.3174881935119629</v>
      </c>
      <c r="L617">
        <v>4.6875</v>
      </c>
      <c r="M617">
        <v>1</v>
      </c>
      <c r="N617">
        <v>2.4423470497131348</v>
      </c>
    </row>
    <row r="618" spans="1:14" x14ac:dyDescent="0.35">
      <c r="A618">
        <v>22.5</v>
      </c>
      <c r="B618">
        <v>25</v>
      </c>
      <c r="C618">
        <v>133</v>
      </c>
      <c r="D618">
        <v>136</v>
      </c>
      <c r="E618">
        <v>14</v>
      </c>
      <c r="F618">
        <v>8</v>
      </c>
      <c r="G618">
        <v>1</v>
      </c>
      <c r="H618">
        <v>1</v>
      </c>
      <c r="I618">
        <v>1</v>
      </c>
      <c r="J618">
        <v>40</v>
      </c>
      <c r="K618">
        <v>4.9126548767089844</v>
      </c>
      <c r="L618">
        <v>8.5</v>
      </c>
      <c r="M618">
        <v>2</v>
      </c>
      <c r="N618">
        <v>3.1135153770446777</v>
      </c>
    </row>
    <row r="619" spans="1:14" x14ac:dyDescent="0.35">
      <c r="A619">
        <v>65</v>
      </c>
      <c r="B619">
        <v>25</v>
      </c>
      <c r="C619">
        <v>133</v>
      </c>
      <c r="D619">
        <v>106</v>
      </c>
      <c r="E619">
        <v>17</v>
      </c>
      <c r="F619">
        <v>16</v>
      </c>
      <c r="G619">
        <v>1</v>
      </c>
      <c r="H619">
        <v>0</v>
      </c>
      <c r="I619">
        <v>1</v>
      </c>
      <c r="J619">
        <v>0</v>
      </c>
      <c r="K619">
        <v>4.6634392738342285</v>
      </c>
      <c r="L619">
        <v>6.625</v>
      </c>
      <c r="M619">
        <v>0</v>
      </c>
      <c r="N619">
        <v>4.1743874549865723</v>
      </c>
    </row>
    <row r="620" spans="1:14" x14ac:dyDescent="0.35">
      <c r="A620">
        <v>13.5</v>
      </c>
      <c r="B620">
        <v>25</v>
      </c>
      <c r="C620">
        <v>133</v>
      </c>
      <c r="D620">
        <v>104</v>
      </c>
      <c r="E620">
        <v>12</v>
      </c>
      <c r="F620">
        <v>12</v>
      </c>
      <c r="G620">
        <v>1</v>
      </c>
      <c r="H620">
        <v>0</v>
      </c>
      <c r="I620">
        <v>1</v>
      </c>
      <c r="J620">
        <v>0</v>
      </c>
      <c r="K620">
        <v>4.6443910598754883</v>
      </c>
      <c r="L620">
        <v>6.5</v>
      </c>
      <c r="M620">
        <v>0</v>
      </c>
      <c r="N620">
        <v>2.6026897430419922</v>
      </c>
    </row>
    <row r="621" spans="1:14" x14ac:dyDescent="0.35">
      <c r="A621">
        <v>27.5</v>
      </c>
      <c r="B621">
        <v>25</v>
      </c>
      <c r="C621">
        <v>133</v>
      </c>
      <c r="D621">
        <v>72</v>
      </c>
      <c r="E621">
        <v>13</v>
      </c>
      <c r="F621">
        <v>12</v>
      </c>
      <c r="G621">
        <v>1</v>
      </c>
      <c r="H621">
        <v>1</v>
      </c>
      <c r="I621">
        <v>1</v>
      </c>
      <c r="J621">
        <v>0</v>
      </c>
      <c r="K621">
        <v>4.2766661643981934</v>
      </c>
      <c r="L621">
        <v>4.5</v>
      </c>
      <c r="M621">
        <v>0</v>
      </c>
      <c r="N621">
        <v>3.3141860961914063</v>
      </c>
    </row>
    <row r="622" spans="1:14" x14ac:dyDescent="0.35">
      <c r="A622">
        <v>65</v>
      </c>
      <c r="B622">
        <v>25</v>
      </c>
      <c r="C622">
        <v>133</v>
      </c>
      <c r="D622">
        <v>112</v>
      </c>
      <c r="E622">
        <v>18</v>
      </c>
      <c r="F622">
        <v>12</v>
      </c>
      <c r="G622">
        <v>2</v>
      </c>
      <c r="H622">
        <v>0</v>
      </c>
      <c r="I622">
        <v>1</v>
      </c>
      <c r="J622">
        <v>0</v>
      </c>
      <c r="K622">
        <v>4.718498706817627</v>
      </c>
      <c r="L622">
        <v>7</v>
      </c>
      <c r="M622">
        <v>0</v>
      </c>
      <c r="N622">
        <v>4.1743874549865723</v>
      </c>
    </row>
    <row r="623" spans="1:14" x14ac:dyDescent="0.35">
      <c r="A623">
        <v>32.5</v>
      </c>
      <c r="B623">
        <v>25</v>
      </c>
      <c r="C623">
        <v>133</v>
      </c>
      <c r="D623">
        <v>120</v>
      </c>
      <c r="E623">
        <v>9</v>
      </c>
      <c r="F623">
        <v>12</v>
      </c>
      <c r="G623">
        <v>3</v>
      </c>
      <c r="H623">
        <v>0</v>
      </c>
      <c r="I623">
        <v>1</v>
      </c>
      <c r="J623">
        <v>20</v>
      </c>
      <c r="K623">
        <v>4.7874917984008789</v>
      </c>
      <c r="L623">
        <v>7.5</v>
      </c>
      <c r="M623">
        <v>1</v>
      </c>
      <c r="N623">
        <v>3.4812400341033936</v>
      </c>
    </row>
    <row r="624" spans="1:14" x14ac:dyDescent="0.35">
      <c r="A624">
        <v>65</v>
      </c>
      <c r="B624">
        <v>25</v>
      </c>
      <c r="C624">
        <v>133</v>
      </c>
      <c r="D624">
        <v>103</v>
      </c>
      <c r="E624">
        <v>12</v>
      </c>
      <c r="F624">
        <v>12</v>
      </c>
      <c r="G624">
        <v>1</v>
      </c>
      <c r="H624">
        <v>1</v>
      </c>
      <c r="I624">
        <v>1</v>
      </c>
      <c r="J624">
        <v>0</v>
      </c>
      <c r="K624">
        <v>4.6347289085388184</v>
      </c>
      <c r="L624">
        <v>6.4375</v>
      </c>
      <c r="M624">
        <v>0</v>
      </c>
      <c r="N624">
        <v>4.1743874549865723</v>
      </c>
    </row>
    <row r="625" spans="1:14" x14ac:dyDescent="0.35">
      <c r="A625">
        <v>8.5</v>
      </c>
      <c r="B625">
        <v>25</v>
      </c>
      <c r="C625">
        <v>133</v>
      </c>
      <c r="D625">
        <v>122</v>
      </c>
      <c r="E625">
        <v>11</v>
      </c>
      <c r="F625">
        <v>12</v>
      </c>
      <c r="G625">
        <v>4</v>
      </c>
      <c r="H625">
        <v>1</v>
      </c>
      <c r="I625">
        <v>0</v>
      </c>
      <c r="J625">
        <v>0</v>
      </c>
      <c r="K625">
        <v>4.804020881652832</v>
      </c>
      <c r="L625">
        <v>7.625</v>
      </c>
      <c r="M625">
        <v>0</v>
      </c>
      <c r="N625">
        <v>2.1400661468505859</v>
      </c>
    </row>
    <row r="626" spans="1:14" x14ac:dyDescent="0.35">
      <c r="A626">
        <v>27.5</v>
      </c>
      <c r="B626">
        <v>25</v>
      </c>
      <c r="C626">
        <v>133</v>
      </c>
      <c r="D626">
        <v>136</v>
      </c>
      <c r="E626">
        <v>16</v>
      </c>
      <c r="F626">
        <v>16</v>
      </c>
      <c r="G626">
        <v>1</v>
      </c>
      <c r="H626">
        <v>0</v>
      </c>
      <c r="I626">
        <v>1</v>
      </c>
      <c r="J626">
        <v>0</v>
      </c>
      <c r="K626">
        <v>4.9126548767089844</v>
      </c>
      <c r="L626">
        <v>8.5</v>
      </c>
      <c r="M626">
        <v>0</v>
      </c>
      <c r="N626">
        <v>3.3141860961914063</v>
      </c>
    </row>
    <row r="627" spans="1:14" x14ac:dyDescent="0.35">
      <c r="A627">
        <v>65</v>
      </c>
      <c r="B627">
        <v>25</v>
      </c>
      <c r="C627">
        <v>133</v>
      </c>
      <c r="D627">
        <v>123</v>
      </c>
      <c r="E627">
        <v>14</v>
      </c>
      <c r="F627">
        <v>10</v>
      </c>
      <c r="G627">
        <v>3</v>
      </c>
      <c r="H627">
        <v>1</v>
      </c>
      <c r="I627">
        <v>1</v>
      </c>
      <c r="J627">
        <v>0</v>
      </c>
      <c r="K627">
        <v>4.8121843338012695</v>
      </c>
      <c r="L627">
        <v>7.6875</v>
      </c>
      <c r="M627">
        <v>0</v>
      </c>
      <c r="N627">
        <v>4.1743874549865723</v>
      </c>
    </row>
    <row r="628" spans="1:14" x14ac:dyDescent="0.35">
      <c r="A628">
        <v>32.5</v>
      </c>
      <c r="B628">
        <v>25</v>
      </c>
      <c r="C628">
        <v>133</v>
      </c>
      <c r="D628">
        <v>138</v>
      </c>
      <c r="E628">
        <v>11</v>
      </c>
      <c r="F628">
        <v>11</v>
      </c>
      <c r="G628">
        <v>2</v>
      </c>
      <c r="H628">
        <v>0</v>
      </c>
      <c r="I628">
        <v>1</v>
      </c>
      <c r="J628">
        <v>0</v>
      </c>
      <c r="K628">
        <v>4.9272537231445313</v>
      </c>
      <c r="L628">
        <v>8.625</v>
      </c>
      <c r="M628">
        <v>0</v>
      </c>
      <c r="N628">
        <v>3.4812400341033936</v>
      </c>
    </row>
    <row r="629" spans="1:14" x14ac:dyDescent="0.35">
      <c r="A629">
        <v>5.5</v>
      </c>
      <c r="B629">
        <v>25</v>
      </c>
      <c r="C629">
        <v>133</v>
      </c>
      <c r="D629">
        <v>50</v>
      </c>
      <c r="E629">
        <v>11</v>
      </c>
      <c r="F629">
        <v>12</v>
      </c>
      <c r="G629">
        <v>1</v>
      </c>
      <c r="H629">
        <v>1</v>
      </c>
      <c r="I629">
        <v>1</v>
      </c>
      <c r="J629">
        <v>8</v>
      </c>
      <c r="K629">
        <v>3.9120230674743652</v>
      </c>
      <c r="L629">
        <v>3.125</v>
      </c>
      <c r="M629">
        <v>0.40000000596046448</v>
      </c>
      <c r="N629">
        <v>1.7047480344772339</v>
      </c>
    </row>
    <row r="630" spans="1:14" x14ac:dyDescent="0.35">
      <c r="A630">
        <v>22.5</v>
      </c>
      <c r="B630">
        <v>25</v>
      </c>
      <c r="C630">
        <v>133</v>
      </c>
      <c r="D630">
        <v>75</v>
      </c>
      <c r="E630">
        <v>11</v>
      </c>
      <c r="F630">
        <v>12</v>
      </c>
      <c r="G630">
        <v>3</v>
      </c>
      <c r="H630">
        <v>1</v>
      </c>
      <c r="I630">
        <v>1</v>
      </c>
      <c r="J630">
        <v>20</v>
      </c>
      <c r="K630">
        <v>4.3174881935119629</v>
      </c>
      <c r="L630">
        <v>4.6875</v>
      </c>
      <c r="M630">
        <v>1</v>
      </c>
      <c r="N630">
        <v>3.1135153770446777</v>
      </c>
    </row>
    <row r="631" spans="1:14" x14ac:dyDescent="0.35">
      <c r="A631">
        <v>5.5</v>
      </c>
      <c r="B631">
        <v>25</v>
      </c>
      <c r="C631">
        <v>133</v>
      </c>
      <c r="D631">
        <v>93</v>
      </c>
      <c r="E631" t="e">
        <v>#N/A</v>
      </c>
      <c r="F631">
        <v>11</v>
      </c>
      <c r="G631">
        <v>2</v>
      </c>
      <c r="H631">
        <v>0</v>
      </c>
      <c r="I631">
        <v>1</v>
      </c>
      <c r="J631">
        <v>0</v>
      </c>
      <c r="K631">
        <v>4.5325994491577148</v>
      </c>
      <c r="L631">
        <v>5.8125</v>
      </c>
      <c r="M631">
        <v>0</v>
      </c>
      <c r="N631">
        <v>1.7047480344772339</v>
      </c>
    </row>
    <row r="632" spans="1:14" x14ac:dyDescent="0.35">
      <c r="A632">
        <v>27.5</v>
      </c>
      <c r="B632">
        <v>25</v>
      </c>
      <c r="C632">
        <v>133</v>
      </c>
      <c r="D632">
        <v>119</v>
      </c>
      <c r="E632">
        <v>12</v>
      </c>
      <c r="F632">
        <v>10</v>
      </c>
      <c r="G632">
        <v>2</v>
      </c>
      <c r="H632">
        <v>0</v>
      </c>
      <c r="I632">
        <v>1</v>
      </c>
      <c r="J632">
        <v>0</v>
      </c>
      <c r="K632">
        <v>4.7791233062744141</v>
      </c>
      <c r="L632">
        <v>7.4375</v>
      </c>
      <c r="M632">
        <v>0</v>
      </c>
      <c r="N632">
        <v>3.3141860961914063</v>
      </c>
    </row>
    <row r="633" spans="1:14" x14ac:dyDescent="0.35">
      <c r="A633">
        <v>7.5</v>
      </c>
      <c r="B633">
        <v>25</v>
      </c>
      <c r="C633">
        <v>133</v>
      </c>
      <c r="D633">
        <v>117</v>
      </c>
      <c r="E633" t="e">
        <v>#N/A</v>
      </c>
      <c r="F633">
        <v>15</v>
      </c>
      <c r="G633">
        <v>1</v>
      </c>
      <c r="H633">
        <v>0</v>
      </c>
      <c r="I633">
        <v>0</v>
      </c>
      <c r="J633">
        <v>0</v>
      </c>
      <c r="K633">
        <v>4.762174129486084</v>
      </c>
      <c r="L633">
        <v>7.3125</v>
      </c>
      <c r="M633">
        <v>0</v>
      </c>
      <c r="N633">
        <v>2.0149030685424805</v>
      </c>
    </row>
    <row r="634" spans="1:14" x14ac:dyDescent="0.35">
      <c r="A634">
        <v>4.5</v>
      </c>
      <c r="B634">
        <v>25</v>
      </c>
      <c r="C634">
        <v>133</v>
      </c>
      <c r="D634">
        <v>102</v>
      </c>
      <c r="E634">
        <v>7</v>
      </c>
      <c r="F634">
        <v>9</v>
      </c>
      <c r="G634">
        <v>3</v>
      </c>
      <c r="H634">
        <v>1</v>
      </c>
      <c r="I634">
        <v>1</v>
      </c>
      <c r="J634">
        <v>10</v>
      </c>
      <c r="K634">
        <v>4.6249728202819824</v>
      </c>
      <c r="L634">
        <v>6.375</v>
      </c>
      <c r="M634">
        <v>0.5</v>
      </c>
      <c r="N634">
        <v>1.5040774345397949</v>
      </c>
    </row>
    <row r="635" spans="1:14" x14ac:dyDescent="0.35">
      <c r="A635">
        <v>42.5</v>
      </c>
      <c r="B635">
        <v>25</v>
      </c>
      <c r="C635">
        <v>133</v>
      </c>
      <c r="D635">
        <v>112</v>
      </c>
      <c r="E635">
        <v>16</v>
      </c>
      <c r="F635">
        <v>15</v>
      </c>
      <c r="G635">
        <v>3</v>
      </c>
      <c r="H635">
        <v>1</v>
      </c>
      <c r="I635">
        <v>1</v>
      </c>
      <c r="J635">
        <v>0</v>
      </c>
      <c r="K635">
        <v>4.718498706817627</v>
      </c>
      <c r="L635">
        <v>7</v>
      </c>
      <c r="M635">
        <v>0</v>
      </c>
      <c r="N635">
        <v>3.7495040893554688</v>
      </c>
    </row>
    <row r="636" spans="1:14" x14ac:dyDescent="0.35">
      <c r="A636">
        <v>32.5</v>
      </c>
      <c r="B636">
        <v>25</v>
      </c>
      <c r="C636">
        <v>133</v>
      </c>
      <c r="D636">
        <v>106</v>
      </c>
      <c r="E636">
        <v>12</v>
      </c>
      <c r="F636">
        <v>13</v>
      </c>
      <c r="G636">
        <v>2</v>
      </c>
      <c r="H636">
        <v>0</v>
      </c>
      <c r="I636">
        <v>1</v>
      </c>
      <c r="J636">
        <v>0</v>
      </c>
      <c r="K636">
        <v>4.6634392738342285</v>
      </c>
      <c r="L636">
        <v>6.625</v>
      </c>
      <c r="M636">
        <v>0</v>
      </c>
      <c r="N636">
        <v>3.4812400341033936</v>
      </c>
    </row>
    <row r="637" spans="1:14" x14ac:dyDescent="0.35">
      <c r="A637">
        <v>22.5</v>
      </c>
      <c r="B637">
        <v>25</v>
      </c>
      <c r="C637">
        <v>133</v>
      </c>
      <c r="D637">
        <v>108</v>
      </c>
      <c r="E637">
        <v>11</v>
      </c>
      <c r="F637">
        <v>12</v>
      </c>
      <c r="G637">
        <v>2</v>
      </c>
      <c r="H637">
        <v>1</v>
      </c>
      <c r="I637">
        <v>1</v>
      </c>
      <c r="J637">
        <v>0</v>
      </c>
      <c r="K637">
        <v>4.682131290435791</v>
      </c>
      <c r="L637">
        <v>6.75</v>
      </c>
      <c r="M637">
        <v>0</v>
      </c>
      <c r="N637">
        <v>3.1135153770446777</v>
      </c>
    </row>
    <row r="638" spans="1:14" x14ac:dyDescent="0.35">
      <c r="A638">
        <v>27.5</v>
      </c>
      <c r="B638">
        <v>25</v>
      </c>
      <c r="C638">
        <v>133</v>
      </c>
      <c r="D638">
        <v>112</v>
      </c>
      <c r="E638">
        <v>12</v>
      </c>
      <c r="F638">
        <v>12</v>
      </c>
      <c r="G638">
        <v>1</v>
      </c>
      <c r="H638">
        <v>0</v>
      </c>
      <c r="I638">
        <v>1</v>
      </c>
      <c r="J638">
        <v>0</v>
      </c>
      <c r="K638">
        <v>4.718498706817627</v>
      </c>
      <c r="L638">
        <v>7</v>
      </c>
      <c r="M638">
        <v>0</v>
      </c>
      <c r="N638">
        <v>3.3141860961914063</v>
      </c>
    </row>
    <row r="639" spans="1:14" x14ac:dyDescent="0.35">
      <c r="A639">
        <v>47.5</v>
      </c>
      <c r="B639">
        <v>25</v>
      </c>
      <c r="C639">
        <v>133</v>
      </c>
      <c r="D639">
        <v>145</v>
      </c>
      <c r="E639">
        <v>12</v>
      </c>
      <c r="F639">
        <v>17</v>
      </c>
      <c r="G639">
        <v>1</v>
      </c>
      <c r="H639">
        <v>1</v>
      </c>
      <c r="I639">
        <v>1</v>
      </c>
      <c r="J639">
        <v>0</v>
      </c>
      <c r="K639">
        <v>4.9767336845397949</v>
      </c>
      <c r="L639">
        <v>9.0625</v>
      </c>
      <c r="M639">
        <v>0</v>
      </c>
      <c r="N639">
        <v>3.8607296943664551</v>
      </c>
    </row>
    <row r="640" spans="1:14" x14ac:dyDescent="0.35">
      <c r="A640">
        <v>32.5</v>
      </c>
      <c r="B640">
        <v>25</v>
      </c>
      <c r="C640">
        <v>133</v>
      </c>
      <c r="D640">
        <v>134</v>
      </c>
      <c r="E640">
        <v>14</v>
      </c>
      <c r="F640">
        <v>13</v>
      </c>
      <c r="G640">
        <v>1</v>
      </c>
      <c r="H640">
        <v>1</v>
      </c>
      <c r="I640">
        <v>0</v>
      </c>
      <c r="J640">
        <v>0</v>
      </c>
      <c r="K640">
        <v>4.8978400230407715</v>
      </c>
      <c r="L640">
        <v>8.375</v>
      </c>
      <c r="M640">
        <v>0</v>
      </c>
      <c r="N640">
        <v>3.4812400341033936</v>
      </c>
    </row>
    <row r="641" spans="1:14" x14ac:dyDescent="0.35">
      <c r="A641">
        <v>3.5</v>
      </c>
      <c r="B641">
        <v>25</v>
      </c>
      <c r="C641">
        <v>133</v>
      </c>
      <c r="D641">
        <v>117</v>
      </c>
      <c r="E641" t="e">
        <v>#N/A</v>
      </c>
      <c r="F641">
        <v>12</v>
      </c>
      <c r="G641">
        <v>2</v>
      </c>
      <c r="H641">
        <v>0</v>
      </c>
      <c r="I641">
        <v>0</v>
      </c>
      <c r="J641">
        <v>0</v>
      </c>
      <c r="K641">
        <v>4.762174129486084</v>
      </c>
      <c r="L641">
        <v>7.3125</v>
      </c>
      <c r="M641">
        <v>0</v>
      </c>
      <c r="N641">
        <v>1.2527629137039185</v>
      </c>
    </row>
    <row r="642" spans="1:14" x14ac:dyDescent="0.35">
      <c r="A642">
        <v>32.5</v>
      </c>
      <c r="B642">
        <v>25</v>
      </c>
      <c r="C642">
        <v>133</v>
      </c>
      <c r="D642">
        <v>114</v>
      </c>
      <c r="E642">
        <v>15</v>
      </c>
      <c r="F642">
        <v>14</v>
      </c>
      <c r="G642">
        <v>2</v>
      </c>
      <c r="H642">
        <v>0</v>
      </c>
      <c r="I642">
        <v>1</v>
      </c>
      <c r="J642">
        <v>7</v>
      </c>
      <c r="K642">
        <v>4.7361984252929688</v>
      </c>
      <c r="L642">
        <v>7.125</v>
      </c>
      <c r="M642">
        <v>0.34999999403953552</v>
      </c>
      <c r="N642">
        <v>3.4812400341033936</v>
      </c>
    </row>
    <row r="643" spans="1:14" x14ac:dyDescent="0.35">
      <c r="A643">
        <v>9.5</v>
      </c>
      <c r="B643">
        <v>25</v>
      </c>
      <c r="C643">
        <v>133</v>
      </c>
      <c r="D643">
        <v>52</v>
      </c>
      <c r="E643">
        <v>13</v>
      </c>
      <c r="F643">
        <v>12</v>
      </c>
      <c r="G643">
        <v>1</v>
      </c>
      <c r="H643">
        <v>1</v>
      </c>
      <c r="I643">
        <v>1</v>
      </c>
      <c r="J643">
        <v>0</v>
      </c>
      <c r="K643">
        <v>3.9512436389923096</v>
      </c>
      <c r="L643">
        <v>3.25</v>
      </c>
      <c r="M643">
        <v>0</v>
      </c>
      <c r="N643">
        <v>2.2512917518615723</v>
      </c>
    </row>
    <row r="644" spans="1:14" x14ac:dyDescent="0.35">
      <c r="A644">
        <v>47.5</v>
      </c>
      <c r="B644">
        <v>25</v>
      </c>
      <c r="C644">
        <v>133</v>
      </c>
      <c r="D644">
        <v>125</v>
      </c>
      <c r="E644">
        <v>16</v>
      </c>
      <c r="F644">
        <v>16</v>
      </c>
      <c r="G644">
        <v>1</v>
      </c>
      <c r="H644">
        <v>0</v>
      </c>
      <c r="I644">
        <v>1</v>
      </c>
      <c r="J644">
        <v>0</v>
      </c>
      <c r="K644">
        <v>4.8283138275146484</v>
      </c>
      <c r="L644">
        <v>7.8125</v>
      </c>
      <c r="M644">
        <v>0</v>
      </c>
      <c r="N644">
        <v>3.8607296943664551</v>
      </c>
    </row>
    <row r="645" spans="1:14" x14ac:dyDescent="0.35">
      <c r="A645">
        <v>42.5</v>
      </c>
      <c r="B645">
        <v>25</v>
      </c>
      <c r="C645">
        <v>133</v>
      </c>
      <c r="D645">
        <v>127</v>
      </c>
      <c r="E645">
        <v>17</v>
      </c>
      <c r="F645">
        <v>14</v>
      </c>
      <c r="G645">
        <v>1</v>
      </c>
      <c r="H645">
        <v>0</v>
      </c>
      <c r="I645">
        <v>1</v>
      </c>
      <c r="J645">
        <v>0</v>
      </c>
      <c r="K645">
        <v>4.8441872596740723</v>
      </c>
      <c r="L645">
        <v>7.9375</v>
      </c>
      <c r="M645">
        <v>0</v>
      </c>
      <c r="N645">
        <v>3.7495040893554688</v>
      </c>
    </row>
    <row r="646" spans="1:14" x14ac:dyDescent="0.35">
      <c r="A646">
        <v>9.5</v>
      </c>
      <c r="B646">
        <v>25</v>
      </c>
      <c r="C646">
        <v>133</v>
      </c>
      <c r="D646">
        <v>132</v>
      </c>
      <c r="E646">
        <v>14</v>
      </c>
      <c r="F646">
        <v>15</v>
      </c>
      <c r="G646">
        <v>1</v>
      </c>
      <c r="H646">
        <v>1</v>
      </c>
      <c r="I646">
        <v>1</v>
      </c>
      <c r="J646">
        <v>0</v>
      </c>
      <c r="K646">
        <v>4.8828020095825195</v>
      </c>
      <c r="L646">
        <v>8.25</v>
      </c>
      <c r="M646">
        <v>0</v>
      </c>
      <c r="N646">
        <v>2.2512917518615723</v>
      </c>
    </row>
    <row r="647" spans="1:14" x14ac:dyDescent="0.35">
      <c r="A647">
        <v>18.5</v>
      </c>
      <c r="B647">
        <v>25</v>
      </c>
      <c r="C647">
        <v>133</v>
      </c>
      <c r="D647">
        <v>100</v>
      </c>
      <c r="E647">
        <v>14</v>
      </c>
      <c r="F647">
        <v>14</v>
      </c>
      <c r="G647">
        <v>1</v>
      </c>
      <c r="H647">
        <v>0</v>
      </c>
      <c r="I647">
        <v>0</v>
      </c>
      <c r="J647">
        <v>0</v>
      </c>
      <c r="K647">
        <v>4.6051702499389648</v>
      </c>
      <c r="L647">
        <v>6.25</v>
      </c>
      <c r="M647">
        <v>0</v>
      </c>
      <c r="N647">
        <v>2.9177706241607666</v>
      </c>
    </row>
    <row r="648" spans="1:14" x14ac:dyDescent="0.35">
      <c r="A648">
        <v>37.5</v>
      </c>
      <c r="B648">
        <v>25</v>
      </c>
      <c r="C648">
        <v>133</v>
      </c>
      <c r="D648">
        <v>80</v>
      </c>
      <c r="E648">
        <v>12</v>
      </c>
      <c r="F648">
        <v>12</v>
      </c>
      <c r="G648">
        <v>2</v>
      </c>
      <c r="H648">
        <v>0</v>
      </c>
      <c r="I648">
        <v>1</v>
      </c>
      <c r="J648">
        <v>0</v>
      </c>
      <c r="K648">
        <v>4.3820266723632813</v>
      </c>
      <c r="L648">
        <v>5</v>
      </c>
      <c r="M648">
        <v>0</v>
      </c>
      <c r="N648">
        <v>3.6243410110473633</v>
      </c>
    </row>
    <row r="649" spans="1:14" x14ac:dyDescent="0.35">
      <c r="A649">
        <v>27.5</v>
      </c>
      <c r="B649">
        <v>25</v>
      </c>
      <c r="C649">
        <v>133</v>
      </c>
      <c r="D649">
        <v>124</v>
      </c>
      <c r="E649">
        <v>14</v>
      </c>
      <c r="F649">
        <v>13</v>
      </c>
      <c r="G649">
        <v>2</v>
      </c>
      <c r="H649">
        <v>0</v>
      </c>
      <c r="I649">
        <v>1</v>
      </c>
      <c r="J649">
        <v>0</v>
      </c>
      <c r="K649">
        <v>4.8202815055847168</v>
      </c>
      <c r="L649">
        <v>7.75</v>
      </c>
      <c r="M649">
        <v>0</v>
      </c>
      <c r="N649">
        <v>3.3141860961914063</v>
      </c>
    </row>
    <row r="650" spans="1:14" x14ac:dyDescent="0.35">
      <c r="A650">
        <v>37.5</v>
      </c>
      <c r="B650">
        <v>25</v>
      </c>
      <c r="C650">
        <v>133</v>
      </c>
      <c r="D650">
        <v>123</v>
      </c>
      <c r="E650">
        <v>16</v>
      </c>
      <c r="F650">
        <v>15</v>
      </c>
      <c r="G650">
        <v>2</v>
      </c>
      <c r="H650">
        <v>1</v>
      </c>
      <c r="I650">
        <v>1</v>
      </c>
      <c r="J650">
        <v>0</v>
      </c>
      <c r="K650">
        <v>4.8121843338012695</v>
      </c>
      <c r="L650">
        <v>7.6875</v>
      </c>
      <c r="M650">
        <v>0</v>
      </c>
      <c r="N650">
        <v>3.6243410110473633</v>
      </c>
    </row>
    <row r="651" spans="1:14" x14ac:dyDescent="0.35">
      <c r="A651">
        <v>18.5</v>
      </c>
      <c r="B651">
        <v>38</v>
      </c>
      <c r="C651">
        <v>152.5</v>
      </c>
      <c r="D651">
        <v>121</v>
      </c>
      <c r="E651">
        <v>18</v>
      </c>
      <c r="F651">
        <v>16</v>
      </c>
      <c r="G651">
        <v>3</v>
      </c>
      <c r="H651">
        <v>0</v>
      </c>
      <c r="I651">
        <v>1</v>
      </c>
      <c r="J651">
        <v>0</v>
      </c>
      <c r="K651">
        <v>4.7957906723022461</v>
      </c>
      <c r="L651">
        <v>7.5625</v>
      </c>
      <c r="M651">
        <v>0</v>
      </c>
      <c r="N651">
        <v>2.9177706241607666</v>
      </c>
    </row>
    <row r="652" spans="1:14" x14ac:dyDescent="0.35">
      <c r="A652">
        <v>65</v>
      </c>
      <c r="B652">
        <v>38</v>
      </c>
      <c r="C652">
        <v>152.5</v>
      </c>
      <c r="D652">
        <v>136</v>
      </c>
      <c r="E652">
        <v>12</v>
      </c>
      <c r="F652">
        <v>12</v>
      </c>
      <c r="G652">
        <v>3</v>
      </c>
      <c r="H652">
        <v>1</v>
      </c>
      <c r="I652">
        <v>1</v>
      </c>
      <c r="J652">
        <v>0</v>
      </c>
      <c r="K652">
        <v>4.9126548767089844</v>
      </c>
      <c r="L652">
        <v>8.5</v>
      </c>
      <c r="M652">
        <v>0</v>
      </c>
      <c r="N652">
        <v>4.1743874549865723</v>
      </c>
    </row>
    <row r="653" spans="1:14" x14ac:dyDescent="0.35">
      <c r="A653">
        <v>32.5</v>
      </c>
      <c r="B653">
        <v>38</v>
      </c>
      <c r="C653">
        <v>152.5</v>
      </c>
      <c r="D653">
        <v>152</v>
      </c>
      <c r="E653">
        <v>18</v>
      </c>
      <c r="F653">
        <v>17</v>
      </c>
      <c r="G653">
        <v>3</v>
      </c>
      <c r="H653">
        <v>0</v>
      </c>
      <c r="I653">
        <v>1</v>
      </c>
      <c r="J653">
        <v>0</v>
      </c>
      <c r="K653">
        <v>5.0238804817199707</v>
      </c>
      <c r="L653">
        <v>9.5</v>
      </c>
      <c r="M653">
        <v>0</v>
      </c>
      <c r="N653">
        <v>3.4812400341033936</v>
      </c>
    </row>
    <row r="654" spans="1:14" x14ac:dyDescent="0.35">
      <c r="A654">
        <v>27.5</v>
      </c>
      <c r="B654">
        <v>38</v>
      </c>
      <c r="C654">
        <v>152.5</v>
      </c>
      <c r="D654">
        <v>132</v>
      </c>
      <c r="E654">
        <v>16</v>
      </c>
      <c r="F654">
        <v>16</v>
      </c>
      <c r="G654">
        <v>1</v>
      </c>
      <c r="H654">
        <v>0</v>
      </c>
      <c r="I654">
        <v>1</v>
      </c>
      <c r="J654">
        <v>0</v>
      </c>
      <c r="K654">
        <v>4.8828020095825195</v>
      </c>
      <c r="L654">
        <v>8.25</v>
      </c>
      <c r="M654">
        <v>0</v>
      </c>
      <c r="N654">
        <v>3.3141860961914063</v>
      </c>
    </row>
    <row r="655" spans="1:14" x14ac:dyDescent="0.35">
      <c r="A655">
        <v>65</v>
      </c>
      <c r="B655">
        <v>38</v>
      </c>
      <c r="C655">
        <v>152.5</v>
      </c>
      <c r="D655">
        <v>143</v>
      </c>
      <c r="E655">
        <v>16</v>
      </c>
      <c r="F655">
        <v>16</v>
      </c>
      <c r="G655">
        <v>2</v>
      </c>
      <c r="H655">
        <v>0</v>
      </c>
      <c r="I655">
        <v>1</v>
      </c>
      <c r="J655">
        <v>0</v>
      </c>
      <c r="K655">
        <v>4.9628448486328125</v>
      </c>
      <c r="L655">
        <v>8.9375</v>
      </c>
      <c r="M655">
        <v>0</v>
      </c>
      <c r="N655">
        <v>4.1743874549865723</v>
      </c>
    </row>
    <row r="656" spans="1:14" x14ac:dyDescent="0.35">
      <c r="A656">
        <v>22.5</v>
      </c>
      <c r="B656">
        <v>38</v>
      </c>
      <c r="C656">
        <v>152.5</v>
      </c>
      <c r="D656">
        <v>114</v>
      </c>
      <c r="E656">
        <v>12</v>
      </c>
      <c r="F656">
        <v>12</v>
      </c>
      <c r="G656">
        <v>1</v>
      </c>
      <c r="H656">
        <v>1</v>
      </c>
      <c r="I656">
        <v>1</v>
      </c>
      <c r="J656">
        <v>8</v>
      </c>
      <c r="K656">
        <v>4.7361984252929688</v>
      </c>
      <c r="L656">
        <v>7.125</v>
      </c>
      <c r="M656">
        <v>0.40000000596046448</v>
      </c>
      <c r="N656">
        <v>3.1135153770446777</v>
      </c>
    </row>
    <row r="657" spans="1:14" x14ac:dyDescent="0.35">
      <c r="A657">
        <v>65</v>
      </c>
      <c r="B657">
        <v>38</v>
      </c>
      <c r="C657">
        <v>152.5</v>
      </c>
      <c r="D657">
        <v>88</v>
      </c>
      <c r="E657">
        <v>16</v>
      </c>
      <c r="F657">
        <v>16</v>
      </c>
      <c r="G657">
        <v>1</v>
      </c>
      <c r="H657">
        <v>0</v>
      </c>
      <c r="I657">
        <v>1</v>
      </c>
      <c r="J657">
        <v>0</v>
      </c>
      <c r="K657">
        <v>4.4773368835449219</v>
      </c>
      <c r="L657">
        <v>5.5</v>
      </c>
      <c r="M657">
        <v>0</v>
      </c>
      <c r="N657">
        <v>4.1743874549865723</v>
      </c>
    </row>
    <row r="658" spans="1:14" x14ac:dyDescent="0.35">
      <c r="A658">
        <v>37.5</v>
      </c>
      <c r="B658">
        <v>38</v>
      </c>
      <c r="C658">
        <v>152.5</v>
      </c>
      <c r="D658">
        <v>81</v>
      </c>
      <c r="E658">
        <v>12</v>
      </c>
      <c r="F658">
        <v>12</v>
      </c>
      <c r="G658">
        <v>2</v>
      </c>
      <c r="H658">
        <v>1</v>
      </c>
      <c r="I658">
        <v>0</v>
      </c>
      <c r="J658">
        <v>0</v>
      </c>
      <c r="K658">
        <v>4.3944492340087891</v>
      </c>
      <c r="L658">
        <v>5.0625</v>
      </c>
      <c r="M658">
        <v>0</v>
      </c>
      <c r="N658">
        <v>3.6243410110473633</v>
      </c>
    </row>
    <row r="659" spans="1:14" x14ac:dyDescent="0.35">
      <c r="A659">
        <v>22.5</v>
      </c>
      <c r="B659">
        <v>38</v>
      </c>
      <c r="C659">
        <v>152.5</v>
      </c>
      <c r="D659">
        <v>115</v>
      </c>
      <c r="E659">
        <v>15</v>
      </c>
      <c r="F659">
        <v>13</v>
      </c>
      <c r="G659">
        <v>2</v>
      </c>
      <c r="H659">
        <v>0</v>
      </c>
      <c r="I659">
        <v>1</v>
      </c>
      <c r="J659">
        <v>0</v>
      </c>
      <c r="K659">
        <v>4.7449321746826172</v>
      </c>
      <c r="L659">
        <v>7.1875</v>
      </c>
      <c r="M659">
        <v>0</v>
      </c>
      <c r="N659">
        <v>3.1135153770446777</v>
      </c>
    </row>
    <row r="660" spans="1:14" x14ac:dyDescent="0.35">
      <c r="A660">
        <v>47.5</v>
      </c>
      <c r="B660">
        <v>38</v>
      </c>
      <c r="C660">
        <v>152.5</v>
      </c>
      <c r="D660">
        <v>150</v>
      </c>
      <c r="E660">
        <v>18</v>
      </c>
      <c r="F660">
        <v>12</v>
      </c>
      <c r="G660">
        <v>2</v>
      </c>
      <c r="H660">
        <v>1</v>
      </c>
      <c r="I660">
        <v>1</v>
      </c>
      <c r="J660">
        <v>0</v>
      </c>
      <c r="K660">
        <v>5.0106353759765625</v>
      </c>
      <c r="L660">
        <v>9.375</v>
      </c>
      <c r="M660">
        <v>0</v>
      </c>
      <c r="N660">
        <v>3.8607296943664551</v>
      </c>
    </row>
    <row r="661" spans="1:14" x14ac:dyDescent="0.35">
      <c r="A661">
        <v>42.5</v>
      </c>
      <c r="B661">
        <v>38</v>
      </c>
      <c r="C661">
        <v>152.5</v>
      </c>
      <c r="D661">
        <v>141</v>
      </c>
      <c r="E661">
        <v>16</v>
      </c>
      <c r="F661">
        <v>13</v>
      </c>
      <c r="G661">
        <v>2</v>
      </c>
      <c r="H661">
        <v>1</v>
      </c>
      <c r="I661">
        <v>1</v>
      </c>
      <c r="J661">
        <v>0</v>
      </c>
      <c r="K661">
        <v>4.9487600326538086</v>
      </c>
      <c r="L661">
        <v>8.8125</v>
      </c>
      <c r="M661">
        <v>0</v>
      </c>
      <c r="N661">
        <v>3.7495040893554688</v>
      </c>
    </row>
    <row r="662" spans="1:14" x14ac:dyDescent="0.35">
      <c r="A662">
        <v>12.5</v>
      </c>
      <c r="B662">
        <v>38</v>
      </c>
      <c r="C662">
        <v>152.5</v>
      </c>
      <c r="D662">
        <v>125</v>
      </c>
      <c r="E662">
        <v>12</v>
      </c>
      <c r="F662">
        <v>15</v>
      </c>
      <c r="G662">
        <v>1</v>
      </c>
      <c r="H662">
        <v>1</v>
      </c>
      <c r="I662">
        <v>1</v>
      </c>
      <c r="J662">
        <v>0</v>
      </c>
      <c r="K662">
        <v>4.8283138275146484</v>
      </c>
      <c r="L662">
        <v>7.8125</v>
      </c>
      <c r="M662">
        <v>0</v>
      </c>
      <c r="N662">
        <v>2.525728702545166</v>
      </c>
    </row>
    <row r="663" spans="1:14" x14ac:dyDescent="0.35">
      <c r="A663">
        <v>18.5</v>
      </c>
      <c r="B663">
        <v>38</v>
      </c>
      <c r="C663">
        <v>152.5</v>
      </c>
      <c r="D663">
        <v>135</v>
      </c>
      <c r="E663">
        <v>12</v>
      </c>
      <c r="F663">
        <v>12</v>
      </c>
      <c r="G663">
        <v>2</v>
      </c>
      <c r="H663">
        <v>0</v>
      </c>
      <c r="I663">
        <v>1</v>
      </c>
      <c r="J663">
        <v>0</v>
      </c>
      <c r="K663">
        <v>4.9052748680114746</v>
      </c>
      <c r="L663">
        <v>8.4375</v>
      </c>
      <c r="M663">
        <v>0</v>
      </c>
      <c r="N663">
        <v>2.9177706241607666</v>
      </c>
    </row>
    <row r="664" spans="1:14" x14ac:dyDescent="0.35">
      <c r="A664">
        <v>6.5</v>
      </c>
      <c r="B664">
        <v>38</v>
      </c>
      <c r="C664">
        <v>152.5</v>
      </c>
      <c r="D664">
        <v>120</v>
      </c>
      <c r="E664" t="e">
        <v>#N/A</v>
      </c>
      <c r="F664">
        <v>11</v>
      </c>
      <c r="G664">
        <v>2</v>
      </c>
      <c r="H664">
        <v>0</v>
      </c>
      <c r="I664">
        <v>1</v>
      </c>
      <c r="J664">
        <v>20</v>
      </c>
      <c r="K664">
        <v>4.7874917984008789</v>
      </c>
      <c r="L664">
        <v>7.5</v>
      </c>
      <c r="M664">
        <v>1</v>
      </c>
      <c r="N664">
        <v>1.8718022108078003</v>
      </c>
    </row>
    <row r="665" spans="1:14" x14ac:dyDescent="0.35">
      <c r="A665">
        <v>42.5</v>
      </c>
      <c r="B665">
        <v>38</v>
      </c>
      <c r="C665">
        <v>152.5</v>
      </c>
      <c r="D665">
        <v>83</v>
      </c>
      <c r="E665">
        <v>14</v>
      </c>
      <c r="F665">
        <v>14</v>
      </c>
      <c r="G665">
        <v>2</v>
      </c>
      <c r="H665">
        <v>0</v>
      </c>
      <c r="I665">
        <v>1</v>
      </c>
      <c r="J665">
        <v>0</v>
      </c>
      <c r="K665">
        <v>4.4188404083251953</v>
      </c>
      <c r="L665">
        <v>5.1875</v>
      </c>
      <c r="M665">
        <v>0</v>
      </c>
      <c r="N665">
        <v>3.7495040893554688</v>
      </c>
    </row>
    <row r="666" spans="1:14" x14ac:dyDescent="0.35">
      <c r="A666">
        <v>27.5</v>
      </c>
      <c r="B666">
        <v>38</v>
      </c>
      <c r="C666">
        <v>152.5</v>
      </c>
      <c r="D666">
        <v>143</v>
      </c>
      <c r="E666">
        <v>12</v>
      </c>
      <c r="F666">
        <v>12</v>
      </c>
      <c r="G666">
        <v>3</v>
      </c>
      <c r="H666">
        <v>0</v>
      </c>
      <c r="I666">
        <v>1</v>
      </c>
      <c r="J666">
        <v>0</v>
      </c>
      <c r="K666">
        <v>4.9628448486328125</v>
      </c>
      <c r="L666">
        <v>8.9375</v>
      </c>
      <c r="M666">
        <v>0</v>
      </c>
      <c r="N666">
        <v>3.3141860961914063</v>
      </c>
    </row>
    <row r="667" spans="1:14" x14ac:dyDescent="0.35">
      <c r="A667">
        <v>65</v>
      </c>
      <c r="B667">
        <v>38</v>
      </c>
      <c r="C667">
        <v>152.5</v>
      </c>
      <c r="D667">
        <v>153</v>
      </c>
      <c r="E667">
        <v>12</v>
      </c>
      <c r="F667">
        <v>16</v>
      </c>
      <c r="G667">
        <v>1</v>
      </c>
      <c r="H667">
        <v>1</v>
      </c>
      <c r="I667">
        <v>1</v>
      </c>
      <c r="J667">
        <v>0</v>
      </c>
      <c r="K667">
        <v>5.0304379463195801</v>
      </c>
      <c r="L667">
        <v>9.5625</v>
      </c>
      <c r="M667">
        <v>0</v>
      </c>
      <c r="N667">
        <v>4.1743874549865723</v>
      </c>
    </row>
    <row r="668" spans="1:14" x14ac:dyDescent="0.35">
      <c r="A668">
        <v>65</v>
      </c>
      <c r="B668">
        <v>38</v>
      </c>
      <c r="C668">
        <v>152.5</v>
      </c>
      <c r="D668">
        <v>150</v>
      </c>
      <c r="E668">
        <v>16</v>
      </c>
      <c r="F668">
        <v>14</v>
      </c>
      <c r="G668">
        <v>3</v>
      </c>
      <c r="H668">
        <v>1</v>
      </c>
      <c r="I668">
        <v>1</v>
      </c>
      <c r="J668">
        <v>0</v>
      </c>
      <c r="K668">
        <v>5.0106353759765625</v>
      </c>
      <c r="L668">
        <v>9.375</v>
      </c>
      <c r="M668">
        <v>0</v>
      </c>
      <c r="N668">
        <v>4.1743874549865723</v>
      </c>
    </row>
    <row r="669" spans="1:14" x14ac:dyDescent="0.35">
      <c r="A669">
        <v>27.5</v>
      </c>
      <c r="B669">
        <v>38</v>
      </c>
      <c r="C669">
        <v>152.5</v>
      </c>
      <c r="D669">
        <v>152</v>
      </c>
      <c r="E669">
        <v>14</v>
      </c>
      <c r="F669">
        <v>14</v>
      </c>
      <c r="G669">
        <v>3</v>
      </c>
      <c r="H669">
        <v>0</v>
      </c>
      <c r="I669">
        <v>1</v>
      </c>
      <c r="J669">
        <v>0</v>
      </c>
      <c r="K669">
        <v>5.0238804817199707</v>
      </c>
      <c r="L669">
        <v>9.5</v>
      </c>
      <c r="M669">
        <v>0</v>
      </c>
      <c r="N669">
        <v>3.3141860961914063</v>
      </c>
    </row>
    <row r="670" spans="1:14" x14ac:dyDescent="0.35">
      <c r="A670">
        <v>27.5</v>
      </c>
      <c r="B670">
        <v>38</v>
      </c>
      <c r="C670">
        <v>152.5</v>
      </c>
      <c r="D670">
        <v>148</v>
      </c>
      <c r="E670">
        <v>12</v>
      </c>
      <c r="F670">
        <v>12</v>
      </c>
      <c r="G670">
        <v>1</v>
      </c>
      <c r="H670">
        <v>0</v>
      </c>
      <c r="I670">
        <v>1</v>
      </c>
      <c r="J670">
        <v>10</v>
      </c>
      <c r="K670">
        <v>4.9972124099731445</v>
      </c>
      <c r="L670">
        <v>9.25</v>
      </c>
      <c r="M670">
        <v>0.5</v>
      </c>
      <c r="N670">
        <v>3.3141860961914063</v>
      </c>
    </row>
    <row r="671" spans="1:14" x14ac:dyDescent="0.35">
      <c r="A671">
        <v>42.5</v>
      </c>
      <c r="B671">
        <v>38</v>
      </c>
      <c r="C671">
        <v>152.5</v>
      </c>
      <c r="D671">
        <v>123</v>
      </c>
      <c r="E671">
        <v>13</v>
      </c>
      <c r="F671">
        <v>18</v>
      </c>
      <c r="G671">
        <v>2</v>
      </c>
      <c r="H671">
        <v>0</v>
      </c>
      <c r="I671">
        <v>1</v>
      </c>
      <c r="J671">
        <v>0</v>
      </c>
      <c r="K671">
        <v>4.8121843338012695</v>
      </c>
      <c r="L671">
        <v>7.6875</v>
      </c>
      <c r="M671">
        <v>0</v>
      </c>
      <c r="N671">
        <v>3.7495040893554688</v>
      </c>
    </row>
    <row r="672" spans="1:14" x14ac:dyDescent="0.35">
      <c r="A672">
        <v>27.5</v>
      </c>
      <c r="B672">
        <v>38</v>
      </c>
      <c r="C672">
        <v>152.5</v>
      </c>
      <c r="D672">
        <v>117</v>
      </c>
      <c r="E672">
        <v>12</v>
      </c>
      <c r="F672">
        <v>12</v>
      </c>
      <c r="G672">
        <v>1</v>
      </c>
      <c r="H672">
        <v>1</v>
      </c>
      <c r="I672">
        <v>1</v>
      </c>
      <c r="J672">
        <v>0</v>
      </c>
      <c r="K672">
        <v>4.762174129486084</v>
      </c>
      <c r="L672">
        <v>7.3125</v>
      </c>
      <c r="M672">
        <v>0</v>
      </c>
      <c r="N672">
        <v>3.3141860961914063</v>
      </c>
    </row>
    <row r="673" spans="1:14" x14ac:dyDescent="0.35">
      <c r="A673">
        <v>65</v>
      </c>
      <c r="B673">
        <v>38</v>
      </c>
      <c r="C673">
        <v>152.5</v>
      </c>
      <c r="D673">
        <v>128</v>
      </c>
      <c r="E673">
        <v>16</v>
      </c>
      <c r="F673">
        <v>16</v>
      </c>
      <c r="G673">
        <v>1</v>
      </c>
      <c r="H673">
        <v>1</v>
      </c>
      <c r="I673">
        <v>1</v>
      </c>
      <c r="J673">
        <v>0</v>
      </c>
      <c r="K673">
        <v>4.8520302772521973</v>
      </c>
      <c r="L673">
        <v>8</v>
      </c>
      <c r="M673">
        <v>0</v>
      </c>
      <c r="N673">
        <v>4.1743874549865723</v>
      </c>
    </row>
    <row r="674" spans="1:14" x14ac:dyDescent="0.35">
      <c r="A674">
        <v>65</v>
      </c>
      <c r="B674">
        <v>38</v>
      </c>
      <c r="C674">
        <v>152.5</v>
      </c>
      <c r="D674">
        <v>92</v>
      </c>
      <c r="E674">
        <v>16</v>
      </c>
      <c r="F674">
        <v>16</v>
      </c>
      <c r="G674">
        <v>2</v>
      </c>
      <c r="H674">
        <v>0</v>
      </c>
      <c r="I674">
        <v>1</v>
      </c>
      <c r="J674">
        <v>0</v>
      </c>
      <c r="K674">
        <v>4.5217885971069336</v>
      </c>
      <c r="L674">
        <v>5.75</v>
      </c>
      <c r="M674">
        <v>0</v>
      </c>
      <c r="N674">
        <v>4.1743874549865723</v>
      </c>
    </row>
    <row r="675" spans="1:14" x14ac:dyDescent="0.35">
      <c r="A675">
        <v>27.5</v>
      </c>
      <c r="B675">
        <v>38</v>
      </c>
      <c r="C675">
        <v>152.5</v>
      </c>
      <c r="D675">
        <v>115</v>
      </c>
      <c r="E675">
        <v>13</v>
      </c>
      <c r="F675">
        <v>13</v>
      </c>
      <c r="G675">
        <v>1</v>
      </c>
      <c r="H675">
        <v>0</v>
      </c>
      <c r="I675">
        <v>1</v>
      </c>
      <c r="J675">
        <v>0</v>
      </c>
      <c r="K675">
        <v>4.7449321746826172</v>
      </c>
      <c r="L675">
        <v>7.1875</v>
      </c>
      <c r="M675">
        <v>0</v>
      </c>
      <c r="N675">
        <v>3.3141860961914063</v>
      </c>
    </row>
    <row r="676" spans="1:14" x14ac:dyDescent="0.35">
      <c r="A676">
        <v>27.5</v>
      </c>
      <c r="B676">
        <v>38</v>
      </c>
      <c r="C676">
        <v>152.5</v>
      </c>
      <c r="D676">
        <v>105</v>
      </c>
      <c r="E676">
        <v>16</v>
      </c>
      <c r="F676">
        <v>17</v>
      </c>
      <c r="G676">
        <v>1</v>
      </c>
      <c r="H676">
        <v>0</v>
      </c>
      <c r="I676">
        <v>1</v>
      </c>
      <c r="J676">
        <v>0</v>
      </c>
      <c r="K676">
        <v>4.6539602279663086</v>
      </c>
      <c r="L676">
        <v>6.5625</v>
      </c>
      <c r="M676">
        <v>0</v>
      </c>
      <c r="N676">
        <v>3.3141860961914063</v>
      </c>
    </row>
    <row r="677" spans="1:14" x14ac:dyDescent="0.35">
      <c r="A677">
        <v>65</v>
      </c>
      <c r="B677">
        <v>38</v>
      </c>
      <c r="C677">
        <v>152.5</v>
      </c>
      <c r="D677">
        <v>141</v>
      </c>
      <c r="E677">
        <v>16</v>
      </c>
      <c r="F677">
        <v>12</v>
      </c>
      <c r="G677">
        <v>1</v>
      </c>
      <c r="H677">
        <v>1</v>
      </c>
      <c r="I677">
        <v>1</v>
      </c>
      <c r="J677">
        <v>0</v>
      </c>
      <c r="K677">
        <v>4.9487600326538086</v>
      </c>
      <c r="L677">
        <v>8.8125</v>
      </c>
      <c r="M677">
        <v>0</v>
      </c>
      <c r="N677">
        <v>4.1743874549865723</v>
      </c>
    </row>
    <row r="678" spans="1:14" x14ac:dyDescent="0.35">
      <c r="A678">
        <v>14.5</v>
      </c>
      <c r="B678">
        <v>38</v>
      </c>
      <c r="C678">
        <v>152.5</v>
      </c>
      <c r="D678">
        <v>104</v>
      </c>
      <c r="E678">
        <v>12</v>
      </c>
      <c r="F678">
        <v>12</v>
      </c>
      <c r="G678">
        <v>1</v>
      </c>
      <c r="H678">
        <v>1</v>
      </c>
      <c r="I678">
        <v>1</v>
      </c>
      <c r="J678">
        <v>0</v>
      </c>
      <c r="K678">
        <v>4.6443910598754883</v>
      </c>
      <c r="L678">
        <v>6.5</v>
      </c>
      <c r="M678">
        <v>0</v>
      </c>
      <c r="N678">
        <v>2.6741485595703125</v>
      </c>
    </row>
    <row r="679" spans="1:14" x14ac:dyDescent="0.35">
      <c r="A679">
        <v>22.5</v>
      </c>
      <c r="B679">
        <v>38</v>
      </c>
      <c r="C679">
        <v>152.5</v>
      </c>
      <c r="D679">
        <v>156</v>
      </c>
      <c r="E679">
        <v>14</v>
      </c>
      <c r="F679">
        <v>12</v>
      </c>
      <c r="G679">
        <v>3</v>
      </c>
      <c r="H679">
        <v>1</v>
      </c>
      <c r="I679">
        <v>1</v>
      </c>
      <c r="J679">
        <v>0</v>
      </c>
      <c r="K679">
        <v>5.0498561859130859</v>
      </c>
      <c r="L679">
        <v>9.75</v>
      </c>
      <c r="M679">
        <v>0</v>
      </c>
      <c r="N679">
        <v>3.1135153770446777</v>
      </c>
    </row>
    <row r="680" spans="1:14" x14ac:dyDescent="0.35">
      <c r="A680">
        <v>10.5</v>
      </c>
      <c r="B680">
        <v>38</v>
      </c>
      <c r="C680">
        <v>152.5</v>
      </c>
      <c r="D680">
        <v>131</v>
      </c>
      <c r="E680">
        <v>16</v>
      </c>
      <c r="F680">
        <v>12</v>
      </c>
      <c r="G680">
        <v>4</v>
      </c>
      <c r="H680">
        <v>0</v>
      </c>
      <c r="I680">
        <v>1</v>
      </c>
      <c r="J680">
        <v>0</v>
      </c>
      <c r="K680">
        <v>4.8751974105834961</v>
      </c>
      <c r="L680">
        <v>8.1875</v>
      </c>
      <c r="M680">
        <v>0</v>
      </c>
      <c r="N680">
        <v>2.3513753414154053</v>
      </c>
    </row>
    <row r="681" spans="1:14" x14ac:dyDescent="0.35">
      <c r="A681">
        <v>15.5</v>
      </c>
      <c r="B681">
        <v>38</v>
      </c>
      <c r="C681">
        <v>152.5</v>
      </c>
      <c r="D681">
        <v>117</v>
      </c>
      <c r="E681">
        <v>12</v>
      </c>
      <c r="F681">
        <v>12</v>
      </c>
      <c r="G681">
        <v>1</v>
      </c>
      <c r="H681">
        <v>1</v>
      </c>
      <c r="I681">
        <v>1</v>
      </c>
      <c r="J681">
        <v>0</v>
      </c>
      <c r="K681">
        <v>4.762174129486084</v>
      </c>
      <c r="L681">
        <v>7.3125</v>
      </c>
      <c r="M681">
        <v>0</v>
      </c>
      <c r="N681">
        <v>2.740839958190918</v>
      </c>
    </row>
    <row r="682" spans="1:14" x14ac:dyDescent="0.35">
      <c r="A682">
        <v>32.5</v>
      </c>
      <c r="B682">
        <v>38</v>
      </c>
      <c r="C682">
        <v>152.5</v>
      </c>
      <c r="D682">
        <v>141</v>
      </c>
      <c r="E682">
        <v>12</v>
      </c>
      <c r="F682">
        <v>12</v>
      </c>
      <c r="G682">
        <v>2</v>
      </c>
      <c r="H682">
        <v>0</v>
      </c>
      <c r="I682">
        <v>1</v>
      </c>
      <c r="J682">
        <v>0</v>
      </c>
      <c r="K682">
        <v>4.9487600326538086</v>
      </c>
      <c r="L682">
        <v>8.8125</v>
      </c>
      <c r="M682">
        <v>0</v>
      </c>
      <c r="N682">
        <v>3.4812400341033936</v>
      </c>
    </row>
    <row r="683" spans="1:14" x14ac:dyDescent="0.35">
      <c r="A683">
        <v>32.5</v>
      </c>
      <c r="B683">
        <v>38</v>
      </c>
      <c r="C683">
        <v>152.5</v>
      </c>
      <c r="D683">
        <v>138</v>
      </c>
      <c r="E683">
        <v>12</v>
      </c>
      <c r="F683">
        <v>10</v>
      </c>
      <c r="G683">
        <v>2</v>
      </c>
      <c r="H683">
        <v>0</v>
      </c>
      <c r="I683">
        <v>1</v>
      </c>
      <c r="J683">
        <v>0</v>
      </c>
      <c r="K683">
        <v>4.9272537231445313</v>
      </c>
      <c r="L683">
        <v>8.625</v>
      </c>
      <c r="M683">
        <v>0</v>
      </c>
      <c r="N683">
        <v>3.4812400341033936</v>
      </c>
    </row>
    <row r="684" spans="1:14" x14ac:dyDescent="0.35">
      <c r="A684">
        <v>4.5</v>
      </c>
      <c r="B684">
        <v>38</v>
      </c>
      <c r="C684">
        <v>152.5</v>
      </c>
      <c r="D684">
        <v>136</v>
      </c>
      <c r="E684" t="e">
        <v>#N/A</v>
      </c>
      <c r="F684">
        <v>12</v>
      </c>
      <c r="G684">
        <v>1</v>
      </c>
      <c r="H684">
        <v>0</v>
      </c>
      <c r="I684">
        <v>1</v>
      </c>
      <c r="J684">
        <v>0</v>
      </c>
      <c r="K684">
        <v>4.9126548767089844</v>
      </c>
      <c r="L684">
        <v>8.5</v>
      </c>
      <c r="M684">
        <v>0</v>
      </c>
      <c r="N684">
        <v>1.5040774345397949</v>
      </c>
    </row>
    <row r="685" spans="1:14" x14ac:dyDescent="0.35">
      <c r="A685">
        <v>6.5</v>
      </c>
      <c r="B685">
        <v>38</v>
      </c>
      <c r="C685">
        <v>152.5</v>
      </c>
      <c r="D685">
        <v>149</v>
      </c>
      <c r="E685" t="e">
        <v>#N/A</v>
      </c>
      <c r="F685">
        <v>13</v>
      </c>
      <c r="G685">
        <v>2</v>
      </c>
      <c r="H685">
        <v>0</v>
      </c>
      <c r="I685">
        <v>0</v>
      </c>
      <c r="J685">
        <v>0</v>
      </c>
      <c r="K685">
        <v>5.0039463043212891</v>
      </c>
      <c r="L685">
        <v>9.3125</v>
      </c>
      <c r="M685">
        <v>0</v>
      </c>
      <c r="N685">
        <v>1.8718022108078003</v>
      </c>
    </row>
    <row r="686" spans="1:14" x14ac:dyDescent="0.35">
      <c r="A686">
        <v>8.5</v>
      </c>
      <c r="B686">
        <v>38</v>
      </c>
      <c r="C686">
        <v>152.5</v>
      </c>
      <c r="D686">
        <v>144</v>
      </c>
      <c r="E686">
        <v>12</v>
      </c>
      <c r="F686">
        <v>12</v>
      </c>
      <c r="G686">
        <v>1</v>
      </c>
      <c r="H686">
        <v>0</v>
      </c>
      <c r="I686">
        <v>1</v>
      </c>
      <c r="J686">
        <v>0</v>
      </c>
      <c r="K686">
        <v>4.969813346862793</v>
      </c>
      <c r="L686">
        <v>9</v>
      </c>
      <c r="M686">
        <v>0</v>
      </c>
      <c r="N686">
        <v>2.1400661468505859</v>
      </c>
    </row>
    <row r="687" spans="1:14" x14ac:dyDescent="0.35">
      <c r="A687">
        <v>32.5</v>
      </c>
      <c r="B687">
        <v>38</v>
      </c>
      <c r="C687">
        <v>152.5</v>
      </c>
      <c r="D687">
        <v>123</v>
      </c>
      <c r="E687">
        <v>18</v>
      </c>
      <c r="F687">
        <v>18</v>
      </c>
      <c r="G687">
        <v>1</v>
      </c>
      <c r="H687">
        <v>0</v>
      </c>
      <c r="I687">
        <v>1</v>
      </c>
      <c r="J687">
        <v>0</v>
      </c>
      <c r="K687">
        <v>4.8121843338012695</v>
      </c>
      <c r="L687">
        <v>7.6875</v>
      </c>
      <c r="M687">
        <v>0</v>
      </c>
      <c r="N687">
        <v>3.4812400341033936</v>
      </c>
    </row>
    <row r="688" spans="1:14" x14ac:dyDescent="0.35">
      <c r="A688">
        <v>32.5</v>
      </c>
      <c r="B688">
        <v>38</v>
      </c>
      <c r="C688">
        <v>152.5</v>
      </c>
      <c r="D688">
        <v>114</v>
      </c>
      <c r="E688">
        <v>16</v>
      </c>
      <c r="F688">
        <v>16</v>
      </c>
      <c r="G688">
        <v>1</v>
      </c>
      <c r="H688">
        <v>1</v>
      </c>
      <c r="I688">
        <v>1</v>
      </c>
      <c r="J688">
        <v>0</v>
      </c>
      <c r="K688">
        <v>4.7361984252929688</v>
      </c>
      <c r="L688">
        <v>7.125</v>
      </c>
      <c r="M688">
        <v>0</v>
      </c>
      <c r="N688">
        <v>3.4812400341033936</v>
      </c>
    </row>
    <row r="689" spans="1:14" x14ac:dyDescent="0.35">
      <c r="A689">
        <v>32.5</v>
      </c>
      <c r="B689">
        <v>38</v>
      </c>
      <c r="C689">
        <v>152.5</v>
      </c>
      <c r="D689">
        <v>100</v>
      </c>
      <c r="E689" t="e">
        <v>#N/A</v>
      </c>
      <c r="F689">
        <v>12</v>
      </c>
      <c r="G689">
        <v>1</v>
      </c>
      <c r="H689">
        <v>1</v>
      </c>
      <c r="I689">
        <v>1</v>
      </c>
      <c r="J689">
        <v>0</v>
      </c>
      <c r="K689">
        <v>4.6051702499389648</v>
      </c>
      <c r="L689">
        <v>6.25</v>
      </c>
      <c r="M689">
        <v>0</v>
      </c>
      <c r="N689">
        <v>3.4812400341033936</v>
      </c>
    </row>
    <row r="690" spans="1:14" x14ac:dyDescent="0.35">
      <c r="A690">
        <v>47.5</v>
      </c>
      <c r="B690">
        <v>38</v>
      </c>
      <c r="C690">
        <v>152.5</v>
      </c>
      <c r="D690">
        <v>127</v>
      </c>
      <c r="E690">
        <v>12</v>
      </c>
      <c r="F690">
        <v>12</v>
      </c>
      <c r="G690">
        <v>1</v>
      </c>
      <c r="H690">
        <v>1</v>
      </c>
      <c r="I690">
        <v>1</v>
      </c>
      <c r="J690">
        <v>0</v>
      </c>
      <c r="K690">
        <v>4.8441872596740723</v>
      </c>
      <c r="L690">
        <v>7.9375</v>
      </c>
      <c r="M690">
        <v>0</v>
      </c>
      <c r="N690">
        <v>3.8607296943664551</v>
      </c>
    </row>
    <row r="691" spans="1:14" x14ac:dyDescent="0.35">
      <c r="A691">
        <v>17.5</v>
      </c>
      <c r="B691">
        <v>38</v>
      </c>
      <c r="C691">
        <v>152.5</v>
      </c>
      <c r="D691">
        <v>92</v>
      </c>
      <c r="E691">
        <v>12</v>
      </c>
      <c r="F691">
        <v>12</v>
      </c>
      <c r="G691">
        <v>1</v>
      </c>
      <c r="H691">
        <v>0</v>
      </c>
      <c r="I691">
        <v>1</v>
      </c>
      <c r="J691">
        <v>20</v>
      </c>
      <c r="K691">
        <v>4.5217885971069336</v>
      </c>
      <c r="L691">
        <v>5.75</v>
      </c>
      <c r="M691">
        <v>1</v>
      </c>
      <c r="N691">
        <v>2.8622009754180908</v>
      </c>
    </row>
    <row r="692" spans="1:14" x14ac:dyDescent="0.35">
      <c r="A692">
        <v>37.5</v>
      </c>
      <c r="B692">
        <v>38</v>
      </c>
      <c r="C692">
        <v>152.5</v>
      </c>
      <c r="D692">
        <v>138</v>
      </c>
      <c r="E692">
        <v>16</v>
      </c>
      <c r="F692">
        <v>17</v>
      </c>
      <c r="G692">
        <v>2</v>
      </c>
      <c r="H692">
        <v>0</v>
      </c>
      <c r="I692">
        <v>1</v>
      </c>
      <c r="J692">
        <v>0</v>
      </c>
      <c r="K692">
        <v>4.9272537231445313</v>
      </c>
      <c r="L692">
        <v>8.625</v>
      </c>
      <c r="M692">
        <v>0</v>
      </c>
      <c r="N692">
        <v>3.6243410110473633</v>
      </c>
    </row>
    <row r="693" spans="1:14" x14ac:dyDescent="0.35">
      <c r="A693">
        <v>27.5</v>
      </c>
      <c r="B693">
        <v>38</v>
      </c>
      <c r="C693">
        <v>152.5</v>
      </c>
      <c r="D693">
        <v>139</v>
      </c>
      <c r="E693">
        <v>15</v>
      </c>
      <c r="F693">
        <v>16</v>
      </c>
      <c r="G693">
        <v>1</v>
      </c>
      <c r="H693">
        <v>1</v>
      </c>
      <c r="I693">
        <v>1</v>
      </c>
      <c r="J693">
        <v>0</v>
      </c>
      <c r="K693">
        <v>4.934473991394043</v>
      </c>
      <c r="L693">
        <v>8.6875</v>
      </c>
      <c r="M693">
        <v>0</v>
      </c>
      <c r="N693">
        <v>3.3141860961914063</v>
      </c>
    </row>
    <row r="694" spans="1:14" x14ac:dyDescent="0.35">
      <c r="A694">
        <v>7.5</v>
      </c>
      <c r="B694">
        <v>38</v>
      </c>
      <c r="C694">
        <v>152.5</v>
      </c>
      <c r="D694">
        <v>124</v>
      </c>
      <c r="E694">
        <v>16</v>
      </c>
      <c r="F694">
        <v>16</v>
      </c>
      <c r="G694">
        <v>1</v>
      </c>
      <c r="H694">
        <v>1</v>
      </c>
      <c r="I694">
        <v>1</v>
      </c>
      <c r="J694">
        <v>0</v>
      </c>
      <c r="K694">
        <v>4.8202815055847168</v>
      </c>
      <c r="L694">
        <v>7.75</v>
      </c>
      <c r="M694">
        <v>0</v>
      </c>
      <c r="N694">
        <v>2.0149030685424805</v>
      </c>
    </row>
    <row r="695" spans="1:14" x14ac:dyDescent="0.35">
      <c r="A695">
        <v>10.5</v>
      </c>
      <c r="B695">
        <v>13</v>
      </c>
      <c r="C695">
        <v>118.90000152587891</v>
      </c>
      <c r="D695">
        <v>132</v>
      </c>
      <c r="E695">
        <v>10</v>
      </c>
      <c r="F695">
        <v>11</v>
      </c>
      <c r="G695">
        <v>1</v>
      </c>
      <c r="H695">
        <v>1</v>
      </c>
      <c r="I695">
        <v>1</v>
      </c>
      <c r="J695">
        <v>0</v>
      </c>
      <c r="K695">
        <v>4.8828020095825195</v>
      </c>
      <c r="L695">
        <v>8.25</v>
      </c>
      <c r="M695">
        <v>0</v>
      </c>
      <c r="N695">
        <v>2.3513753414154053</v>
      </c>
    </row>
    <row r="696" spans="1:14" x14ac:dyDescent="0.35">
      <c r="A696">
        <v>22.5</v>
      </c>
      <c r="B696">
        <v>13</v>
      </c>
      <c r="C696">
        <v>118.90000152587891</v>
      </c>
      <c r="D696">
        <v>151</v>
      </c>
      <c r="E696">
        <v>14</v>
      </c>
      <c r="F696">
        <v>13</v>
      </c>
      <c r="G696">
        <v>2</v>
      </c>
      <c r="H696">
        <v>0</v>
      </c>
      <c r="I696">
        <v>1</v>
      </c>
      <c r="J696">
        <v>0</v>
      </c>
      <c r="K696">
        <v>5.0172796249389648</v>
      </c>
      <c r="L696">
        <v>9.4375</v>
      </c>
      <c r="M696">
        <v>0</v>
      </c>
      <c r="N696">
        <v>3.1135153770446777</v>
      </c>
    </row>
    <row r="697" spans="1:14" x14ac:dyDescent="0.35">
      <c r="A697">
        <v>27.5</v>
      </c>
      <c r="B697">
        <v>13</v>
      </c>
      <c r="C697">
        <v>118.90000152587891</v>
      </c>
      <c r="D697">
        <v>126</v>
      </c>
      <c r="E697">
        <v>12</v>
      </c>
      <c r="F697">
        <v>16</v>
      </c>
      <c r="G697">
        <v>2</v>
      </c>
      <c r="H697">
        <v>1</v>
      </c>
      <c r="I697">
        <v>1</v>
      </c>
      <c r="J697">
        <v>0</v>
      </c>
      <c r="K697">
        <v>4.8362817764282227</v>
      </c>
      <c r="L697">
        <v>7.875</v>
      </c>
      <c r="M697">
        <v>0</v>
      </c>
      <c r="N697">
        <v>3.3141860961914063</v>
      </c>
    </row>
    <row r="698" spans="1:14" x14ac:dyDescent="0.35">
      <c r="A698">
        <v>32.5</v>
      </c>
      <c r="B698">
        <v>13</v>
      </c>
      <c r="C698">
        <v>118.90000152587891</v>
      </c>
      <c r="D698">
        <v>95</v>
      </c>
      <c r="E698">
        <v>17</v>
      </c>
      <c r="F698">
        <v>18</v>
      </c>
      <c r="G698">
        <v>1</v>
      </c>
      <c r="H698">
        <v>0</v>
      </c>
      <c r="I698">
        <v>1</v>
      </c>
      <c r="J698">
        <v>5</v>
      </c>
      <c r="K698">
        <v>4.5538768768310547</v>
      </c>
      <c r="L698">
        <v>5.9375</v>
      </c>
      <c r="M698">
        <v>0.25</v>
      </c>
      <c r="N698">
        <v>3.4812400341033936</v>
      </c>
    </row>
    <row r="699" spans="1:14" x14ac:dyDescent="0.35">
      <c r="A699">
        <v>37.5</v>
      </c>
      <c r="B699">
        <v>13</v>
      </c>
      <c r="C699">
        <v>118.90000152587891</v>
      </c>
      <c r="D699">
        <v>115</v>
      </c>
      <c r="E699">
        <v>12</v>
      </c>
      <c r="F699">
        <v>16</v>
      </c>
      <c r="G699">
        <v>1</v>
      </c>
      <c r="H699">
        <v>0</v>
      </c>
      <c r="I699">
        <v>1</v>
      </c>
      <c r="J699">
        <v>0</v>
      </c>
      <c r="K699">
        <v>4.7449321746826172</v>
      </c>
      <c r="L699">
        <v>7.1875</v>
      </c>
      <c r="M699">
        <v>0</v>
      </c>
      <c r="N699">
        <v>3.6243410110473633</v>
      </c>
    </row>
    <row r="700" spans="1:14" x14ac:dyDescent="0.35">
      <c r="A700">
        <v>4.5</v>
      </c>
      <c r="B700">
        <v>13</v>
      </c>
      <c r="C700">
        <v>118.90000152587891</v>
      </c>
      <c r="D700">
        <v>109</v>
      </c>
      <c r="E700" t="e">
        <v>#N/A</v>
      </c>
      <c r="F700">
        <v>12</v>
      </c>
      <c r="G700">
        <v>1</v>
      </c>
      <c r="H700">
        <v>1</v>
      </c>
      <c r="I700">
        <v>0</v>
      </c>
      <c r="J700">
        <v>0</v>
      </c>
      <c r="K700">
        <v>4.6913480758666992</v>
      </c>
      <c r="L700">
        <v>6.8125</v>
      </c>
      <c r="M700">
        <v>0</v>
      </c>
      <c r="N700">
        <v>1.5040774345397949</v>
      </c>
    </row>
    <row r="701" spans="1:14" x14ac:dyDescent="0.35">
      <c r="A701">
        <v>2.5</v>
      </c>
      <c r="B701">
        <v>13</v>
      </c>
      <c r="C701">
        <v>118.90000152587891</v>
      </c>
      <c r="D701">
        <v>86</v>
      </c>
      <c r="E701" t="e">
        <v>#N/A</v>
      </c>
      <c r="F701">
        <v>11</v>
      </c>
      <c r="G701">
        <v>1</v>
      </c>
      <c r="H701">
        <v>0</v>
      </c>
      <c r="I701">
        <v>0</v>
      </c>
      <c r="J701">
        <v>0</v>
      </c>
      <c r="K701">
        <v>4.4543471336364746</v>
      </c>
      <c r="L701">
        <v>5.375</v>
      </c>
      <c r="M701">
        <v>0</v>
      </c>
      <c r="N701">
        <v>0.9162907600402832</v>
      </c>
    </row>
    <row r="702" spans="1:14" x14ac:dyDescent="0.35">
      <c r="A702">
        <v>47.5</v>
      </c>
      <c r="B702">
        <v>13</v>
      </c>
      <c r="C702">
        <v>118.90000152587891</v>
      </c>
      <c r="D702">
        <v>128</v>
      </c>
      <c r="E702">
        <v>12</v>
      </c>
      <c r="F702">
        <v>9</v>
      </c>
      <c r="G702">
        <v>2</v>
      </c>
      <c r="H702">
        <v>0</v>
      </c>
      <c r="I702">
        <v>1</v>
      </c>
      <c r="J702">
        <v>0</v>
      </c>
      <c r="K702">
        <v>4.8520302772521973</v>
      </c>
      <c r="L702">
        <v>8</v>
      </c>
      <c r="M702">
        <v>0</v>
      </c>
      <c r="N702">
        <v>3.8607296943664551</v>
      </c>
    </row>
    <row r="703" spans="1:14" x14ac:dyDescent="0.35">
      <c r="A703">
        <v>22.5</v>
      </c>
      <c r="B703">
        <v>13</v>
      </c>
      <c r="C703">
        <v>118.90000152587891</v>
      </c>
      <c r="D703">
        <v>94</v>
      </c>
      <c r="E703">
        <v>12</v>
      </c>
      <c r="F703">
        <v>10</v>
      </c>
      <c r="G703">
        <v>1</v>
      </c>
      <c r="H703">
        <v>1</v>
      </c>
      <c r="I703">
        <v>1</v>
      </c>
      <c r="J703">
        <v>10</v>
      </c>
      <c r="K703">
        <v>4.5432949066162109</v>
      </c>
      <c r="L703">
        <v>5.875</v>
      </c>
      <c r="M703">
        <v>0.5</v>
      </c>
      <c r="N703">
        <v>3.1135153770446777</v>
      </c>
    </row>
    <row r="704" spans="1:14" x14ac:dyDescent="0.35">
      <c r="A704">
        <v>1.5</v>
      </c>
      <c r="B704">
        <v>13</v>
      </c>
      <c r="C704">
        <v>118.90000152587891</v>
      </c>
      <c r="D704">
        <v>144</v>
      </c>
      <c r="E704" t="e">
        <v>#N/A</v>
      </c>
      <c r="F704">
        <v>12</v>
      </c>
      <c r="G704">
        <v>1</v>
      </c>
      <c r="H704">
        <v>0</v>
      </c>
      <c r="I704">
        <v>0</v>
      </c>
      <c r="J704">
        <v>0</v>
      </c>
      <c r="K704">
        <v>4.969813346862793</v>
      </c>
      <c r="L704">
        <v>9</v>
      </c>
      <c r="M704">
        <v>0</v>
      </c>
      <c r="N704">
        <v>0.40546509623527527</v>
      </c>
    </row>
    <row r="705" spans="1:14" x14ac:dyDescent="0.35">
      <c r="A705">
        <v>22.5</v>
      </c>
      <c r="B705">
        <v>13</v>
      </c>
      <c r="C705">
        <v>118.90000152587891</v>
      </c>
      <c r="D705">
        <v>92</v>
      </c>
      <c r="E705">
        <v>18</v>
      </c>
      <c r="F705">
        <v>16</v>
      </c>
      <c r="G705">
        <v>1</v>
      </c>
      <c r="H705">
        <v>0</v>
      </c>
      <c r="I705">
        <v>0</v>
      </c>
      <c r="J705">
        <v>0</v>
      </c>
      <c r="K705">
        <v>4.5217885971069336</v>
      </c>
      <c r="L705">
        <v>5.75</v>
      </c>
      <c r="M705">
        <v>0</v>
      </c>
      <c r="N705">
        <v>3.1135153770446777</v>
      </c>
    </row>
    <row r="706" spans="1:14" x14ac:dyDescent="0.35">
      <c r="A706">
        <v>27.5</v>
      </c>
      <c r="B706">
        <v>13</v>
      </c>
      <c r="C706">
        <v>118.90000152587891</v>
      </c>
      <c r="D706">
        <v>117</v>
      </c>
      <c r="E706">
        <v>12</v>
      </c>
      <c r="F706">
        <v>12</v>
      </c>
      <c r="G706">
        <v>1</v>
      </c>
      <c r="H706">
        <v>0</v>
      </c>
      <c r="I706">
        <v>1</v>
      </c>
      <c r="J706">
        <v>0</v>
      </c>
      <c r="K706">
        <v>4.762174129486084</v>
      </c>
      <c r="L706">
        <v>7.3125</v>
      </c>
      <c r="M706">
        <v>0</v>
      </c>
      <c r="N706">
        <v>3.3141860961914063</v>
      </c>
    </row>
    <row r="707" spans="1:14" x14ac:dyDescent="0.35">
      <c r="A707">
        <v>65</v>
      </c>
      <c r="B707">
        <v>13</v>
      </c>
      <c r="C707">
        <v>118.90000152587891</v>
      </c>
      <c r="D707">
        <v>130</v>
      </c>
      <c r="E707">
        <v>12</v>
      </c>
      <c r="F707">
        <v>11</v>
      </c>
      <c r="G707">
        <v>1</v>
      </c>
      <c r="H707">
        <v>1</v>
      </c>
      <c r="I707">
        <v>1</v>
      </c>
      <c r="J707">
        <v>0</v>
      </c>
      <c r="K707">
        <v>4.8675346374511719</v>
      </c>
      <c r="L707">
        <v>8.125</v>
      </c>
      <c r="M707">
        <v>0</v>
      </c>
      <c r="N707">
        <v>4.1743874549865723</v>
      </c>
    </row>
    <row r="708" spans="1:14" x14ac:dyDescent="0.35">
      <c r="A708">
        <v>42.5</v>
      </c>
      <c r="B708">
        <v>13</v>
      </c>
      <c r="C708">
        <v>118.90000152587891</v>
      </c>
      <c r="D708">
        <v>82</v>
      </c>
      <c r="E708">
        <v>13</v>
      </c>
      <c r="F708">
        <v>14</v>
      </c>
      <c r="G708">
        <v>3</v>
      </c>
      <c r="H708">
        <v>0</v>
      </c>
      <c r="I708">
        <v>1</v>
      </c>
      <c r="J708">
        <v>0</v>
      </c>
      <c r="K708">
        <v>4.4067192077636719</v>
      </c>
      <c r="L708">
        <v>5.125</v>
      </c>
      <c r="M708">
        <v>0</v>
      </c>
      <c r="N708">
        <v>3.7495040893554688</v>
      </c>
    </row>
    <row r="709" spans="1:14" x14ac:dyDescent="0.35">
      <c r="A709">
        <v>12.5</v>
      </c>
      <c r="B709">
        <v>13</v>
      </c>
      <c r="C709">
        <v>118.90000152587891</v>
      </c>
      <c r="D709">
        <v>121</v>
      </c>
      <c r="E709">
        <v>12</v>
      </c>
      <c r="F709">
        <v>12</v>
      </c>
      <c r="G709">
        <v>2</v>
      </c>
      <c r="H709">
        <v>1</v>
      </c>
      <c r="I709">
        <v>1</v>
      </c>
      <c r="J709">
        <v>0</v>
      </c>
      <c r="K709">
        <v>4.7957906723022461</v>
      </c>
      <c r="L709">
        <v>7.5625</v>
      </c>
      <c r="M709">
        <v>0</v>
      </c>
      <c r="N709">
        <v>2.525728702545166</v>
      </c>
    </row>
    <row r="710" spans="1:14" x14ac:dyDescent="0.35">
      <c r="A710">
        <v>47.5</v>
      </c>
      <c r="B710">
        <v>13</v>
      </c>
      <c r="C710">
        <v>118.90000152587891</v>
      </c>
      <c r="D710">
        <v>98</v>
      </c>
      <c r="E710">
        <v>12</v>
      </c>
      <c r="F710">
        <v>14</v>
      </c>
      <c r="G710">
        <v>1</v>
      </c>
      <c r="H710">
        <v>1</v>
      </c>
      <c r="I710">
        <v>1</v>
      </c>
      <c r="J710">
        <v>0</v>
      </c>
      <c r="K710">
        <v>4.5849676132202148</v>
      </c>
      <c r="L710">
        <v>6.125</v>
      </c>
      <c r="M710">
        <v>0</v>
      </c>
      <c r="N710">
        <v>3.8607296943664551</v>
      </c>
    </row>
    <row r="711" spans="1:14" x14ac:dyDescent="0.35">
      <c r="A711">
        <v>32.5</v>
      </c>
      <c r="B711">
        <v>13</v>
      </c>
      <c r="C711">
        <v>118.90000152587891</v>
      </c>
      <c r="D711">
        <v>137</v>
      </c>
      <c r="E711">
        <v>16</v>
      </c>
      <c r="F711">
        <v>14</v>
      </c>
      <c r="G711">
        <v>1</v>
      </c>
      <c r="H711">
        <v>1</v>
      </c>
      <c r="I711">
        <v>1</v>
      </c>
      <c r="J711">
        <v>20</v>
      </c>
      <c r="K711">
        <v>4.9199810028076172</v>
      </c>
      <c r="L711">
        <v>8.5625</v>
      </c>
      <c r="M711">
        <v>1</v>
      </c>
      <c r="N711">
        <v>3.4812400341033936</v>
      </c>
    </row>
    <row r="712" spans="1:14" x14ac:dyDescent="0.35">
      <c r="A712">
        <v>37.5</v>
      </c>
      <c r="B712">
        <v>13</v>
      </c>
      <c r="C712">
        <v>118.90000152587891</v>
      </c>
      <c r="D712">
        <v>114</v>
      </c>
      <c r="E712">
        <v>16</v>
      </c>
      <c r="F712">
        <v>16</v>
      </c>
      <c r="G712">
        <v>1</v>
      </c>
      <c r="H712">
        <v>0</v>
      </c>
      <c r="I712">
        <v>1</v>
      </c>
      <c r="J712">
        <v>15</v>
      </c>
      <c r="K712">
        <v>4.7361984252929688</v>
      </c>
      <c r="L712">
        <v>7.125</v>
      </c>
      <c r="M712">
        <v>0.75</v>
      </c>
      <c r="N712">
        <v>3.6243410110473633</v>
      </c>
    </row>
    <row r="713" spans="1:14" x14ac:dyDescent="0.35">
      <c r="A713">
        <v>42.5</v>
      </c>
      <c r="B713">
        <v>13</v>
      </c>
      <c r="C713">
        <v>118.90000152587891</v>
      </c>
      <c r="D713">
        <v>121</v>
      </c>
      <c r="E713">
        <v>12</v>
      </c>
      <c r="F713">
        <v>16</v>
      </c>
      <c r="G713">
        <v>2</v>
      </c>
      <c r="H713">
        <v>1</v>
      </c>
      <c r="I713">
        <v>1</v>
      </c>
      <c r="J713">
        <v>0</v>
      </c>
      <c r="K713">
        <v>4.7957906723022461</v>
      </c>
      <c r="L713">
        <v>7.5625</v>
      </c>
      <c r="M713">
        <v>0</v>
      </c>
      <c r="N713">
        <v>3.7495040893554688</v>
      </c>
    </row>
    <row r="714" spans="1:14" x14ac:dyDescent="0.35">
      <c r="A714">
        <v>22.5</v>
      </c>
      <c r="B714">
        <v>13</v>
      </c>
      <c r="C714">
        <v>118.90000152587891</v>
      </c>
      <c r="D714">
        <v>124</v>
      </c>
      <c r="E714">
        <v>14</v>
      </c>
      <c r="F714">
        <v>12</v>
      </c>
      <c r="G714">
        <v>2</v>
      </c>
      <c r="H714">
        <v>1</v>
      </c>
      <c r="I714">
        <v>1</v>
      </c>
      <c r="J714">
        <v>0</v>
      </c>
      <c r="K714">
        <v>4.8202815055847168</v>
      </c>
      <c r="L714">
        <v>7.75</v>
      </c>
      <c r="M714">
        <v>0</v>
      </c>
      <c r="N714">
        <v>3.1135153770446777</v>
      </c>
    </row>
    <row r="715" spans="1:14" x14ac:dyDescent="0.35">
      <c r="A715">
        <v>17.5</v>
      </c>
      <c r="B715">
        <v>16</v>
      </c>
      <c r="C715">
        <v>123</v>
      </c>
      <c r="D715">
        <v>119</v>
      </c>
      <c r="E715">
        <v>16</v>
      </c>
      <c r="F715">
        <v>14</v>
      </c>
      <c r="G715">
        <v>1</v>
      </c>
      <c r="H715">
        <v>0</v>
      </c>
      <c r="I715">
        <v>1</v>
      </c>
      <c r="J715">
        <v>0</v>
      </c>
      <c r="K715">
        <v>4.7791233062744141</v>
      </c>
      <c r="L715">
        <v>7.4375</v>
      </c>
      <c r="M715">
        <v>0</v>
      </c>
      <c r="N715">
        <v>2.8622009754180908</v>
      </c>
    </row>
    <row r="716" spans="1:14" x14ac:dyDescent="0.35">
      <c r="A716">
        <v>32.5</v>
      </c>
      <c r="B716">
        <v>16</v>
      </c>
      <c r="C716">
        <v>123</v>
      </c>
      <c r="D716">
        <v>151</v>
      </c>
      <c r="E716">
        <v>18</v>
      </c>
      <c r="F716">
        <v>18</v>
      </c>
      <c r="G716">
        <v>3</v>
      </c>
      <c r="H716">
        <v>1</v>
      </c>
      <c r="I716">
        <v>1</v>
      </c>
      <c r="J716">
        <v>0</v>
      </c>
      <c r="K716">
        <v>5.0172796249389648</v>
      </c>
      <c r="L716">
        <v>9.4375</v>
      </c>
      <c r="M716">
        <v>0</v>
      </c>
      <c r="N716">
        <v>3.4812400341033936</v>
      </c>
    </row>
    <row r="717" spans="1:14" x14ac:dyDescent="0.35">
      <c r="A717">
        <v>22.5</v>
      </c>
      <c r="B717">
        <v>16</v>
      </c>
      <c r="C717">
        <v>123</v>
      </c>
      <c r="D717">
        <v>144</v>
      </c>
      <c r="E717">
        <v>12</v>
      </c>
      <c r="F717">
        <v>12</v>
      </c>
      <c r="G717">
        <v>1</v>
      </c>
      <c r="H717">
        <v>0</v>
      </c>
      <c r="I717">
        <v>1</v>
      </c>
      <c r="J717">
        <v>0</v>
      </c>
      <c r="K717">
        <v>4.969813346862793</v>
      </c>
      <c r="L717">
        <v>9</v>
      </c>
      <c r="M717">
        <v>0</v>
      </c>
      <c r="N717">
        <v>3.1135153770446777</v>
      </c>
    </row>
    <row r="718" spans="1:14" x14ac:dyDescent="0.35">
      <c r="A718">
        <v>18.5</v>
      </c>
      <c r="B718">
        <v>16</v>
      </c>
      <c r="C718">
        <v>123</v>
      </c>
      <c r="D718">
        <v>124</v>
      </c>
      <c r="E718">
        <v>12</v>
      </c>
      <c r="F718">
        <v>12</v>
      </c>
      <c r="G718">
        <v>5</v>
      </c>
      <c r="H718">
        <v>0</v>
      </c>
      <c r="I718">
        <v>1</v>
      </c>
      <c r="J718">
        <v>0</v>
      </c>
      <c r="K718">
        <v>4.8202815055847168</v>
      </c>
      <c r="L718">
        <v>7.75</v>
      </c>
      <c r="M718">
        <v>0</v>
      </c>
      <c r="N718">
        <v>2.9177706241607666</v>
      </c>
    </row>
    <row r="719" spans="1:14" x14ac:dyDescent="0.35">
      <c r="A719">
        <v>32.5</v>
      </c>
      <c r="B719">
        <v>16</v>
      </c>
      <c r="C719">
        <v>123</v>
      </c>
      <c r="D719">
        <v>100</v>
      </c>
      <c r="E719">
        <v>12</v>
      </c>
      <c r="F719">
        <v>12</v>
      </c>
      <c r="G719">
        <v>2</v>
      </c>
      <c r="H719">
        <v>0</v>
      </c>
      <c r="I719">
        <v>1</v>
      </c>
      <c r="J719">
        <v>7</v>
      </c>
      <c r="K719">
        <v>4.6051702499389648</v>
      </c>
      <c r="L719">
        <v>6.25</v>
      </c>
      <c r="M719">
        <v>0.34999999403953552</v>
      </c>
      <c r="N719">
        <v>3.4812400341033936</v>
      </c>
    </row>
    <row r="720" spans="1:14" x14ac:dyDescent="0.35">
      <c r="A720">
        <v>27.5</v>
      </c>
      <c r="B720">
        <v>16</v>
      </c>
      <c r="C720">
        <v>123</v>
      </c>
      <c r="D720">
        <v>160</v>
      </c>
      <c r="E720">
        <v>14</v>
      </c>
      <c r="F720">
        <v>16</v>
      </c>
      <c r="G720">
        <v>3</v>
      </c>
      <c r="H720">
        <v>0</v>
      </c>
      <c r="I720">
        <v>1</v>
      </c>
      <c r="J720">
        <v>0</v>
      </c>
      <c r="K720">
        <v>5.0751738548278809</v>
      </c>
      <c r="L720">
        <v>10</v>
      </c>
      <c r="M720">
        <v>0</v>
      </c>
      <c r="N720">
        <v>3.3141860961914063</v>
      </c>
    </row>
    <row r="721" spans="1:14" x14ac:dyDescent="0.35">
      <c r="A721">
        <v>3.5</v>
      </c>
      <c r="B721">
        <v>16</v>
      </c>
      <c r="C721">
        <v>123</v>
      </c>
      <c r="D721">
        <v>109</v>
      </c>
      <c r="E721">
        <v>10</v>
      </c>
      <c r="F721">
        <v>12</v>
      </c>
      <c r="G721">
        <v>2</v>
      </c>
      <c r="H721">
        <v>1</v>
      </c>
      <c r="I721">
        <v>1</v>
      </c>
      <c r="J721">
        <v>0</v>
      </c>
      <c r="K721">
        <v>4.6913480758666992</v>
      </c>
      <c r="L721">
        <v>6.8125</v>
      </c>
      <c r="M721">
        <v>0</v>
      </c>
      <c r="N721">
        <v>1.2527629137039185</v>
      </c>
    </row>
    <row r="722" spans="1:14" x14ac:dyDescent="0.35">
      <c r="A722">
        <v>15.5</v>
      </c>
      <c r="B722">
        <v>16</v>
      </c>
      <c r="C722">
        <v>123</v>
      </c>
      <c r="D722">
        <v>138</v>
      </c>
      <c r="E722">
        <v>12</v>
      </c>
      <c r="F722">
        <v>14</v>
      </c>
      <c r="G722">
        <v>3</v>
      </c>
      <c r="H722">
        <v>1</v>
      </c>
      <c r="I722">
        <v>1</v>
      </c>
      <c r="J722">
        <v>0</v>
      </c>
      <c r="K722">
        <v>4.9272537231445313</v>
      </c>
      <c r="L722">
        <v>8.625</v>
      </c>
      <c r="M722">
        <v>0</v>
      </c>
      <c r="N722">
        <v>2.740839958190918</v>
      </c>
    </row>
    <row r="723" spans="1:14" x14ac:dyDescent="0.35">
      <c r="A723">
        <v>65</v>
      </c>
      <c r="B723">
        <v>16</v>
      </c>
      <c r="C723">
        <v>123</v>
      </c>
      <c r="D723">
        <v>122</v>
      </c>
      <c r="E723">
        <v>18</v>
      </c>
      <c r="F723">
        <v>18</v>
      </c>
      <c r="G723">
        <v>3</v>
      </c>
      <c r="H723">
        <v>1</v>
      </c>
      <c r="I723">
        <v>1</v>
      </c>
      <c r="J723">
        <v>0</v>
      </c>
      <c r="K723">
        <v>4.804020881652832</v>
      </c>
      <c r="L723">
        <v>7.625</v>
      </c>
      <c r="M723">
        <v>0</v>
      </c>
      <c r="N723">
        <v>4.1743874549865723</v>
      </c>
    </row>
    <row r="724" spans="1:14" x14ac:dyDescent="0.35">
      <c r="A724">
        <v>37.5</v>
      </c>
      <c r="B724">
        <v>16</v>
      </c>
      <c r="C724">
        <v>123</v>
      </c>
      <c r="D724">
        <v>109</v>
      </c>
      <c r="E724">
        <v>12</v>
      </c>
      <c r="F724">
        <v>16</v>
      </c>
      <c r="G724">
        <v>4</v>
      </c>
      <c r="H724">
        <v>0</v>
      </c>
      <c r="I724">
        <v>1</v>
      </c>
      <c r="J724">
        <v>0</v>
      </c>
      <c r="K724">
        <v>4.6913480758666992</v>
      </c>
      <c r="L724">
        <v>6.8125</v>
      </c>
      <c r="M724">
        <v>0</v>
      </c>
      <c r="N724">
        <v>3.6243410110473633</v>
      </c>
    </row>
    <row r="725" spans="1:14" x14ac:dyDescent="0.35">
      <c r="A725">
        <v>32.5</v>
      </c>
      <c r="B725">
        <v>16</v>
      </c>
      <c r="C725">
        <v>123</v>
      </c>
      <c r="D725">
        <v>139</v>
      </c>
      <c r="E725">
        <v>16</v>
      </c>
      <c r="F725">
        <v>18</v>
      </c>
      <c r="G725">
        <v>1</v>
      </c>
      <c r="H725">
        <v>1</v>
      </c>
      <c r="I725">
        <v>1</v>
      </c>
      <c r="J725">
        <v>0</v>
      </c>
      <c r="K725">
        <v>4.934473991394043</v>
      </c>
      <c r="L725">
        <v>8.6875</v>
      </c>
      <c r="M725">
        <v>0</v>
      </c>
      <c r="N725">
        <v>3.4812400341033936</v>
      </c>
    </row>
    <row r="726" spans="1:14" x14ac:dyDescent="0.35">
      <c r="A726">
        <v>9.5</v>
      </c>
      <c r="B726">
        <v>16</v>
      </c>
      <c r="C726">
        <v>123</v>
      </c>
      <c r="D726">
        <v>125</v>
      </c>
      <c r="E726">
        <v>12</v>
      </c>
      <c r="F726">
        <v>12</v>
      </c>
      <c r="G726">
        <v>2</v>
      </c>
      <c r="H726">
        <v>1</v>
      </c>
      <c r="I726">
        <v>1</v>
      </c>
      <c r="J726">
        <v>0</v>
      </c>
      <c r="K726">
        <v>4.8283138275146484</v>
      </c>
      <c r="L726">
        <v>7.8125</v>
      </c>
      <c r="M726">
        <v>0</v>
      </c>
      <c r="N726">
        <v>2.2512917518615723</v>
      </c>
    </row>
    <row r="727" spans="1:14" x14ac:dyDescent="0.35">
      <c r="A727">
        <v>22.5</v>
      </c>
      <c r="B727">
        <v>20</v>
      </c>
      <c r="C727">
        <v>145.60000610351563</v>
      </c>
      <c r="D727">
        <v>118</v>
      </c>
      <c r="E727">
        <v>12</v>
      </c>
      <c r="F727">
        <v>6</v>
      </c>
      <c r="G727">
        <v>3</v>
      </c>
      <c r="H727">
        <v>1</v>
      </c>
      <c r="I727">
        <v>1</v>
      </c>
      <c r="J727">
        <v>15</v>
      </c>
      <c r="K727">
        <v>4.7706847190856934</v>
      </c>
      <c r="L727">
        <v>7.375</v>
      </c>
      <c r="M727">
        <v>0.75</v>
      </c>
      <c r="N727">
        <v>3.1135153770446777</v>
      </c>
    </row>
    <row r="728" spans="1:14" x14ac:dyDescent="0.35">
      <c r="A728">
        <v>42.5</v>
      </c>
      <c r="B728">
        <v>20</v>
      </c>
      <c r="C728">
        <v>145.60000610351563</v>
      </c>
      <c r="D728">
        <v>114</v>
      </c>
      <c r="E728">
        <v>12</v>
      </c>
      <c r="F728">
        <v>17</v>
      </c>
      <c r="G728">
        <v>1</v>
      </c>
      <c r="H728">
        <v>1</v>
      </c>
      <c r="I728">
        <v>1</v>
      </c>
      <c r="J728">
        <v>0</v>
      </c>
      <c r="K728">
        <v>4.7361984252929688</v>
      </c>
      <c r="L728">
        <v>7.125</v>
      </c>
      <c r="M728">
        <v>0</v>
      </c>
      <c r="N728">
        <v>3.7495040893554688</v>
      </c>
    </row>
    <row r="729" spans="1:14" x14ac:dyDescent="0.35">
      <c r="A729">
        <v>65</v>
      </c>
      <c r="B729">
        <v>20</v>
      </c>
      <c r="C729">
        <v>145.60000610351563</v>
      </c>
      <c r="D729">
        <v>152</v>
      </c>
      <c r="E729">
        <v>7</v>
      </c>
      <c r="F729">
        <v>13</v>
      </c>
      <c r="G729">
        <v>3</v>
      </c>
      <c r="H729">
        <v>1</v>
      </c>
      <c r="I729">
        <v>0</v>
      </c>
      <c r="J729">
        <v>0</v>
      </c>
      <c r="K729">
        <v>5.0238804817199707</v>
      </c>
      <c r="L729">
        <v>9.5</v>
      </c>
      <c r="M729">
        <v>0</v>
      </c>
      <c r="N729">
        <v>4.1743874549865723</v>
      </c>
    </row>
    <row r="730" spans="1:14" x14ac:dyDescent="0.35">
      <c r="A730">
        <v>37.5</v>
      </c>
      <c r="B730">
        <v>20</v>
      </c>
      <c r="C730">
        <v>145.60000610351563</v>
      </c>
      <c r="D730">
        <v>114</v>
      </c>
      <c r="E730">
        <v>16</v>
      </c>
      <c r="F730">
        <v>13</v>
      </c>
      <c r="G730">
        <v>2</v>
      </c>
      <c r="H730">
        <v>0</v>
      </c>
      <c r="I730">
        <v>1</v>
      </c>
      <c r="J730">
        <v>1</v>
      </c>
      <c r="K730">
        <v>4.7361984252929688</v>
      </c>
      <c r="L730">
        <v>7.125</v>
      </c>
      <c r="M730">
        <v>5.000000074505806E-2</v>
      </c>
      <c r="N730">
        <v>3.6243410110473633</v>
      </c>
    </row>
    <row r="731" spans="1:14" x14ac:dyDescent="0.35">
      <c r="A731">
        <v>22.5</v>
      </c>
      <c r="B731">
        <v>20</v>
      </c>
      <c r="C731">
        <v>145.60000610351563</v>
      </c>
      <c r="D731">
        <v>119</v>
      </c>
      <c r="E731">
        <v>16</v>
      </c>
      <c r="F731">
        <v>16</v>
      </c>
      <c r="G731">
        <v>1</v>
      </c>
      <c r="H731">
        <v>1</v>
      </c>
      <c r="I731">
        <v>0</v>
      </c>
      <c r="J731">
        <v>0</v>
      </c>
      <c r="K731">
        <v>4.7791233062744141</v>
      </c>
      <c r="L731">
        <v>7.4375</v>
      </c>
      <c r="M731">
        <v>0</v>
      </c>
      <c r="N731">
        <v>3.1135153770446777</v>
      </c>
    </row>
    <row r="732" spans="1:14" x14ac:dyDescent="0.35">
      <c r="A732">
        <v>15.5</v>
      </c>
      <c r="B732">
        <v>20</v>
      </c>
      <c r="C732">
        <v>145.60000610351563</v>
      </c>
      <c r="D732">
        <v>149</v>
      </c>
      <c r="E732">
        <v>12</v>
      </c>
      <c r="F732">
        <v>12</v>
      </c>
      <c r="G732">
        <v>1</v>
      </c>
      <c r="H732">
        <v>1</v>
      </c>
      <c r="I732">
        <v>0</v>
      </c>
      <c r="J732">
        <v>0</v>
      </c>
      <c r="K732">
        <v>5.0039463043212891</v>
      </c>
      <c r="L732">
        <v>9.3125</v>
      </c>
      <c r="M732">
        <v>0</v>
      </c>
      <c r="N732">
        <v>2.740839958190918</v>
      </c>
    </row>
    <row r="733" spans="1:14" x14ac:dyDescent="0.35">
      <c r="A733">
        <v>42.5</v>
      </c>
      <c r="B733">
        <v>27</v>
      </c>
      <c r="C733">
        <v>139.5</v>
      </c>
      <c r="D733">
        <v>126</v>
      </c>
      <c r="E733">
        <v>13</v>
      </c>
      <c r="F733">
        <v>12</v>
      </c>
      <c r="G733">
        <v>1</v>
      </c>
      <c r="H733">
        <v>0</v>
      </c>
      <c r="I733">
        <v>1</v>
      </c>
      <c r="J733">
        <v>15</v>
      </c>
      <c r="K733">
        <v>4.8362817764282227</v>
      </c>
      <c r="L733">
        <v>7.875</v>
      </c>
      <c r="M733">
        <v>0.75</v>
      </c>
      <c r="N733">
        <v>3.7495040893554688</v>
      </c>
    </row>
    <row r="734" spans="1:14" x14ac:dyDescent="0.35">
      <c r="A734">
        <v>14.5</v>
      </c>
      <c r="B734">
        <v>27</v>
      </c>
      <c r="C734">
        <v>139.5</v>
      </c>
      <c r="D734">
        <v>114</v>
      </c>
      <c r="E734">
        <v>13</v>
      </c>
      <c r="F734">
        <v>11</v>
      </c>
      <c r="G734">
        <v>1</v>
      </c>
      <c r="H734">
        <v>1</v>
      </c>
      <c r="I734">
        <v>1</v>
      </c>
      <c r="J734">
        <v>0</v>
      </c>
      <c r="K734">
        <v>4.7361984252929688</v>
      </c>
      <c r="L734">
        <v>7.125</v>
      </c>
      <c r="M734">
        <v>0</v>
      </c>
      <c r="N734">
        <v>2.6741485595703125</v>
      </c>
    </row>
    <row r="735" spans="1:14" x14ac:dyDescent="0.35">
      <c r="A735">
        <v>37.5</v>
      </c>
      <c r="B735">
        <v>27</v>
      </c>
      <c r="C735">
        <v>139.5</v>
      </c>
      <c r="D735">
        <v>126</v>
      </c>
      <c r="E735">
        <v>18</v>
      </c>
      <c r="F735">
        <v>16</v>
      </c>
      <c r="G735">
        <v>2</v>
      </c>
      <c r="H735">
        <v>1</v>
      </c>
      <c r="I735">
        <v>1</v>
      </c>
      <c r="J735">
        <v>0</v>
      </c>
      <c r="K735">
        <v>4.8362817764282227</v>
      </c>
      <c r="L735">
        <v>7.875</v>
      </c>
      <c r="M735">
        <v>0</v>
      </c>
      <c r="N735">
        <v>3.6243410110473633</v>
      </c>
    </row>
    <row r="736" spans="1:14" x14ac:dyDescent="0.35">
      <c r="A736">
        <v>22.5</v>
      </c>
      <c r="B736">
        <v>27</v>
      </c>
      <c r="C736">
        <v>139.5</v>
      </c>
      <c r="D736">
        <v>115</v>
      </c>
      <c r="E736" t="e">
        <v>#N/A</v>
      </c>
      <c r="F736">
        <v>12</v>
      </c>
      <c r="G736">
        <v>1</v>
      </c>
      <c r="H736">
        <v>1</v>
      </c>
      <c r="I736">
        <v>1</v>
      </c>
      <c r="J736">
        <v>0</v>
      </c>
      <c r="K736">
        <v>4.7449321746826172</v>
      </c>
      <c r="L736">
        <v>7.1875</v>
      </c>
      <c r="M736">
        <v>0</v>
      </c>
      <c r="N736">
        <v>3.1135153770446777</v>
      </c>
    </row>
    <row r="737" spans="1:14" x14ac:dyDescent="0.35">
      <c r="A737">
        <v>65</v>
      </c>
      <c r="B737">
        <v>27</v>
      </c>
      <c r="C737">
        <v>139.5</v>
      </c>
      <c r="D737">
        <v>123</v>
      </c>
      <c r="E737">
        <v>12</v>
      </c>
      <c r="F737">
        <v>16</v>
      </c>
      <c r="G737">
        <v>1</v>
      </c>
      <c r="H737">
        <v>1</v>
      </c>
      <c r="I737">
        <v>1</v>
      </c>
      <c r="J737">
        <v>0</v>
      </c>
      <c r="K737">
        <v>4.8121843338012695</v>
      </c>
      <c r="L737">
        <v>7.6875</v>
      </c>
      <c r="M737">
        <v>0</v>
      </c>
      <c r="N737">
        <v>4.1743874549865723</v>
      </c>
    </row>
    <row r="738" spans="1:14" x14ac:dyDescent="0.35">
      <c r="A738">
        <v>47.5</v>
      </c>
      <c r="B738">
        <v>27</v>
      </c>
      <c r="C738">
        <v>139.5</v>
      </c>
      <c r="D738">
        <v>160</v>
      </c>
      <c r="E738">
        <v>17</v>
      </c>
      <c r="F738">
        <v>12</v>
      </c>
      <c r="G738">
        <v>1</v>
      </c>
      <c r="H738">
        <v>1</v>
      </c>
      <c r="I738">
        <v>1</v>
      </c>
      <c r="J738">
        <v>0</v>
      </c>
      <c r="K738">
        <v>5.0751738548278809</v>
      </c>
      <c r="L738">
        <v>10</v>
      </c>
      <c r="M738">
        <v>0</v>
      </c>
      <c r="N738">
        <v>3.8607296943664551</v>
      </c>
    </row>
    <row r="739" spans="1:14" x14ac:dyDescent="0.35">
      <c r="A739">
        <v>10.5</v>
      </c>
      <c r="B739">
        <v>27</v>
      </c>
      <c r="C739">
        <v>139.5</v>
      </c>
      <c r="D739">
        <v>58</v>
      </c>
      <c r="E739">
        <v>12</v>
      </c>
      <c r="F739">
        <v>11</v>
      </c>
      <c r="G739">
        <v>1</v>
      </c>
      <c r="H739">
        <v>1</v>
      </c>
      <c r="I739">
        <v>1</v>
      </c>
      <c r="J739">
        <v>0</v>
      </c>
      <c r="K739">
        <v>4.0604429244995117</v>
      </c>
      <c r="L739">
        <v>3.625</v>
      </c>
      <c r="M739">
        <v>0</v>
      </c>
      <c r="N739">
        <v>2.3513753414154053</v>
      </c>
    </row>
    <row r="740" spans="1:14" x14ac:dyDescent="0.35">
      <c r="A740">
        <v>65</v>
      </c>
      <c r="B740">
        <v>27</v>
      </c>
      <c r="C740">
        <v>139.5</v>
      </c>
      <c r="D740">
        <v>108</v>
      </c>
      <c r="E740">
        <v>18</v>
      </c>
      <c r="F740">
        <v>17</v>
      </c>
      <c r="G740">
        <v>1</v>
      </c>
      <c r="H740">
        <v>0</v>
      </c>
      <c r="I740">
        <v>1</v>
      </c>
      <c r="J740">
        <v>0</v>
      </c>
      <c r="K740">
        <v>4.682131290435791</v>
      </c>
      <c r="L740">
        <v>6.75</v>
      </c>
      <c r="M740">
        <v>0</v>
      </c>
      <c r="N740">
        <v>4.1743874549865723</v>
      </c>
    </row>
    <row r="741" spans="1:14" x14ac:dyDescent="0.35">
      <c r="A741">
        <v>27.5</v>
      </c>
      <c r="B741">
        <v>27</v>
      </c>
      <c r="C741">
        <v>139.5</v>
      </c>
      <c r="D741">
        <v>113</v>
      </c>
      <c r="E741">
        <v>12</v>
      </c>
      <c r="F741">
        <v>12</v>
      </c>
      <c r="G741">
        <v>2</v>
      </c>
      <c r="H741">
        <v>1</v>
      </c>
      <c r="I741">
        <v>1</v>
      </c>
      <c r="J741">
        <v>0</v>
      </c>
      <c r="K741">
        <v>4.7273879051208496</v>
      </c>
      <c r="L741">
        <v>7.0625</v>
      </c>
      <c r="M741">
        <v>0</v>
      </c>
      <c r="N741">
        <v>3.3141860961914063</v>
      </c>
    </row>
    <row r="742" spans="1:14" x14ac:dyDescent="0.35">
      <c r="A742">
        <v>65</v>
      </c>
      <c r="B742">
        <v>27</v>
      </c>
      <c r="C742">
        <v>139.5</v>
      </c>
      <c r="D742">
        <v>140</v>
      </c>
      <c r="E742">
        <v>18</v>
      </c>
      <c r="F742">
        <v>18</v>
      </c>
      <c r="G742">
        <v>2</v>
      </c>
      <c r="H742">
        <v>1</v>
      </c>
      <c r="I742">
        <v>1</v>
      </c>
      <c r="J742">
        <v>0</v>
      </c>
      <c r="K742">
        <v>4.9416422843933105</v>
      </c>
      <c r="L742">
        <v>8.75</v>
      </c>
      <c r="M742">
        <v>0</v>
      </c>
      <c r="N742">
        <v>4.1743874549865723</v>
      </c>
    </row>
    <row r="743" spans="1:14" x14ac:dyDescent="0.35">
      <c r="A743">
        <v>27.5</v>
      </c>
      <c r="B743">
        <v>27</v>
      </c>
      <c r="C743">
        <v>139.5</v>
      </c>
      <c r="D743">
        <v>118</v>
      </c>
      <c r="E743">
        <v>12</v>
      </c>
      <c r="F743">
        <v>16</v>
      </c>
      <c r="G743">
        <v>2</v>
      </c>
      <c r="H743">
        <v>1</v>
      </c>
      <c r="I743">
        <v>1</v>
      </c>
      <c r="J743">
        <v>0</v>
      </c>
      <c r="K743">
        <v>4.7706847190856934</v>
      </c>
      <c r="L743">
        <v>7.375</v>
      </c>
      <c r="M743">
        <v>0</v>
      </c>
      <c r="N743">
        <v>3.3141860961914063</v>
      </c>
    </row>
    <row r="744" spans="1:14" x14ac:dyDescent="0.35">
      <c r="A744">
        <v>65</v>
      </c>
      <c r="B744">
        <v>27</v>
      </c>
      <c r="C744">
        <v>139.5</v>
      </c>
      <c r="D744">
        <v>111</v>
      </c>
      <c r="E744">
        <v>16</v>
      </c>
      <c r="F744">
        <v>12</v>
      </c>
      <c r="G744">
        <v>1</v>
      </c>
      <c r="H744">
        <v>1</v>
      </c>
      <c r="I744">
        <v>1</v>
      </c>
      <c r="J744">
        <v>0</v>
      </c>
      <c r="K744">
        <v>4.7095303535461426</v>
      </c>
      <c r="L744">
        <v>6.9375</v>
      </c>
      <c r="M744">
        <v>0</v>
      </c>
      <c r="N744">
        <v>4.1743874549865723</v>
      </c>
    </row>
    <row r="745" spans="1:14" x14ac:dyDescent="0.35">
      <c r="A745">
        <v>16.5</v>
      </c>
      <c r="B745">
        <v>27</v>
      </c>
      <c r="C745">
        <v>139.5</v>
      </c>
      <c r="D745">
        <v>88</v>
      </c>
      <c r="E745">
        <v>12</v>
      </c>
      <c r="F745">
        <v>12</v>
      </c>
      <c r="G745">
        <v>1</v>
      </c>
      <c r="H745">
        <v>1</v>
      </c>
      <c r="I745">
        <v>1</v>
      </c>
      <c r="J745">
        <v>5</v>
      </c>
      <c r="K745">
        <v>4.4773368835449219</v>
      </c>
      <c r="L745">
        <v>5.5</v>
      </c>
      <c r="M745">
        <v>0.25</v>
      </c>
      <c r="N745">
        <v>2.8033604621887207</v>
      </c>
    </row>
    <row r="746" spans="1:14" x14ac:dyDescent="0.35">
      <c r="A746">
        <v>65</v>
      </c>
      <c r="B746">
        <v>27</v>
      </c>
      <c r="C746">
        <v>139.5</v>
      </c>
      <c r="D746">
        <v>133</v>
      </c>
      <c r="E746">
        <v>14</v>
      </c>
      <c r="F746">
        <v>13</v>
      </c>
      <c r="G746">
        <v>1</v>
      </c>
      <c r="H746">
        <v>0</v>
      </c>
      <c r="I746">
        <v>1</v>
      </c>
      <c r="J746">
        <v>10</v>
      </c>
      <c r="K746">
        <v>4.8903489112854004</v>
      </c>
      <c r="L746">
        <v>8.3125</v>
      </c>
      <c r="M746">
        <v>0.5</v>
      </c>
      <c r="N746">
        <v>4.1743874549865723</v>
      </c>
    </row>
    <row r="747" spans="1:14" x14ac:dyDescent="0.35">
      <c r="A747">
        <v>42.5</v>
      </c>
      <c r="B747">
        <v>27</v>
      </c>
      <c r="C747">
        <v>139.5</v>
      </c>
      <c r="D747">
        <v>106</v>
      </c>
      <c r="E747">
        <v>16</v>
      </c>
      <c r="F747">
        <v>18</v>
      </c>
      <c r="G747">
        <v>1</v>
      </c>
      <c r="H747">
        <v>0</v>
      </c>
      <c r="I747">
        <v>1</v>
      </c>
      <c r="J747">
        <v>0</v>
      </c>
      <c r="K747">
        <v>4.6634392738342285</v>
      </c>
      <c r="L747">
        <v>6.625</v>
      </c>
      <c r="M747">
        <v>0</v>
      </c>
      <c r="N747">
        <v>3.7495040893554688</v>
      </c>
    </row>
    <row r="748" spans="1:14" x14ac:dyDescent="0.35">
      <c r="A748">
        <v>12.5</v>
      </c>
      <c r="B748">
        <v>27</v>
      </c>
      <c r="C748">
        <v>139.5</v>
      </c>
      <c r="D748">
        <v>137</v>
      </c>
      <c r="E748">
        <v>16</v>
      </c>
      <c r="F748">
        <v>12</v>
      </c>
      <c r="G748">
        <v>1</v>
      </c>
      <c r="H748">
        <v>1</v>
      </c>
      <c r="I748">
        <v>0</v>
      </c>
      <c r="J748">
        <v>0</v>
      </c>
      <c r="K748">
        <v>4.9199810028076172</v>
      </c>
      <c r="L748">
        <v>8.5625</v>
      </c>
      <c r="M748">
        <v>0</v>
      </c>
      <c r="N748">
        <v>2.525728702545166</v>
      </c>
    </row>
    <row r="749" spans="1:14" x14ac:dyDescent="0.35">
      <c r="A749">
        <v>11.5</v>
      </c>
      <c r="B749">
        <v>27</v>
      </c>
      <c r="C749">
        <v>139.5</v>
      </c>
      <c r="D749">
        <v>129</v>
      </c>
      <c r="E749">
        <v>15</v>
      </c>
      <c r="F749">
        <v>16</v>
      </c>
      <c r="G749">
        <v>1</v>
      </c>
      <c r="H749">
        <v>1</v>
      </c>
      <c r="I749">
        <v>0</v>
      </c>
      <c r="J749">
        <v>0</v>
      </c>
      <c r="K749">
        <v>4.8598122596740723</v>
      </c>
      <c r="L749">
        <v>8.0625</v>
      </c>
      <c r="M749">
        <v>0</v>
      </c>
      <c r="N749">
        <v>2.4423470497131348</v>
      </c>
    </row>
    <row r="750" spans="1:14" x14ac:dyDescent="0.35">
      <c r="A750">
        <v>37.5</v>
      </c>
      <c r="B750">
        <v>27</v>
      </c>
      <c r="C750">
        <v>139.5</v>
      </c>
      <c r="D750">
        <v>132</v>
      </c>
      <c r="E750">
        <v>12</v>
      </c>
      <c r="F750">
        <v>12</v>
      </c>
      <c r="G750">
        <v>3</v>
      </c>
      <c r="H750">
        <v>1</v>
      </c>
      <c r="I750">
        <v>0</v>
      </c>
      <c r="J750">
        <v>0</v>
      </c>
      <c r="K750">
        <v>4.8828020095825195</v>
      </c>
      <c r="L750">
        <v>8.25</v>
      </c>
      <c r="M750">
        <v>0</v>
      </c>
      <c r="N750">
        <v>3.6243410110473633</v>
      </c>
    </row>
    <row r="751" spans="1:14" x14ac:dyDescent="0.35">
      <c r="A751">
        <v>65</v>
      </c>
      <c r="B751">
        <v>27</v>
      </c>
      <c r="C751">
        <v>139.5</v>
      </c>
      <c r="D751">
        <v>112</v>
      </c>
      <c r="E751">
        <v>13</v>
      </c>
      <c r="F751">
        <v>12</v>
      </c>
      <c r="G751">
        <v>1</v>
      </c>
      <c r="H751">
        <v>1</v>
      </c>
      <c r="I751">
        <v>1</v>
      </c>
      <c r="J751">
        <v>12</v>
      </c>
      <c r="K751">
        <v>4.718498706817627</v>
      </c>
      <c r="L751">
        <v>7</v>
      </c>
      <c r="M751">
        <v>0.60000002384185791</v>
      </c>
      <c r="N751">
        <v>4.1743874549865723</v>
      </c>
    </row>
    <row r="752" spans="1:14" x14ac:dyDescent="0.35">
      <c r="A752">
        <v>32.5</v>
      </c>
      <c r="B752">
        <v>27</v>
      </c>
      <c r="C752">
        <v>139.5</v>
      </c>
      <c r="D752">
        <v>122</v>
      </c>
      <c r="E752">
        <v>12</v>
      </c>
      <c r="F752">
        <v>10</v>
      </c>
      <c r="G752">
        <v>2</v>
      </c>
      <c r="H752">
        <v>1</v>
      </c>
      <c r="I752">
        <v>1</v>
      </c>
      <c r="J752">
        <v>0</v>
      </c>
      <c r="K752">
        <v>4.804020881652832</v>
      </c>
      <c r="L752">
        <v>7.625</v>
      </c>
      <c r="M752">
        <v>0</v>
      </c>
      <c r="N752">
        <v>3.4812400341033936</v>
      </c>
    </row>
    <row r="753" spans="1:14" x14ac:dyDescent="0.35">
      <c r="A753">
        <v>65</v>
      </c>
      <c r="B753">
        <v>27</v>
      </c>
      <c r="C753">
        <v>139.5</v>
      </c>
      <c r="D753">
        <v>76</v>
      </c>
      <c r="E753">
        <v>16</v>
      </c>
      <c r="F753">
        <v>16</v>
      </c>
      <c r="G753">
        <v>1</v>
      </c>
      <c r="H753">
        <v>0</v>
      </c>
      <c r="I753">
        <v>1</v>
      </c>
      <c r="J753">
        <v>0</v>
      </c>
      <c r="K753">
        <v>4.3307332992553711</v>
      </c>
      <c r="L753">
        <v>4.75</v>
      </c>
      <c r="M753">
        <v>0</v>
      </c>
      <c r="N753">
        <v>4.1743874549865723</v>
      </c>
    </row>
    <row r="754" spans="1:14" x14ac:dyDescent="0.35">
      <c r="A754">
        <v>65</v>
      </c>
      <c r="B754">
        <v>27</v>
      </c>
      <c r="C754">
        <v>139.5</v>
      </c>
      <c r="D754">
        <v>122</v>
      </c>
      <c r="E754">
        <v>18</v>
      </c>
      <c r="F754">
        <v>14</v>
      </c>
      <c r="G754">
        <v>4</v>
      </c>
      <c r="H754">
        <v>0</v>
      </c>
      <c r="I754">
        <v>1</v>
      </c>
      <c r="J754">
        <v>10</v>
      </c>
      <c r="K754">
        <v>4.804020881652832</v>
      </c>
      <c r="L754">
        <v>7.625</v>
      </c>
      <c r="M754">
        <v>0.5</v>
      </c>
      <c r="N754">
        <v>4.1743874549865723</v>
      </c>
    </row>
    <row r="755" spans="1:14" x14ac:dyDescent="0.35">
      <c r="A755">
        <v>65</v>
      </c>
      <c r="B755">
        <v>27</v>
      </c>
      <c r="C755">
        <v>139.5</v>
      </c>
      <c r="D755">
        <v>159</v>
      </c>
      <c r="E755">
        <v>18</v>
      </c>
      <c r="F755">
        <v>16</v>
      </c>
      <c r="G755">
        <v>2</v>
      </c>
      <c r="H755">
        <v>0</v>
      </c>
      <c r="I755">
        <v>1</v>
      </c>
      <c r="J755">
        <v>0</v>
      </c>
      <c r="K755">
        <v>5.0689043998718262</v>
      </c>
      <c r="L755">
        <v>9.9375</v>
      </c>
      <c r="M755">
        <v>0</v>
      </c>
      <c r="N755">
        <v>4.1743874549865723</v>
      </c>
    </row>
    <row r="756" spans="1:14" x14ac:dyDescent="0.35">
      <c r="A756">
        <v>65</v>
      </c>
      <c r="B756">
        <v>27</v>
      </c>
      <c r="C756">
        <v>139.5</v>
      </c>
      <c r="D756">
        <v>116</v>
      </c>
      <c r="E756">
        <v>15</v>
      </c>
      <c r="F756">
        <v>16</v>
      </c>
      <c r="G756">
        <v>1</v>
      </c>
      <c r="H756">
        <v>1</v>
      </c>
      <c r="I756">
        <v>1</v>
      </c>
      <c r="J756">
        <v>0</v>
      </c>
      <c r="K756">
        <v>4.7535901069641113</v>
      </c>
      <c r="L756">
        <v>7.25</v>
      </c>
      <c r="M756">
        <v>0</v>
      </c>
      <c r="N756">
        <v>4.1743874549865723</v>
      </c>
    </row>
    <row r="757" spans="1:14" x14ac:dyDescent="0.35">
      <c r="A757">
        <v>22.5</v>
      </c>
      <c r="B757">
        <v>27</v>
      </c>
      <c r="C757">
        <v>139.5</v>
      </c>
      <c r="D757">
        <v>104</v>
      </c>
      <c r="E757">
        <v>12</v>
      </c>
      <c r="F757">
        <v>13</v>
      </c>
      <c r="G757">
        <v>1</v>
      </c>
      <c r="H757">
        <v>0</v>
      </c>
      <c r="I757">
        <v>1</v>
      </c>
      <c r="J757">
        <v>20</v>
      </c>
      <c r="K757">
        <v>4.6443910598754883</v>
      </c>
      <c r="L757">
        <v>6.5</v>
      </c>
      <c r="M757">
        <v>1</v>
      </c>
      <c r="N757">
        <v>3.1135153770446777</v>
      </c>
    </row>
    <row r="758" spans="1:14" x14ac:dyDescent="0.35">
      <c r="A758">
        <v>65</v>
      </c>
      <c r="B758">
        <v>27</v>
      </c>
      <c r="C758">
        <v>139.5</v>
      </c>
      <c r="D758">
        <v>116</v>
      </c>
      <c r="E758">
        <v>16</v>
      </c>
      <c r="F758">
        <v>14</v>
      </c>
      <c r="G758">
        <v>1</v>
      </c>
      <c r="H758">
        <v>0</v>
      </c>
      <c r="I758">
        <v>1</v>
      </c>
      <c r="J758">
        <v>0</v>
      </c>
      <c r="K758">
        <v>4.7535901069641113</v>
      </c>
      <c r="L758">
        <v>7.25</v>
      </c>
      <c r="M758">
        <v>0</v>
      </c>
      <c r="N758">
        <v>4.1743874549865723</v>
      </c>
    </row>
    <row r="759" spans="1:14" x14ac:dyDescent="0.35">
      <c r="A759">
        <v>47.5</v>
      </c>
      <c r="B759">
        <v>27</v>
      </c>
      <c r="C759">
        <v>139.5</v>
      </c>
      <c r="D759">
        <v>115</v>
      </c>
      <c r="E759">
        <v>12</v>
      </c>
      <c r="F759">
        <v>11</v>
      </c>
      <c r="G759">
        <v>3</v>
      </c>
      <c r="H759">
        <v>0</v>
      </c>
      <c r="I759">
        <v>1</v>
      </c>
      <c r="J759">
        <v>10</v>
      </c>
      <c r="K759">
        <v>4.7449321746826172</v>
      </c>
      <c r="L759">
        <v>7.1875</v>
      </c>
      <c r="M759">
        <v>0.5</v>
      </c>
      <c r="N759">
        <v>3.8607296943664551</v>
      </c>
    </row>
    <row r="760" spans="1:14" x14ac:dyDescent="0.35">
      <c r="A760">
        <v>27.5</v>
      </c>
      <c r="B760">
        <v>27</v>
      </c>
      <c r="C760">
        <v>139.5</v>
      </c>
      <c r="D760">
        <v>159</v>
      </c>
      <c r="E760">
        <v>12</v>
      </c>
      <c r="F760">
        <v>12</v>
      </c>
      <c r="G760">
        <v>1</v>
      </c>
      <c r="H760">
        <v>1</v>
      </c>
      <c r="I760">
        <v>1</v>
      </c>
      <c r="J760">
        <v>10</v>
      </c>
      <c r="K760">
        <v>5.0689043998718262</v>
      </c>
      <c r="L760">
        <v>9.9375</v>
      </c>
      <c r="M760">
        <v>0.5</v>
      </c>
      <c r="N760">
        <v>3.3141860961914063</v>
      </c>
    </row>
    <row r="761" spans="1:14" x14ac:dyDescent="0.35">
      <c r="A761">
        <v>65</v>
      </c>
      <c r="B761">
        <v>27</v>
      </c>
      <c r="C761">
        <v>139.5</v>
      </c>
      <c r="D761">
        <v>145</v>
      </c>
      <c r="E761">
        <v>16</v>
      </c>
      <c r="F761">
        <v>16</v>
      </c>
      <c r="G761">
        <v>1</v>
      </c>
      <c r="H761">
        <v>0</v>
      </c>
      <c r="I761">
        <v>1</v>
      </c>
      <c r="J761">
        <v>0</v>
      </c>
      <c r="K761">
        <v>4.9767336845397949</v>
      </c>
      <c r="L761">
        <v>9.0625</v>
      </c>
      <c r="M761">
        <v>0</v>
      </c>
      <c r="N761">
        <v>4.1743874549865723</v>
      </c>
    </row>
    <row r="762" spans="1:14" x14ac:dyDescent="0.35">
      <c r="A762">
        <v>65</v>
      </c>
      <c r="B762">
        <v>27</v>
      </c>
      <c r="C762">
        <v>139.5</v>
      </c>
      <c r="D762">
        <v>121</v>
      </c>
      <c r="E762">
        <v>14</v>
      </c>
      <c r="F762">
        <v>16</v>
      </c>
      <c r="G762">
        <v>2</v>
      </c>
      <c r="H762">
        <v>0</v>
      </c>
      <c r="I762">
        <v>1</v>
      </c>
      <c r="J762">
        <v>0</v>
      </c>
      <c r="K762">
        <v>4.7957906723022461</v>
      </c>
      <c r="L762">
        <v>7.5625</v>
      </c>
      <c r="M762">
        <v>0</v>
      </c>
      <c r="N762">
        <v>4.1743874549865723</v>
      </c>
    </row>
    <row r="763" spans="1:14" x14ac:dyDescent="0.35">
      <c r="A763">
        <v>32.5</v>
      </c>
      <c r="B763">
        <v>27</v>
      </c>
      <c r="C763">
        <v>139.5</v>
      </c>
      <c r="D763">
        <v>112</v>
      </c>
      <c r="E763" t="e">
        <v>#N/A</v>
      </c>
      <c r="F763">
        <v>16</v>
      </c>
      <c r="G763">
        <v>1</v>
      </c>
      <c r="H763">
        <v>1</v>
      </c>
      <c r="I763">
        <v>1</v>
      </c>
      <c r="J763">
        <v>0</v>
      </c>
      <c r="K763">
        <v>4.718498706817627</v>
      </c>
      <c r="L763">
        <v>7</v>
      </c>
      <c r="M763">
        <v>0</v>
      </c>
      <c r="N763">
        <v>3.4812400341033936</v>
      </c>
    </row>
    <row r="764" spans="1:14" x14ac:dyDescent="0.35">
      <c r="A764">
        <v>22.5</v>
      </c>
      <c r="B764">
        <v>27</v>
      </c>
      <c r="C764">
        <v>139.5</v>
      </c>
      <c r="D764">
        <v>107</v>
      </c>
      <c r="E764">
        <v>13</v>
      </c>
      <c r="F764">
        <v>12</v>
      </c>
      <c r="G764">
        <v>1</v>
      </c>
      <c r="H764">
        <v>0</v>
      </c>
      <c r="I764">
        <v>1</v>
      </c>
      <c r="J764">
        <v>0</v>
      </c>
      <c r="K764">
        <v>4.6728286743164063</v>
      </c>
      <c r="L764">
        <v>6.6875</v>
      </c>
      <c r="M764">
        <v>0</v>
      </c>
      <c r="N764">
        <v>3.1135153770446777</v>
      </c>
    </row>
    <row r="765" spans="1:14" x14ac:dyDescent="0.35">
      <c r="A765">
        <v>65</v>
      </c>
      <c r="B765">
        <v>27</v>
      </c>
      <c r="C765">
        <v>139.5</v>
      </c>
      <c r="D765">
        <v>133</v>
      </c>
      <c r="E765">
        <v>12</v>
      </c>
      <c r="F765">
        <v>17</v>
      </c>
      <c r="G765">
        <v>1</v>
      </c>
      <c r="H765">
        <v>0</v>
      </c>
      <c r="I765">
        <v>1</v>
      </c>
      <c r="J765">
        <v>0</v>
      </c>
      <c r="K765">
        <v>4.8903489112854004</v>
      </c>
      <c r="L765">
        <v>8.3125</v>
      </c>
      <c r="M765">
        <v>0</v>
      </c>
      <c r="N765">
        <v>4.1743874549865723</v>
      </c>
    </row>
    <row r="766" spans="1:14" x14ac:dyDescent="0.35">
      <c r="A766">
        <v>65</v>
      </c>
      <c r="B766">
        <v>27</v>
      </c>
      <c r="C766">
        <v>139.5</v>
      </c>
      <c r="D766">
        <v>136</v>
      </c>
      <c r="E766">
        <v>12</v>
      </c>
      <c r="F766">
        <v>12</v>
      </c>
      <c r="G766">
        <v>2</v>
      </c>
      <c r="H766">
        <v>1</v>
      </c>
      <c r="I766">
        <v>1</v>
      </c>
      <c r="J766">
        <v>0</v>
      </c>
      <c r="K766">
        <v>4.9126548767089844</v>
      </c>
      <c r="L766">
        <v>8.5</v>
      </c>
      <c r="M766">
        <v>0</v>
      </c>
      <c r="N766">
        <v>4.1743874549865723</v>
      </c>
    </row>
    <row r="767" spans="1:14" x14ac:dyDescent="0.35">
      <c r="A767">
        <v>6.5</v>
      </c>
      <c r="B767">
        <v>27</v>
      </c>
      <c r="C767">
        <v>139.5</v>
      </c>
      <c r="D767">
        <v>148</v>
      </c>
      <c r="E767" t="e">
        <v>#N/A</v>
      </c>
      <c r="F767">
        <v>12</v>
      </c>
      <c r="G767">
        <v>1</v>
      </c>
      <c r="H767">
        <v>0</v>
      </c>
      <c r="I767">
        <v>1</v>
      </c>
      <c r="J767">
        <v>0</v>
      </c>
      <c r="K767">
        <v>4.9972124099731445</v>
      </c>
      <c r="L767">
        <v>9.25</v>
      </c>
      <c r="M767">
        <v>0</v>
      </c>
      <c r="N767">
        <v>1.8718022108078003</v>
      </c>
    </row>
    <row r="768" spans="1:14" x14ac:dyDescent="0.35">
      <c r="A768">
        <v>65</v>
      </c>
      <c r="B768">
        <v>27</v>
      </c>
      <c r="C768">
        <v>139.5</v>
      </c>
      <c r="D768">
        <v>133</v>
      </c>
      <c r="E768">
        <v>12</v>
      </c>
      <c r="F768">
        <v>14</v>
      </c>
      <c r="G768">
        <v>2</v>
      </c>
      <c r="H768">
        <v>1</v>
      </c>
      <c r="I768">
        <v>1</v>
      </c>
      <c r="J768">
        <v>0</v>
      </c>
      <c r="K768">
        <v>4.8903489112854004</v>
      </c>
      <c r="L768">
        <v>8.3125</v>
      </c>
      <c r="M768">
        <v>0</v>
      </c>
      <c r="N768">
        <v>4.1743874549865723</v>
      </c>
    </row>
    <row r="769" spans="1:14" x14ac:dyDescent="0.35">
      <c r="A769">
        <v>37.5</v>
      </c>
      <c r="B769">
        <v>27</v>
      </c>
      <c r="C769">
        <v>139.5</v>
      </c>
      <c r="D769">
        <v>108</v>
      </c>
      <c r="E769">
        <v>13</v>
      </c>
      <c r="F769">
        <v>12</v>
      </c>
      <c r="G769">
        <v>1</v>
      </c>
      <c r="H769">
        <v>1</v>
      </c>
      <c r="I769">
        <v>1</v>
      </c>
      <c r="J769">
        <v>4</v>
      </c>
      <c r="K769">
        <v>4.682131290435791</v>
      </c>
      <c r="L769">
        <v>6.75</v>
      </c>
      <c r="M769">
        <v>0.20000000298023224</v>
      </c>
      <c r="N769">
        <v>3.6243410110473633</v>
      </c>
    </row>
    <row r="770" spans="1:14" x14ac:dyDescent="0.35">
      <c r="A770">
        <v>65</v>
      </c>
      <c r="B770">
        <v>27</v>
      </c>
      <c r="C770">
        <v>139.5</v>
      </c>
      <c r="D770">
        <v>91</v>
      </c>
      <c r="E770">
        <v>16</v>
      </c>
      <c r="F770">
        <v>16</v>
      </c>
      <c r="G770">
        <v>2</v>
      </c>
      <c r="H770">
        <v>1</v>
      </c>
      <c r="I770">
        <v>1</v>
      </c>
      <c r="J770">
        <v>0</v>
      </c>
      <c r="K770">
        <v>4.510859489440918</v>
      </c>
      <c r="L770">
        <v>5.6875</v>
      </c>
      <c r="M770">
        <v>0</v>
      </c>
      <c r="N770">
        <v>4.1743874549865723</v>
      </c>
    </row>
    <row r="771" spans="1:14" x14ac:dyDescent="0.35">
      <c r="A771">
        <v>32.5</v>
      </c>
      <c r="B771">
        <v>27</v>
      </c>
      <c r="C771">
        <v>139.5</v>
      </c>
      <c r="D771">
        <v>94</v>
      </c>
      <c r="E771">
        <v>12</v>
      </c>
      <c r="F771">
        <v>12</v>
      </c>
      <c r="G771">
        <v>2</v>
      </c>
      <c r="H771">
        <v>1</v>
      </c>
      <c r="I771">
        <v>1</v>
      </c>
      <c r="J771">
        <v>0</v>
      </c>
      <c r="K771">
        <v>4.5432949066162109</v>
      </c>
      <c r="L771">
        <v>5.875</v>
      </c>
      <c r="M771">
        <v>0</v>
      </c>
      <c r="N771">
        <v>3.4812400341033936</v>
      </c>
    </row>
    <row r="772" spans="1:14" x14ac:dyDescent="0.35">
      <c r="A772">
        <v>27.5</v>
      </c>
      <c r="B772">
        <v>15</v>
      </c>
      <c r="C772">
        <v>127.19999694824219</v>
      </c>
      <c r="D772">
        <v>123</v>
      </c>
      <c r="E772">
        <v>12</v>
      </c>
      <c r="F772">
        <v>12</v>
      </c>
      <c r="G772">
        <v>1</v>
      </c>
      <c r="H772">
        <v>0</v>
      </c>
      <c r="I772">
        <v>1</v>
      </c>
      <c r="J772">
        <v>0</v>
      </c>
      <c r="K772">
        <v>4.8121843338012695</v>
      </c>
      <c r="L772">
        <v>7.6875</v>
      </c>
      <c r="M772">
        <v>0</v>
      </c>
      <c r="N772">
        <v>3.3141860961914063</v>
      </c>
    </row>
    <row r="773" spans="1:14" x14ac:dyDescent="0.35">
      <c r="A773">
        <v>65</v>
      </c>
      <c r="B773">
        <v>15</v>
      </c>
      <c r="C773">
        <v>127.19999694824219</v>
      </c>
      <c r="D773">
        <v>129</v>
      </c>
      <c r="E773">
        <v>18</v>
      </c>
      <c r="F773">
        <v>16</v>
      </c>
      <c r="G773">
        <v>2</v>
      </c>
      <c r="H773">
        <v>0</v>
      </c>
      <c r="I773">
        <v>1</v>
      </c>
      <c r="J773">
        <v>0</v>
      </c>
      <c r="K773">
        <v>4.8598122596740723</v>
      </c>
      <c r="L773">
        <v>8.0625</v>
      </c>
      <c r="M773">
        <v>0</v>
      </c>
      <c r="N773">
        <v>4.1743874549865723</v>
      </c>
    </row>
    <row r="774" spans="1:14" x14ac:dyDescent="0.35">
      <c r="A774">
        <v>27.5</v>
      </c>
      <c r="B774">
        <v>15</v>
      </c>
      <c r="C774">
        <v>127.19999694824219</v>
      </c>
      <c r="D774">
        <v>108</v>
      </c>
      <c r="E774">
        <v>14</v>
      </c>
      <c r="F774">
        <v>14</v>
      </c>
      <c r="G774">
        <v>1</v>
      </c>
      <c r="H774">
        <v>1</v>
      </c>
      <c r="I774">
        <v>1</v>
      </c>
      <c r="J774">
        <v>0</v>
      </c>
      <c r="K774">
        <v>4.682131290435791</v>
      </c>
      <c r="L774">
        <v>6.75</v>
      </c>
      <c r="M774">
        <v>0</v>
      </c>
      <c r="N774">
        <v>3.3141860961914063</v>
      </c>
    </row>
    <row r="775" spans="1:14" x14ac:dyDescent="0.35">
      <c r="A775">
        <v>22.5</v>
      </c>
      <c r="B775">
        <v>15</v>
      </c>
      <c r="C775">
        <v>127.19999694824219</v>
      </c>
      <c r="D775">
        <v>144</v>
      </c>
      <c r="E775">
        <v>12</v>
      </c>
      <c r="F775">
        <v>16</v>
      </c>
      <c r="G775">
        <v>2</v>
      </c>
      <c r="H775">
        <v>1</v>
      </c>
      <c r="I775">
        <v>0</v>
      </c>
      <c r="J775">
        <v>0</v>
      </c>
      <c r="K775">
        <v>4.969813346862793</v>
      </c>
      <c r="L775">
        <v>9</v>
      </c>
      <c r="M775">
        <v>0</v>
      </c>
      <c r="N775">
        <v>3.1135153770446777</v>
      </c>
    </row>
    <row r="776" spans="1:14" x14ac:dyDescent="0.35">
      <c r="A776">
        <v>22.5</v>
      </c>
      <c r="B776">
        <v>15</v>
      </c>
      <c r="C776">
        <v>127.19999694824219</v>
      </c>
      <c r="D776">
        <v>132</v>
      </c>
      <c r="E776">
        <v>14</v>
      </c>
      <c r="F776">
        <v>12</v>
      </c>
      <c r="G776">
        <v>1</v>
      </c>
      <c r="H776">
        <v>0</v>
      </c>
      <c r="I776">
        <v>0</v>
      </c>
      <c r="J776">
        <v>0</v>
      </c>
      <c r="K776">
        <v>4.8828020095825195</v>
      </c>
      <c r="L776">
        <v>8.25</v>
      </c>
      <c r="M776">
        <v>0</v>
      </c>
      <c r="N776">
        <v>3.1135153770446777</v>
      </c>
    </row>
    <row r="777" spans="1:14" x14ac:dyDescent="0.35">
      <c r="A777">
        <v>13.5</v>
      </c>
      <c r="B777">
        <v>15</v>
      </c>
      <c r="C777">
        <v>127.19999694824219</v>
      </c>
      <c r="D777">
        <v>130</v>
      </c>
      <c r="E777">
        <v>14</v>
      </c>
      <c r="F777">
        <v>12</v>
      </c>
      <c r="G777">
        <v>1</v>
      </c>
      <c r="H777">
        <v>1</v>
      </c>
      <c r="I777">
        <v>0</v>
      </c>
      <c r="J777">
        <v>0</v>
      </c>
      <c r="K777">
        <v>4.8675346374511719</v>
      </c>
      <c r="L777">
        <v>8.125</v>
      </c>
      <c r="M777">
        <v>0</v>
      </c>
      <c r="N777">
        <v>2.6026897430419922</v>
      </c>
    </row>
    <row r="778" spans="1:14" x14ac:dyDescent="0.35">
      <c r="A778">
        <v>22.5</v>
      </c>
      <c r="B778">
        <v>21</v>
      </c>
      <c r="C778">
        <v>136.69999694824219</v>
      </c>
      <c r="D778">
        <v>105</v>
      </c>
      <c r="E778" t="e">
        <v>#N/A</v>
      </c>
      <c r="F778">
        <v>13</v>
      </c>
      <c r="G778">
        <v>1</v>
      </c>
      <c r="H778">
        <v>0</v>
      </c>
      <c r="I778">
        <v>0</v>
      </c>
      <c r="J778">
        <v>0</v>
      </c>
      <c r="K778">
        <v>4.6539602279663086</v>
      </c>
      <c r="L778">
        <v>6.5625</v>
      </c>
      <c r="M778">
        <v>0</v>
      </c>
      <c r="N778">
        <v>3.1135153770446777</v>
      </c>
    </row>
    <row r="779" spans="1:14" x14ac:dyDescent="0.35">
      <c r="A779">
        <v>32.5</v>
      </c>
      <c r="B779">
        <v>21</v>
      </c>
      <c r="C779">
        <v>136.69999694824219</v>
      </c>
      <c r="D779">
        <v>90</v>
      </c>
      <c r="E779">
        <v>12</v>
      </c>
      <c r="F779">
        <v>10</v>
      </c>
      <c r="G779">
        <v>1</v>
      </c>
      <c r="H779">
        <v>1</v>
      </c>
      <c r="I779">
        <v>1</v>
      </c>
      <c r="J779">
        <v>0</v>
      </c>
      <c r="K779">
        <v>4.499809741973877</v>
      </c>
      <c r="L779">
        <v>5.625</v>
      </c>
      <c r="M779">
        <v>0</v>
      </c>
      <c r="N779">
        <v>3.4812400341033936</v>
      </c>
    </row>
    <row r="780" spans="1:14" x14ac:dyDescent="0.35">
      <c r="A780">
        <v>12.5</v>
      </c>
      <c r="B780">
        <v>21</v>
      </c>
      <c r="C780">
        <v>136.69999694824219</v>
      </c>
      <c r="D780">
        <v>154</v>
      </c>
      <c r="E780" t="e">
        <v>#N/A</v>
      </c>
      <c r="F780">
        <v>12</v>
      </c>
      <c r="G780">
        <v>5</v>
      </c>
      <c r="H780">
        <v>1</v>
      </c>
      <c r="I780">
        <v>0</v>
      </c>
      <c r="J780">
        <v>0</v>
      </c>
      <c r="K780">
        <v>5.0369524955749512</v>
      </c>
      <c r="L780">
        <v>9.625</v>
      </c>
      <c r="M780">
        <v>0</v>
      </c>
      <c r="N780">
        <v>2.525728702545166</v>
      </c>
    </row>
    <row r="781" spans="1:14" x14ac:dyDescent="0.35">
      <c r="A781">
        <v>6.5</v>
      </c>
      <c r="B781">
        <v>21</v>
      </c>
      <c r="C781">
        <v>136.69999694824219</v>
      </c>
      <c r="D781">
        <v>103</v>
      </c>
      <c r="E781" t="e">
        <v>#N/A</v>
      </c>
      <c r="F781">
        <v>12</v>
      </c>
      <c r="G781">
        <v>1</v>
      </c>
      <c r="H781">
        <v>1</v>
      </c>
      <c r="I781">
        <v>0</v>
      </c>
      <c r="J781">
        <v>4</v>
      </c>
      <c r="K781">
        <v>4.6347289085388184</v>
      </c>
      <c r="L781">
        <v>6.4375</v>
      </c>
      <c r="M781">
        <v>0.20000000298023224</v>
      </c>
      <c r="N781">
        <v>1.8718022108078003</v>
      </c>
    </row>
    <row r="782" spans="1:14" x14ac:dyDescent="0.35">
      <c r="A782">
        <v>22.5</v>
      </c>
      <c r="B782">
        <v>21</v>
      </c>
      <c r="C782">
        <v>136.69999694824219</v>
      </c>
      <c r="D782">
        <v>87</v>
      </c>
      <c r="E782">
        <v>12</v>
      </c>
      <c r="F782">
        <v>12</v>
      </c>
      <c r="G782">
        <v>1</v>
      </c>
      <c r="H782">
        <v>1</v>
      </c>
      <c r="I782">
        <v>1</v>
      </c>
      <c r="J782">
        <v>15</v>
      </c>
      <c r="K782">
        <v>4.4659080505371094</v>
      </c>
      <c r="L782">
        <v>5.4375</v>
      </c>
      <c r="M782">
        <v>0.75</v>
      </c>
      <c r="N782">
        <v>3.1135153770446777</v>
      </c>
    </row>
    <row r="783" spans="1:14" x14ac:dyDescent="0.35">
      <c r="A783">
        <v>42.5</v>
      </c>
      <c r="B783">
        <v>21</v>
      </c>
      <c r="C783">
        <v>136.69999694824219</v>
      </c>
      <c r="D783">
        <v>133</v>
      </c>
      <c r="E783">
        <v>12</v>
      </c>
      <c r="F783">
        <v>14</v>
      </c>
      <c r="G783">
        <v>2</v>
      </c>
      <c r="H783">
        <v>0</v>
      </c>
      <c r="I783">
        <v>1</v>
      </c>
      <c r="J783">
        <v>0</v>
      </c>
      <c r="K783">
        <v>4.8903489112854004</v>
      </c>
      <c r="L783">
        <v>8.3125</v>
      </c>
      <c r="M783">
        <v>0</v>
      </c>
      <c r="N783">
        <v>3.7495040893554688</v>
      </c>
    </row>
    <row r="784" spans="1:14" x14ac:dyDescent="0.35">
      <c r="A784">
        <v>42.5</v>
      </c>
      <c r="B784">
        <v>21</v>
      </c>
      <c r="C784">
        <v>136.69999694824219</v>
      </c>
      <c r="D784">
        <v>117</v>
      </c>
      <c r="E784">
        <v>12</v>
      </c>
      <c r="F784">
        <v>13</v>
      </c>
      <c r="G784">
        <v>2</v>
      </c>
      <c r="H784">
        <v>1</v>
      </c>
      <c r="I784">
        <v>1</v>
      </c>
      <c r="J784">
        <v>0</v>
      </c>
      <c r="K784">
        <v>4.762174129486084</v>
      </c>
      <c r="L784">
        <v>7.3125</v>
      </c>
      <c r="M784">
        <v>0</v>
      </c>
      <c r="N784">
        <v>3.7495040893554688</v>
      </c>
    </row>
    <row r="785" spans="1:14" x14ac:dyDescent="0.35">
      <c r="A785">
        <v>65</v>
      </c>
      <c r="B785">
        <v>21</v>
      </c>
      <c r="C785">
        <v>136.69999694824219</v>
      </c>
      <c r="D785">
        <v>152</v>
      </c>
      <c r="E785">
        <v>16</v>
      </c>
      <c r="F785">
        <v>14</v>
      </c>
      <c r="G785">
        <v>1</v>
      </c>
      <c r="H785">
        <v>1</v>
      </c>
      <c r="I785">
        <v>1</v>
      </c>
      <c r="J785">
        <v>0</v>
      </c>
      <c r="K785">
        <v>5.0238804817199707</v>
      </c>
      <c r="L785">
        <v>9.5</v>
      </c>
      <c r="M785">
        <v>0</v>
      </c>
      <c r="N785">
        <v>4.1743874549865723</v>
      </c>
    </row>
    <row r="786" spans="1:14" x14ac:dyDescent="0.35">
      <c r="A786">
        <v>27.5</v>
      </c>
      <c r="B786">
        <v>21</v>
      </c>
      <c r="C786">
        <v>136.69999694824219</v>
      </c>
      <c r="D786">
        <v>119</v>
      </c>
      <c r="E786">
        <v>16</v>
      </c>
      <c r="F786">
        <v>12</v>
      </c>
      <c r="G786">
        <v>3</v>
      </c>
      <c r="H786">
        <v>0</v>
      </c>
      <c r="I786">
        <v>1</v>
      </c>
      <c r="J786">
        <v>0</v>
      </c>
      <c r="K786">
        <v>4.7791233062744141</v>
      </c>
      <c r="L786">
        <v>7.4375</v>
      </c>
      <c r="M786">
        <v>0</v>
      </c>
      <c r="N786">
        <v>3.3141860961914063</v>
      </c>
    </row>
    <row r="787" spans="1:14" x14ac:dyDescent="0.35">
      <c r="A787">
        <v>22.5</v>
      </c>
      <c r="B787">
        <v>21</v>
      </c>
      <c r="C787">
        <v>136.69999694824219</v>
      </c>
      <c r="D787">
        <v>108</v>
      </c>
      <c r="E787">
        <v>15</v>
      </c>
      <c r="F787">
        <v>14</v>
      </c>
      <c r="G787">
        <v>2</v>
      </c>
      <c r="H787">
        <v>0</v>
      </c>
      <c r="I787">
        <v>0</v>
      </c>
      <c r="J787">
        <v>0</v>
      </c>
      <c r="K787">
        <v>4.682131290435791</v>
      </c>
      <c r="L787">
        <v>6.75</v>
      </c>
      <c r="M787">
        <v>0</v>
      </c>
      <c r="N787">
        <v>3.1135153770446777</v>
      </c>
    </row>
    <row r="788" spans="1:14" x14ac:dyDescent="0.35">
      <c r="A788">
        <v>65</v>
      </c>
      <c r="B788">
        <v>21</v>
      </c>
      <c r="C788">
        <v>136.69999694824219</v>
      </c>
      <c r="D788">
        <v>114</v>
      </c>
      <c r="E788">
        <v>18</v>
      </c>
      <c r="F788">
        <v>16</v>
      </c>
      <c r="G788">
        <v>1</v>
      </c>
      <c r="H788">
        <v>0</v>
      </c>
      <c r="I788">
        <v>1</v>
      </c>
      <c r="J788">
        <v>0</v>
      </c>
      <c r="K788">
        <v>4.7361984252929688</v>
      </c>
      <c r="L788">
        <v>7.125</v>
      </c>
      <c r="M788">
        <v>0</v>
      </c>
      <c r="N788">
        <v>4.1743874549865723</v>
      </c>
    </row>
    <row r="789" spans="1:14" x14ac:dyDescent="0.35">
      <c r="A789">
        <v>37.5</v>
      </c>
      <c r="B789">
        <v>21</v>
      </c>
      <c r="C789">
        <v>136.69999694824219</v>
      </c>
      <c r="D789">
        <v>89</v>
      </c>
      <c r="E789">
        <v>12</v>
      </c>
      <c r="F789">
        <v>14</v>
      </c>
      <c r="G789">
        <v>1</v>
      </c>
      <c r="H789">
        <v>0</v>
      </c>
      <c r="I789">
        <v>1</v>
      </c>
      <c r="J789">
        <v>3</v>
      </c>
      <c r="K789">
        <v>4.4886364936828613</v>
      </c>
      <c r="L789">
        <v>5.5625</v>
      </c>
      <c r="M789">
        <v>0.15000000596046448</v>
      </c>
      <c r="N789">
        <v>3.6243410110473633</v>
      </c>
    </row>
    <row r="790" spans="1:14" x14ac:dyDescent="0.35">
      <c r="A790">
        <v>65</v>
      </c>
      <c r="B790">
        <v>21</v>
      </c>
      <c r="C790">
        <v>136.69999694824219</v>
      </c>
      <c r="D790">
        <v>132</v>
      </c>
      <c r="E790">
        <v>12</v>
      </c>
      <c r="F790">
        <v>12</v>
      </c>
      <c r="G790">
        <v>3</v>
      </c>
      <c r="H790">
        <v>0</v>
      </c>
      <c r="I790">
        <v>1</v>
      </c>
      <c r="J790">
        <v>0</v>
      </c>
      <c r="K790">
        <v>4.8828020095825195</v>
      </c>
      <c r="L790">
        <v>8.25</v>
      </c>
      <c r="M790">
        <v>0</v>
      </c>
      <c r="N790">
        <v>4.1743874549865723</v>
      </c>
    </row>
    <row r="791" spans="1:14" x14ac:dyDescent="0.35">
      <c r="A791">
        <v>32.5</v>
      </c>
      <c r="B791">
        <v>21</v>
      </c>
      <c r="C791">
        <v>136.69999694824219</v>
      </c>
      <c r="D791">
        <v>130</v>
      </c>
      <c r="E791">
        <v>12</v>
      </c>
      <c r="F791">
        <v>12</v>
      </c>
      <c r="G791">
        <v>1</v>
      </c>
      <c r="H791">
        <v>1</v>
      </c>
      <c r="I791">
        <v>1</v>
      </c>
      <c r="J791">
        <v>0</v>
      </c>
      <c r="K791">
        <v>4.8675346374511719</v>
      </c>
      <c r="L791">
        <v>8.125</v>
      </c>
      <c r="M791">
        <v>0</v>
      </c>
      <c r="N791">
        <v>3.4812400341033936</v>
      </c>
    </row>
    <row r="792" spans="1:14" x14ac:dyDescent="0.35">
      <c r="A792">
        <v>65</v>
      </c>
      <c r="B792">
        <v>21</v>
      </c>
      <c r="C792">
        <v>136.69999694824219</v>
      </c>
      <c r="D792">
        <v>124</v>
      </c>
      <c r="E792">
        <v>16</v>
      </c>
      <c r="F792">
        <v>16</v>
      </c>
      <c r="G792">
        <v>2</v>
      </c>
      <c r="H792">
        <v>1</v>
      </c>
      <c r="I792">
        <v>0</v>
      </c>
      <c r="J792">
        <v>0</v>
      </c>
      <c r="K792">
        <v>4.8202815055847168</v>
      </c>
      <c r="L792">
        <v>7.75</v>
      </c>
      <c r="M792">
        <v>0</v>
      </c>
      <c r="N792">
        <v>4.1743874549865723</v>
      </c>
    </row>
    <row r="793" spans="1:14" x14ac:dyDescent="0.35">
      <c r="A793">
        <v>65</v>
      </c>
      <c r="B793">
        <v>21</v>
      </c>
      <c r="C793">
        <v>136.69999694824219</v>
      </c>
      <c r="D793">
        <v>107</v>
      </c>
      <c r="E793">
        <v>18</v>
      </c>
      <c r="F793">
        <v>18</v>
      </c>
      <c r="G793">
        <v>1</v>
      </c>
      <c r="H793">
        <v>0</v>
      </c>
      <c r="I793">
        <v>1</v>
      </c>
      <c r="J793">
        <v>0</v>
      </c>
      <c r="K793">
        <v>4.6728286743164063</v>
      </c>
      <c r="L793">
        <v>6.6875</v>
      </c>
      <c r="M793">
        <v>0</v>
      </c>
      <c r="N793">
        <v>4.1743874549865723</v>
      </c>
    </row>
    <row r="794" spans="1:14" x14ac:dyDescent="0.35">
      <c r="A794">
        <v>22.5</v>
      </c>
      <c r="B794">
        <v>21</v>
      </c>
      <c r="C794">
        <v>136.69999694824219</v>
      </c>
      <c r="D794">
        <v>125</v>
      </c>
      <c r="E794">
        <v>12</v>
      </c>
      <c r="F794">
        <v>14</v>
      </c>
      <c r="G794">
        <v>1</v>
      </c>
      <c r="H794">
        <v>1</v>
      </c>
      <c r="I794">
        <v>1</v>
      </c>
      <c r="J794">
        <v>0</v>
      </c>
      <c r="K794">
        <v>4.8283138275146484</v>
      </c>
      <c r="L794">
        <v>7.8125</v>
      </c>
      <c r="M794">
        <v>0</v>
      </c>
      <c r="N794">
        <v>3.1135153770446777</v>
      </c>
    </row>
    <row r="795" spans="1:14" x14ac:dyDescent="0.35">
      <c r="A795">
        <v>22.5</v>
      </c>
      <c r="B795">
        <v>21</v>
      </c>
      <c r="C795">
        <v>136.69999694824219</v>
      </c>
      <c r="D795">
        <v>117</v>
      </c>
      <c r="E795">
        <v>15</v>
      </c>
      <c r="F795">
        <v>15</v>
      </c>
      <c r="G795">
        <v>1</v>
      </c>
      <c r="H795">
        <v>0</v>
      </c>
      <c r="I795">
        <v>1</v>
      </c>
      <c r="J795">
        <v>0</v>
      </c>
      <c r="K795">
        <v>4.762174129486084</v>
      </c>
      <c r="L795">
        <v>7.3125</v>
      </c>
      <c r="M795">
        <v>0</v>
      </c>
      <c r="N795">
        <v>3.1135153770446777</v>
      </c>
    </row>
    <row r="796" spans="1:14" x14ac:dyDescent="0.35">
      <c r="A796">
        <v>17.5</v>
      </c>
      <c r="B796">
        <v>21</v>
      </c>
      <c r="C796">
        <v>136.69999694824219</v>
      </c>
      <c r="D796">
        <v>117</v>
      </c>
      <c r="E796">
        <v>11</v>
      </c>
      <c r="F796">
        <v>14</v>
      </c>
      <c r="G796">
        <v>1</v>
      </c>
      <c r="H796">
        <v>1</v>
      </c>
      <c r="I796">
        <v>0</v>
      </c>
      <c r="J796">
        <v>0</v>
      </c>
      <c r="K796">
        <v>4.762174129486084</v>
      </c>
      <c r="L796">
        <v>7.3125</v>
      </c>
      <c r="M796">
        <v>0</v>
      </c>
      <c r="N796">
        <v>2.8622009754180908</v>
      </c>
    </row>
    <row r="797" spans="1:14" x14ac:dyDescent="0.35">
      <c r="A797">
        <v>19.5</v>
      </c>
      <c r="B797">
        <v>21</v>
      </c>
      <c r="C797">
        <v>136.69999694824219</v>
      </c>
      <c r="D797">
        <v>125</v>
      </c>
      <c r="E797">
        <v>12</v>
      </c>
      <c r="F797">
        <v>14</v>
      </c>
      <c r="G797">
        <v>3</v>
      </c>
      <c r="H797">
        <v>0</v>
      </c>
      <c r="I797">
        <v>1</v>
      </c>
      <c r="J797">
        <v>0</v>
      </c>
      <c r="K797">
        <v>4.8283138275146484</v>
      </c>
      <c r="L797">
        <v>7.8125</v>
      </c>
      <c r="M797">
        <v>0</v>
      </c>
      <c r="N797">
        <v>2.970414400100708</v>
      </c>
    </row>
    <row r="798" spans="1:14" x14ac:dyDescent="0.35">
      <c r="A798">
        <v>27.5</v>
      </c>
      <c r="B798">
        <v>21</v>
      </c>
      <c r="C798">
        <v>136.69999694824219</v>
      </c>
      <c r="D798">
        <v>106</v>
      </c>
      <c r="E798">
        <v>12</v>
      </c>
      <c r="F798">
        <v>14</v>
      </c>
      <c r="G798">
        <v>2</v>
      </c>
      <c r="H798">
        <v>1</v>
      </c>
      <c r="I798">
        <v>1</v>
      </c>
      <c r="J798">
        <v>0</v>
      </c>
      <c r="K798">
        <v>4.6634392738342285</v>
      </c>
      <c r="L798">
        <v>6.625</v>
      </c>
      <c r="M798">
        <v>0</v>
      </c>
      <c r="N798">
        <v>3.3141860961914063</v>
      </c>
    </row>
    <row r="799" spans="1:14" x14ac:dyDescent="0.35">
      <c r="A799">
        <v>47.5</v>
      </c>
      <c r="B799">
        <v>21</v>
      </c>
      <c r="C799">
        <v>136.69999694824219</v>
      </c>
      <c r="D799">
        <v>130</v>
      </c>
      <c r="E799">
        <v>13</v>
      </c>
      <c r="F799">
        <v>13</v>
      </c>
      <c r="G799">
        <v>2</v>
      </c>
      <c r="H799">
        <v>1</v>
      </c>
      <c r="I799">
        <v>1</v>
      </c>
      <c r="J799">
        <v>10</v>
      </c>
      <c r="K799">
        <v>4.8675346374511719</v>
      </c>
      <c r="L799">
        <v>8.125</v>
      </c>
      <c r="M799">
        <v>0.5</v>
      </c>
      <c r="N799">
        <v>3.8607296943664551</v>
      </c>
    </row>
    <row r="800" spans="1:14" x14ac:dyDescent="0.35">
      <c r="A800">
        <v>47.5</v>
      </c>
      <c r="B800">
        <v>21</v>
      </c>
      <c r="C800">
        <v>136.69999694824219</v>
      </c>
      <c r="D800">
        <v>129</v>
      </c>
      <c r="E800">
        <v>12</v>
      </c>
      <c r="F800">
        <v>14</v>
      </c>
      <c r="G800">
        <v>1</v>
      </c>
      <c r="H800">
        <v>1</v>
      </c>
      <c r="I800">
        <v>1</v>
      </c>
      <c r="J800">
        <v>0</v>
      </c>
      <c r="K800">
        <v>4.8598122596740723</v>
      </c>
      <c r="L800">
        <v>8.0625</v>
      </c>
      <c r="M800">
        <v>0</v>
      </c>
      <c r="N800">
        <v>3.8607296943664551</v>
      </c>
    </row>
    <row r="801" spans="1:14" x14ac:dyDescent="0.35">
      <c r="A801">
        <v>22.5</v>
      </c>
      <c r="B801">
        <v>21</v>
      </c>
      <c r="C801">
        <v>136.69999694824219</v>
      </c>
      <c r="D801">
        <v>144</v>
      </c>
      <c r="E801" t="e">
        <v>#N/A</v>
      </c>
      <c r="F801">
        <v>16</v>
      </c>
      <c r="G801">
        <v>1</v>
      </c>
      <c r="H801">
        <v>1</v>
      </c>
      <c r="I801">
        <v>1</v>
      </c>
      <c r="J801">
        <v>0</v>
      </c>
      <c r="K801">
        <v>4.969813346862793</v>
      </c>
      <c r="L801">
        <v>9</v>
      </c>
      <c r="M801">
        <v>0</v>
      </c>
      <c r="N801">
        <v>3.1135153770446777</v>
      </c>
    </row>
    <row r="802" spans="1:14" x14ac:dyDescent="0.35">
      <c r="A802">
        <v>9.5</v>
      </c>
      <c r="B802">
        <v>21</v>
      </c>
      <c r="C802">
        <v>136.69999694824219</v>
      </c>
      <c r="D802">
        <v>104</v>
      </c>
      <c r="E802">
        <v>8</v>
      </c>
      <c r="F802">
        <v>12</v>
      </c>
      <c r="G802">
        <v>1</v>
      </c>
      <c r="H802">
        <v>0</v>
      </c>
      <c r="I802">
        <v>0</v>
      </c>
      <c r="J802">
        <v>0</v>
      </c>
      <c r="K802">
        <v>4.6443910598754883</v>
      </c>
      <c r="L802">
        <v>6.5</v>
      </c>
      <c r="M802">
        <v>0</v>
      </c>
      <c r="N802">
        <v>2.2512917518615723</v>
      </c>
    </row>
    <row r="803" spans="1:14" x14ac:dyDescent="0.35">
      <c r="A803">
        <v>42.5</v>
      </c>
      <c r="B803">
        <v>21</v>
      </c>
      <c r="C803">
        <v>136.69999694824219</v>
      </c>
      <c r="D803">
        <v>110</v>
      </c>
      <c r="E803">
        <v>12</v>
      </c>
      <c r="F803">
        <v>16</v>
      </c>
      <c r="G803">
        <v>3</v>
      </c>
      <c r="H803">
        <v>0</v>
      </c>
      <c r="I803">
        <v>1</v>
      </c>
      <c r="J803">
        <v>0</v>
      </c>
      <c r="K803">
        <v>4.7004804611206055</v>
      </c>
      <c r="L803">
        <v>6.875</v>
      </c>
      <c r="M803">
        <v>0</v>
      </c>
      <c r="N803">
        <v>3.7495040893554688</v>
      </c>
    </row>
    <row r="804" spans="1:14" x14ac:dyDescent="0.35">
      <c r="A804">
        <v>10.5</v>
      </c>
      <c r="B804">
        <v>21</v>
      </c>
      <c r="C804">
        <v>136.69999694824219</v>
      </c>
      <c r="D804">
        <v>113</v>
      </c>
      <c r="E804">
        <v>9</v>
      </c>
      <c r="F804">
        <v>12</v>
      </c>
      <c r="G804">
        <v>2</v>
      </c>
      <c r="H804">
        <v>0</v>
      </c>
      <c r="I804">
        <v>1</v>
      </c>
      <c r="J804">
        <v>10</v>
      </c>
      <c r="K804">
        <v>4.7273879051208496</v>
      </c>
      <c r="L804">
        <v>7.0625</v>
      </c>
      <c r="M804">
        <v>0.5</v>
      </c>
      <c r="N804">
        <v>2.3513753414154053</v>
      </c>
    </row>
    <row r="805" spans="1:14" x14ac:dyDescent="0.35">
      <c r="A805">
        <v>65</v>
      </c>
      <c r="B805">
        <v>21</v>
      </c>
      <c r="C805">
        <v>136.69999694824219</v>
      </c>
      <c r="D805">
        <v>93</v>
      </c>
      <c r="E805">
        <v>15</v>
      </c>
      <c r="F805">
        <v>18</v>
      </c>
      <c r="G805">
        <v>1</v>
      </c>
      <c r="H805">
        <v>0</v>
      </c>
      <c r="I805">
        <v>1</v>
      </c>
      <c r="J805">
        <v>0</v>
      </c>
      <c r="K805">
        <v>4.5325994491577148</v>
      </c>
      <c r="L805">
        <v>5.8125</v>
      </c>
      <c r="M805">
        <v>0</v>
      </c>
      <c r="N805">
        <v>4.1743874549865723</v>
      </c>
    </row>
    <row r="806" spans="1:14" x14ac:dyDescent="0.35">
      <c r="A806">
        <v>47.5</v>
      </c>
      <c r="B806">
        <v>21</v>
      </c>
      <c r="C806">
        <v>136.69999694824219</v>
      </c>
      <c r="D806">
        <v>106</v>
      </c>
      <c r="E806">
        <v>15</v>
      </c>
      <c r="F806">
        <v>18</v>
      </c>
      <c r="G806">
        <v>2</v>
      </c>
      <c r="H806">
        <v>0</v>
      </c>
      <c r="I806">
        <v>1</v>
      </c>
      <c r="J806">
        <v>0</v>
      </c>
      <c r="K806">
        <v>4.6634392738342285</v>
      </c>
      <c r="L806">
        <v>6.625</v>
      </c>
      <c r="M806">
        <v>0</v>
      </c>
      <c r="N806">
        <v>3.8607296943664551</v>
      </c>
    </row>
    <row r="807" spans="1:14" x14ac:dyDescent="0.35">
      <c r="A807">
        <v>42.5</v>
      </c>
      <c r="B807">
        <v>21</v>
      </c>
      <c r="C807">
        <v>136.69999694824219</v>
      </c>
      <c r="D807">
        <v>113</v>
      </c>
      <c r="E807">
        <v>18</v>
      </c>
      <c r="F807">
        <v>12</v>
      </c>
      <c r="G807">
        <v>3</v>
      </c>
      <c r="H807">
        <v>1</v>
      </c>
      <c r="I807">
        <v>1</v>
      </c>
      <c r="J807">
        <v>0</v>
      </c>
      <c r="K807">
        <v>4.7273879051208496</v>
      </c>
      <c r="L807">
        <v>7.0625</v>
      </c>
      <c r="M807">
        <v>0</v>
      </c>
      <c r="N807">
        <v>3.7495040893554688</v>
      </c>
    </row>
    <row r="808" spans="1:14" x14ac:dyDescent="0.35">
      <c r="A808">
        <v>22.5</v>
      </c>
      <c r="B808">
        <v>21</v>
      </c>
      <c r="C808">
        <v>136.69999694824219</v>
      </c>
      <c r="D808">
        <v>120</v>
      </c>
      <c r="E808" t="e">
        <v>#N/A</v>
      </c>
      <c r="F808">
        <v>12</v>
      </c>
      <c r="G808">
        <v>1</v>
      </c>
      <c r="H808">
        <v>1</v>
      </c>
      <c r="I808">
        <v>0</v>
      </c>
      <c r="J808">
        <v>20</v>
      </c>
      <c r="K808">
        <v>4.7874917984008789</v>
      </c>
      <c r="L808">
        <v>7.5</v>
      </c>
      <c r="M808">
        <v>1</v>
      </c>
      <c r="N808">
        <v>3.1135153770446777</v>
      </c>
    </row>
    <row r="809" spans="1:14" x14ac:dyDescent="0.35">
      <c r="A809">
        <v>27.5</v>
      </c>
      <c r="B809">
        <v>21</v>
      </c>
      <c r="C809">
        <v>136.69999694824219</v>
      </c>
      <c r="D809">
        <v>116</v>
      </c>
      <c r="E809">
        <v>16</v>
      </c>
      <c r="F809">
        <v>15</v>
      </c>
      <c r="G809">
        <v>1</v>
      </c>
      <c r="H809">
        <v>1</v>
      </c>
      <c r="I809">
        <v>1</v>
      </c>
      <c r="J809">
        <v>0</v>
      </c>
      <c r="K809">
        <v>4.7535901069641113</v>
      </c>
      <c r="L809">
        <v>7.25</v>
      </c>
      <c r="M809">
        <v>0</v>
      </c>
      <c r="N809">
        <v>3.3141860961914063</v>
      </c>
    </row>
    <row r="810" spans="1:14" x14ac:dyDescent="0.35">
      <c r="A810">
        <v>65</v>
      </c>
      <c r="B810">
        <v>21</v>
      </c>
      <c r="C810">
        <v>136.69999694824219</v>
      </c>
      <c r="D810">
        <v>129</v>
      </c>
      <c r="E810">
        <v>18</v>
      </c>
      <c r="F810">
        <v>16</v>
      </c>
      <c r="G810">
        <v>2</v>
      </c>
      <c r="H810">
        <v>0</v>
      </c>
      <c r="I810">
        <v>1</v>
      </c>
      <c r="J810">
        <v>0</v>
      </c>
      <c r="K810">
        <v>4.8598122596740723</v>
      </c>
      <c r="L810">
        <v>8.0625</v>
      </c>
      <c r="M810">
        <v>0</v>
      </c>
      <c r="N810">
        <v>4.1743874549865723</v>
      </c>
    </row>
    <row r="811" spans="1:14" x14ac:dyDescent="0.35">
      <c r="A811">
        <v>8.5</v>
      </c>
      <c r="B811">
        <v>21</v>
      </c>
      <c r="C811">
        <v>136.69999694824219</v>
      </c>
      <c r="D811">
        <v>106</v>
      </c>
      <c r="E811" t="e">
        <v>#N/A</v>
      </c>
      <c r="F811">
        <v>13</v>
      </c>
      <c r="G811">
        <v>1</v>
      </c>
      <c r="H811">
        <v>1</v>
      </c>
      <c r="I811">
        <v>0</v>
      </c>
      <c r="J811">
        <v>0</v>
      </c>
      <c r="K811">
        <v>4.6634392738342285</v>
      </c>
      <c r="L811">
        <v>6.625</v>
      </c>
      <c r="M811">
        <v>0</v>
      </c>
      <c r="N811">
        <v>2.1400661468505859</v>
      </c>
    </row>
    <row r="812" spans="1:14" x14ac:dyDescent="0.35">
      <c r="A812">
        <v>22.5</v>
      </c>
      <c r="B812">
        <v>21</v>
      </c>
      <c r="C812">
        <v>136.69999694824219</v>
      </c>
      <c r="D812">
        <v>119</v>
      </c>
      <c r="E812">
        <v>11</v>
      </c>
      <c r="F812">
        <v>11</v>
      </c>
      <c r="G812">
        <v>1</v>
      </c>
      <c r="H812">
        <v>1</v>
      </c>
      <c r="I812">
        <v>1</v>
      </c>
      <c r="J812">
        <v>0</v>
      </c>
      <c r="K812">
        <v>4.7791233062744141</v>
      </c>
      <c r="L812">
        <v>7.4375</v>
      </c>
      <c r="M812">
        <v>0</v>
      </c>
      <c r="N812">
        <v>3.1135153770446777</v>
      </c>
    </row>
    <row r="813" spans="1:14" x14ac:dyDescent="0.35">
      <c r="A813">
        <v>19.5</v>
      </c>
      <c r="B813">
        <v>21</v>
      </c>
      <c r="C813">
        <v>136.69999694824219</v>
      </c>
      <c r="D813">
        <v>112</v>
      </c>
      <c r="E813">
        <v>12</v>
      </c>
      <c r="F813">
        <v>13</v>
      </c>
      <c r="G813">
        <v>1</v>
      </c>
      <c r="H813">
        <v>1</v>
      </c>
      <c r="I813">
        <v>1</v>
      </c>
      <c r="J813">
        <v>0</v>
      </c>
      <c r="K813">
        <v>4.718498706817627</v>
      </c>
      <c r="L813">
        <v>7</v>
      </c>
      <c r="M813">
        <v>0</v>
      </c>
      <c r="N813">
        <v>2.970414400100708</v>
      </c>
    </row>
    <row r="814" spans="1:14" x14ac:dyDescent="0.35">
      <c r="A814">
        <v>8.5</v>
      </c>
      <c r="B814">
        <v>21</v>
      </c>
      <c r="C814">
        <v>136.69999694824219</v>
      </c>
      <c r="D814">
        <v>123</v>
      </c>
      <c r="E814">
        <v>10</v>
      </c>
      <c r="F814">
        <v>10</v>
      </c>
      <c r="G814">
        <v>1</v>
      </c>
      <c r="H814">
        <v>0</v>
      </c>
      <c r="I814">
        <v>1</v>
      </c>
      <c r="J814">
        <v>0</v>
      </c>
      <c r="K814">
        <v>4.8121843338012695</v>
      </c>
      <c r="L814">
        <v>7.6875</v>
      </c>
      <c r="M814">
        <v>0</v>
      </c>
      <c r="N814">
        <v>2.1400661468505859</v>
      </c>
    </row>
    <row r="815" spans="1:14" x14ac:dyDescent="0.35">
      <c r="A815">
        <v>47.5</v>
      </c>
      <c r="B815">
        <v>21</v>
      </c>
      <c r="C815">
        <v>136.69999694824219</v>
      </c>
      <c r="D815">
        <v>129</v>
      </c>
      <c r="E815" t="e">
        <v>#N/A</v>
      </c>
      <c r="F815">
        <v>14</v>
      </c>
      <c r="G815">
        <v>1</v>
      </c>
      <c r="H815">
        <v>0</v>
      </c>
      <c r="I815">
        <v>0</v>
      </c>
      <c r="J815">
        <v>0</v>
      </c>
      <c r="K815">
        <v>4.8598122596740723</v>
      </c>
      <c r="L815">
        <v>8.0625</v>
      </c>
      <c r="M815">
        <v>0</v>
      </c>
      <c r="N815">
        <v>3.8607296943664551</v>
      </c>
    </row>
    <row r="816" spans="1:14" x14ac:dyDescent="0.35">
      <c r="A816">
        <v>8.5</v>
      </c>
      <c r="B816">
        <v>21</v>
      </c>
      <c r="C816">
        <v>136.69999694824219</v>
      </c>
      <c r="D816">
        <v>100</v>
      </c>
      <c r="E816">
        <v>6</v>
      </c>
      <c r="F816">
        <v>12</v>
      </c>
      <c r="G816">
        <v>3</v>
      </c>
      <c r="H816">
        <v>1</v>
      </c>
      <c r="I816">
        <v>0</v>
      </c>
      <c r="J816">
        <v>0</v>
      </c>
      <c r="K816">
        <v>4.6051702499389648</v>
      </c>
      <c r="L816">
        <v>6.25</v>
      </c>
      <c r="M816">
        <v>0</v>
      </c>
      <c r="N816">
        <v>2.1400661468505859</v>
      </c>
    </row>
    <row r="817" spans="1:14" x14ac:dyDescent="0.35">
      <c r="A817">
        <v>4.5</v>
      </c>
      <c r="B817">
        <v>21</v>
      </c>
      <c r="C817">
        <v>136.69999694824219</v>
      </c>
      <c r="D817">
        <v>97</v>
      </c>
      <c r="E817" t="e">
        <v>#N/A</v>
      </c>
      <c r="F817">
        <v>10</v>
      </c>
      <c r="G817">
        <v>1</v>
      </c>
      <c r="H817">
        <v>0</v>
      </c>
      <c r="I817">
        <v>0</v>
      </c>
      <c r="J817">
        <v>2</v>
      </c>
      <c r="K817">
        <v>4.5747108459472656</v>
      </c>
      <c r="L817">
        <v>6.0625</v>
      </c>
      <c r="M817">
        <v>0.10000000149011612</v>
      </c>
      <c r="N817">
        <v>1.5040774345397949</v>
      </c>
    </row>
    <row r="818" spans="1:14" x14ac:dyDescent="0.35">
      <c r="A818">
        <v>65</v>
      </c>
      <c r="B818">
        <v>21</v>
      </c>
      <c r="C818">
        <v>136.69999694824219</v>
      </c>
      <c r="D818">
        <v>127</v>
      </c>
      <c r="E818">
        <v>18</v>
      </c>
      <c r="F818">
        <v>18</v>
      </c>
      <c r="G818">
        <v>1</v>
      </c>
      <c r="H818">
        <v>0</v>
      </c>
      <c r="I818">
        <v>1</v>
      </c>
      <c r="J818">
        <v>0</v>
      </c>
      <c r="K818">
        <v>4.8441872596740723</v>
      </c>
      <c r="L818">
        <v>7.9375</v>
      </c>
      <c r="M818">
        <v>0</v>
      </c>
      <c r="N818">
        <v>4.1743874549865723</v>
      </c>
    </row>
    <row r="819" spans="1:14" x14ac:dyDescent="0.35">
      <c r="A819">
        <v>32.5</v>
      </c>
      <c r="B819">
        <v>21</v>
      </c>
      <c r="C819">
        <v>136.69999694824219</v>
      </c>
      <c r="D819">
        <v>128</v>
      </c>
      <c r="E819">
        <v>12</v>
      </c>
      <c r="F819">
        <v>13</v>
      </c>
      <c r="G819">
        <v>1</v>
      </c>
      <c r="H819">
        <v>0</v>
      </c>
      <c r="I819">
        <v>1</v>
      </c>
      <c r="J819">
        <v>0</v>
      </c>
      <c r="K819">
        <v>4.8520302772521973</v>
      </c>
      <c r="L819">
        <v>8</v>
      </c>
      <c r="M819">
        <v>0</v>
      </c>
      <c r="N819">
        <v>3.4812400341033936</v>
      </c>
    </row>
    <row r="820" spans="1:14" x14ac:dyDescent="0.35">
      <c r="A820">
        <v>12.5</v>
      </c>
      <c r="B820">
        <v>21</v>
      </c>
      <c r="C820">
        <v>136.69999694824219</v>
      </c>
      <c r="D820">
        <v>122</v>
      </c>
      <c r="E820" t="e">
        <v>#N/A</v>
      </c>
      <c r="F820">
        <v>13</v>
      </c>
      <c r="G820">
        <v>2</v>
      </c>
      <c r="H820">
        <v>0</v>
      </c>
      <c r="I820">
        <v>0</v>
      </c>
      <c r="J820">
        <v>0</v>
      </c>
      <c r="K820">
        <v>4.804020881652832</v>
      </c>
      <c r="L820">
        <v>7.625</v>
      </c>
      <c r="M820">
        <v>0</v>
      </c>
      <c r="N820">
        <v>2.525728702545166</v>
      </c>
    </row>
    <row r="821" spans="1:14" x14ac:dyDescent="0.35">
      <c r="A821">
        <v>65</v>
      </c>
      <c r="B821">
        <v>21</v>
      </c>
      <c r="C821">
        <v>136.69999694824219</v>
      </c>
      <c r="D821">
        <v>93</v>
      </c>
      <c r="E821">
        <v>14</v>
      </c>
      <c r="F821">
        <v>12</v>
      </c>
      <c r="G821">
        <v>1</v>
      </c>
      <c r="H821">
        <v>1</v>
      </c>
      <c r="I821">
        <v>1</v>
      </c>
      <c r="J821">
        <v>0</v>
      </c>
      <c r="K821">
        <v>4.5325994491577148</v>
      </c>
      <c r="L821">
        <v>5.8125</v>
      </c>
      <c r="M821">
        <v>0</v>
      </c>
      <c r="N821">
        <v>4.1743874549865723</v>
      </c>
    </row>
    <row r="822" spans="1:14" x14ac:dyDescent="0.35">
      <c r="A822">
        <v>19.5</v>
      </c>
      <c r="B822">
        <v>21</v>
      </c>
      <c r="C822">
        <v>136.69999694824219</v>
      </c>
      <c r="D822">
        <v>90</v>
      </c>
      <c r="E822">
        <v>12</v>
      </c>
      <c r="F822">
        <v>11</v>
      </c>
      <c r="G822">
        <v>1</v>
      </c>
      <c r="H822">
        <v>1</v>
      </c>
      <c r="I822">
        <v>1</v>
      </c>
      <c r="J822">
        <v>10</v>
      </c>
      <c r="K822">
        <v>4.499809741973877</v>
      </c>
      <c r="L822">
        <v>5.625</v>
      </c>
      <c r="M822">
        <v>0.5</v>
      </c>
      <c r="N822">
        <v>2.970414400100708</v>
      </c>
    </row>
    <row r="823" spans="1:14" x14ac:dyDescent="0.35">
      <c r="A823">
        <v>22.5</v>
      </c>
      <c r="B823">
        <v>21</v>
      </c>
      <c r="C823">
        <v>136.69999694824219</v>
      </c>
      <c r="D823">
        <v>73</v>
      </c>
      <c r="E823">
        <v>14</v>
      </c>
      <c r="F823">
        <v>14</v>
      </c>
      <c r="G823">
        <v>1</v>
      </c>
      <c r="H823">
        <v>1</v>
      </c>
      <c r="I823">
        <v>1</v>
      </c>
      <c r="J823">
        <v>0</v>
      </c>
      <c r="K823">
        <v>4.2904596328735352</v>
      </c>
      <c r="L823">
        <v>4.5625</v>
      </c>
      <c r="M823">
        <v>0</v>
      </c>
      <c r="N823">
        <v>3.1135153770446777</v>
      </c>
    </row>
    <row r="824" spans="1:14" x14ac:dyDescent="0.35">
      <c r="A824">
        <v>27.5</v>
      </c>
      <c r="B824">
        <v>21</v>
      </c>
      <c r="C824">
        <v>136.69999694824219</v>
      </c>
      <c r="D824">
        <v>133</v>
      </c>
      <c r="E824" t="e">
        <v>#N/A</v>
      </c>
      <c r="F824">
        <v>16</v>
      </c>
      <c r="G824">
        <v>2</v>
      </c>
      <c r="H824">
        <v>0</v>
      </c>
      <c r="I824">
        <v>1</v>
      </c>
      <c r="J824">
        <v>0</v>
      </c>
      <c r="K824">
        <v>4.8903489112854004</v>
      </c>
      <c r="L824">
        <v>8.3125</v>
      </c>
      <c r="M824">
        <v>0</v>
      </c>
      <c r="N824">
        <v>3.3141860961914063</v>
      </c>
    </row>
    <row r="825" spans="1:14" x14ac:dyDescent="0.35">
      <c r="A825">
        <v>19.5</v>
      </c>
      <c r="B825">
        <v>21</v>
      </c>
      <c r="C825">
        <v>136.69999694824219</v>
      </c>
      <c r="D825">
        <v>112</v>
      </c>
      <c r="E825" t="e">
        <v>#N/A</v>
      </c>
      <c r="F825">
        <v>12</v>
      </c>
      <c r="G825">
        <v>1</v>
      </c>
      <c r="H825">
        <v>0</v>
      </c>
      <c r="I825">
        <v>0</v>
      </c>
      <c r="J825">
        <v>0</v>
      </c>
      <c r="K825">
        <v>4.718498706817627</v>
      </c>
      <c r="L825">
        <v>7</v>
      </c>
      <c r="M825">
        <v>0</v>
      </c>
      <c r="N825">
        <v>2.970414400100708</v>
      </c>
    </row>
    <row r="826" spans="1:14" x14ac:dyDescent="0.35">
      <c r="A826">
        <v>15.5</v>
      </c>
      <c r="B826">
        <v>21</v>
      </c>
      <c r="C826">
        <v>136.69999694824219</v>
      </c>
      <c r="D826">
        <v>98</v>
      </c>
      <c r="E826">
        <v>16</v>
      </c>
      <c r="F826">
        <v>17</v>
      </c>
      <c r="G826">
        <v>1</v>
      </c>
      <c r="H826">
        <v>0</v>
      </c>
      <c r="I826">
        <v>1</v>
      </c>
      <c r="J826">
        <v>0</v>
      </c>
      <c r="K826">
        <v>4.5849676132202148</v>
      </c>
      <c r="L826">
        <v>6.125</v>
      </c>
      <c r="M826">
        <v>0</v>
      </c>
      <c r="N826">
        <v>2.740839958190918</v>
      </c>
    </row>
    <row r="827" spans="1:14" x14ac:dyDescent="0.35">
      <c r="A827">
        <v>37.5</v>
      </c>
      <c r="B827">
        <v>21</v>
      </c>
      <c r="C827">
        <v>136.69999694824219</v>
      </c>
      <c r="D827">
        <v>136</v>
      </c>
      <c r="E827">
        <v>14</v>
      </c>
      <c r="F827">
        <v>12</v>
      </c>
      <c r="G827">
        <v>1</v>
      </c>
      <c r="H827">
        <v>1</v>
      </c>
      <c r="I827">
        <v>1</v>
      </c>
      <c r="J827">
        <v>0</v>
      </c>
      <c r="K827">
        <v>4.9126548767089844</v>
      </c>
      <c r="L827">
        <v>8.5</v>
      </c>
      <c r="M827">
        <v>0</v>
      </c>
      <c r="N827">
        <v>3.6243410110473633</v>
      </c>
    </row>
    <row r="828" spans="1:14" x14ac:dyDescent="0.35">
      <c r="A828">
        <v>13.5</v>
      </c>
      <c r="B828">
        <v>21</v>
      </c>
      <c r="C828">
        <v>136.69999694824219</v>
      </c>
      <c r="D828">
        <v>78</v>
      </c>
      <c r="E828">
        <v>13</v>
      </c>
      <c r="F828">
        <v>11</v>
      </c>
      <c r="G828">
        <v>2</v>
      </c>
      <c r="H828">
        <v>1</v>
      </c>
      <c r="I828">
        <v>0</v>
      </c>
      <c r="J828">
        <v>0</v>
      </c>
      <c r="K828">
        <v>4.3567090034484863</v>
      </c>
      <c r="L828">
        <v>4.875</v>
      </c>
      <c r="M828">
        <v>0</v>
      </c>
      <c r="N828">
        <v>2.6026897430419922</v>
      </c>
    </row>
    <row r="829" spans="1:14" x14ac:dyDescent="0.35">
      <c r="A829">
        <v>42.5</v>
      </c>
      <c r="B829">
        <v>21</v>
      </c>
      <c r="C829">
        <v>136.69999694824219</v>
      </c>
      <c r="D829">
        <v>107</v>
      </c>
      <c r="E829">
        <v>11</v>
      </c>
      <c r="F829">
        <v>12</v>
      </c>
      <c r="G829">
        <v>1</v>
      </c>
      <c r="H829">
        <v>0</v>
      </c>
      <c r="I829">
        <v>1</v>
      </c>
      <c r="J829">
        <v>0</v>
      </c>
      <c r="K829">
        <v>4.6728286743164063</v>
      </c>
      <c r="L829">
        <v>6.6875</v>
      </c>
      <c r="M829">
        <v>0</v>
      </c>
      <c r="N829">
        <v>3.7495040893554688</v>
      </c>
    </row>
    <row r="830" spans="1:14" x14ac:dyDescent="0.35">
      <c r="A830">
        <v>65</v>
      </c>
      <c r="B830">
        <v>21</v>
      </c>
      <c r="C830">
        <v>136.69999694824219</v>
      </c>
      <c r="D830">
        <v>147</v>
      </c>
      <c r="E830">
        <v>12</v>
      </c>
      <c r="F830">
        <v>12</v>
      </c>
      <c r="G830">
        <v>1</v>
      </c>
      <c r="H830">
        <v>1</v>
      </c>
      <c r="I830">
        <v>1</v>
      </c>
      <c r="J830">
        <v>0</v>
      </c>
      <c r="K830">
        <v>4.9904327392578125</v>
      </c>
      <c r="L830">
        <v>9.1875</v>
      </c>
      <c r="M830">
        <v>0</v>
      </c>
      <c r="N830">
        <v>4.1743874549865723</v>
      </c>
    </row>
    <row r="831" spans="1:14" x14ac:dyDescent="0.35">
      <c r="A831">
        <v>32.5</v>
      </c>
      <c r="B831">
        <v>21</v>
      </c>
      <c r="C831">
        <v>136.69999694824219</v>
      </c>
      <c r="D831">
        <v>149</v>
      </c>
      <c r="E831">
        <v>14</v>
      </c>
      <c r="F831">
        <v>12</v>
      </c>
      <c r="G831">
        <v>1</v>
      </c>
      <c r="H831">
        <v>0</v>
      </c>
      <c r="I831">
        <v>1</v>
      </c>
      <c r="J831">
        <v>20</v>
      </c>
      <c r="K831">
        <v>5.0039463043212891</v>
      </c>
      <c r="L831">
        <v>9.3125</v>
      </c>
      <c r="M831">
        <v>1</v>
      </c>
      <c r="N831">
        <v>3.4812400341033936</v>
      </c>
    </row>
    <row r="832" spans="1:14" x14ac:dyDescent="0.35">
      <c r="A832">
        <v>37.5</v>
      </c>
      <c r="B832">
        <v>21</v>
      </c>
      <c r="C832">
        <v>136.69999694824219</v>
      </c>
      <c r="D832">
        <v>106</v>
      </c>
      <c r="E832">
        <v>18</v>
      </c>
      <c r="F832">
        <v>16</v>
      </c>
      <c r="G832">
        <v>1</v>
      </c>
      <c r="H832">
        <v>0</v>
      </c>
      <c r="I832">
        <v>1</v>
      </c>
      <c r="J832">
        <v>0</v>
      </c>
      <c r="K832">
        <v>4.6634392738342285</v>
      </c>
      <c r="L832">
        <v>6.625</v>
      </c>
      <c r="M832">
        <v>0</v>
      </c>
      <c r="N832">
        <v>3.6243410110473633</v>
      </c>
    </row>
    <row r="833" spans="1:14" x14ac:dyDescent="0.35">
      <c r="A833">
        <v>47.5</v>
      </c>
      <c r="B833">
        <v>21</v>
      </c>
      <c r="C833">
        <v>136.69999694824219</v>
      </c>
      <c r="D833">
        <v>97</v>
      </c>
      <c r="E833">
        <v>10</v>
      </c>
      <c r="F833">
        <v>13</v>
      </c>
      <c r="G833">
        <v>1</v>
      </c>
      <c r="H833">
        <v>0</v>
      </c>
      <c r="I833">
        <v>1</v>
      </c>
      <c r="J833">
        <v>10</v>
      </c>
      <c r="K833">
        <v>4.5747108459472656</v>
      </c>
      <c r="L833">
        <v>6.0625</v>
      </c>
      <c r="M833">
        <v>0.5</v>
      </c>
      <c r="N833">
        <v>3.8607296943664551</v>
      </c>
    </row>
    <row r="834" spans="1:14" x14ac:dyDescent="0.35">
      <c r="A834">
        <v>65</v>
      </c>
      <c r="B834">
        <v>21</v>
      </c>
      <c r="C834">
        <v>136.69999694824219</v>
      </c>
      <c r="D834">
        <v>134</v>
      </c>
      <c r="E834">
        <v>12</v>
      </c>
      <c r="F834">
        <v>12</v>
      </c>
      <c r="G834">
        <v>2</v>
      </c>
      <c r="H834">
        <v>0</v>
      </c>
      <c r="I834">
        <v>1</v>
      </c>
      <c r="J834">
        <v>0</v>
      </c>
      <c r="K834">
        <v>4.8978400230407715</v>
      </c>
      <c r="L834">
        <v>8.375</v>
      </c>
      <c r="M834">
        <v>0</v>
      </c>
      <c r="N834">
        <v>4.1743874549865723</v>
      </c>
    </row>
    <row r="835" spans="1:14" x14ac:dyDescent="0.35">
      <c r="A835">
        <v>22.5</v>
      </c>
      <c r="B835">
        <v>21</v>
      </c>
      <c r="C835">
        <v>136.69999694824219</v>
      </c>
      <c r="D835">
        <v>136</v>
      </c>
      <c r="E835">
        <v>16</v>
      </c>
      <c r="F835">
        <v>16</v>
      </c>
      <c r="G835">
        <v>2</v>
      </c>
      <c r="H835">
        <v>1</v>
      </c>
      <c r="I835">
        <v>1</v>
      </c>
      <c r="J835">
        <v>0</v>
      </c>
      <c r="K835">
        <v>4.9126548767089844</v>
      </c>
      <c r="L835">
        <v>8.5</v>
      </c>
      <c r="M835">
        <v>0</v>
      </c>
      <c r="N835">
        <v>3.1135153770446777</v>
      </c>
    </row>
    <row r="836" spans="1:14" x14ac:dyDescent="0.35">
      <c r="A836">
        <v>27.5</v>
      </c>
      <c r="B836">
        <v>21</v>
      </c>
      <c r="C836">
        <v>136.69999694824219</v>
      </c>
      <c r="D836">
        <v>136</v>
      </c>
      <c r="E836">
        <v>16</v>
      </c>
      <c r="F836">
        <v>16</v>
      </c>
      <c r="G836">
        <v>2</v>
      </c>
      <c r="H836">
        <v>0</v>
      </c>
      <c r="I836">
        <v>0</v>
      </c>
      <c r="J836">
        <v>0</v>
      </c>
      <c r="K836">
        <v>4.9126548767089844</v>
      </c>
      <c r="L836">
        <v>8.5</v>
      </c>
      <c r="M836">
        <v>0</v>
      </c>
      <c r="N836">
        <v>3.3141860961914063</v>
      </c>
    </row>
    <row r="837" spans="1:14" x14ac:dyDescent="0.35">
      <c r="A837">
        <v>22.5</v>
      </c>
      <c r="B837">
        <v>21</v>
      </c>
      <c r="C837">
        <v>136.69999694824219</v>
      </c>
      <c r="D837">
        <v>131</v>
      </c>
      <c r="E837">
        <v>12</v>
      </c>
      <c r="F837">
        <v>12</v>
      </c>
      <c r="G837">
        <v>1</v>
      </c>
      <c r="H837">
        <v>1</v>
      </c>
      <c r="I837">
        <v>1</v>
      </c>
      <c r="J837">
        <v>0</v>
      </c>
      <c r="K837">
        <v>4.8751974105834961</v>
      </c>
      <c r="L837">
        <v>8.1875</v>
      </c>
      <c r="M837">
        <v>0</v>
      </c>
      <c r="N837">
        <v>3.1135153770446777</v>
      </c>
    </row>
    <row r="838" spans="1:14" x14ac:dyDescent="0.35">
      <c r="A838">
        <v>27.5</v>
      </c>
      <c r="B838">
        <v>21</v>
      </c>
      <c r="C838">
        <v>136.69999694824219</v>
      </c>
      <c r="D838">
        <v>112</v>
      </c>
      <c r="E838">
        <v>15</v>
      </c>
      <c r="F838">
        <v>16</v>
      </c>
      <c r="G838">
        <v>1</v>
      </c>
      <c r="H838">
        <v>1</v>
      </c>
      <c r="I838">
        <v>1</v>
      </c>
      <c r="J838">
        <v>0</v>
      </c>
      <c r="K838">
        <v>4.718498706817627</v>
      </c>
      <c r="L838">
        <v>7</v>
      </c>
      <c r="M838">
        <v>0</v>
      </c>
      <c r="N838">
        <v>3.3141860961914063</v>
      </c>
    </row>
    <row r="839" spans="1:14" x14ac:dyDescent="0.35">
      <c r="A839">
        <v>12.5</v>
      </c>
      <c r="B839">
        <v>21</v>
      </c>
      <c r="C839">
        <v>136.69999694824219</v>
      </c>
      <c r="D839">
        <v>105</v>
      </c>
      <c r="E839">
        <v>13</v>
      </c>
      <c r="F839">
        <v>12</v>
      </c>
      <c r="G839">
        <v>1</v>
      </c>
      <c r="H839">
        <v>1</v>
      </c>
      <c r="I839">
        <v>1</v>
      </c>
      <c r="J839">
        <v>0</v>
      </c>
      <c r="K839">
        <v>4.6539602279663086</v>
      </c>
      <c r="L839">
        <v>6.5625</v>
      </c>
      <c r="M839">
        <v>0</v>
      </c>
      <c r="N839">
        <v>2.525728702545166</v>
      </c>
    </row>
    <row r="840" spans="1:14" x14ac:dyDescent="0.35">
      <c r="A840">
        <v>19.5</v>
      </c>
      <c r="B840">
        <v>21</v>
      </c>
      <c r="C840">
        <v>136.69999694824219</v>
      </c>
      <c r="D840">
        <v>120</v>
      </c>
      <c r="E840">
        <v>16</v>
      </c>
      <c r="F840">
        <v>14</v>
      </c>
      <c r="G840">
        <v>1</v>
      </c>
      <c r="H840">
        <v>0</v>
      </c>
      <c r="I840">
        <v>0</v>
      </c>
      <c r="J840">
        <v>0</v>
      </c>
      <c r="K840">
        <v>4.7874917984008789</v>
      </c>
      <c r="L840">
        <v>7.5</v>
      </c>
      <c r="M840">
        <v>0</v>
      </c>
      <c r="N840">
        <v>2.970414400100708</v>
      </c>
    </row>
    <row r="841" spans="1:14" x14ac:dyDescent="0.35">
      <c r="A841">
        <v>42.5</v>
      </c>
      <c r="B841">
        <v>21</v>
      </c>
      <c r="C841">
        <v>136.69999694824219</v>
      </c>
      <c r="D841">
        <v>120</v>
      </c>
      <c r="E841">
        <v>16</v>
      </c>
      <c r="F841">
        <v>15</v>
      </c>
      <c r="G841">
        <v>1</v>
      </c>
      <c r="H841">
        <v>0</v>
      </c>
      <c r="I841">
        <v>1</v>
      </c>
      <c r="J841">
        <v>0</v>
      </c>
      <c r="K841">
        <v>4.7874917984008789</v>
      </c>
      <c r="L841">
        <v>7.5</v>
      </c>
      <c r="M841">
        <v>0</v>
      </c>
      <c r="N841">
        <v>3.7495040893554688</v>
      </c>
    </row>
    <row r="842" spans="1:14" x14ac:dyDescent="0.35">
      <c r="A842">
        <v>27.5</v>
      </c>
      <c r="B842">
        <v>21</v>
      </c>
      <c r="C842">
        <v>136.69999694824219</v>
      </c>
      <c r="D842">
        <v>115</v>
      </c>
      <c r="E842">
        <v>12</v>
      </c>
      <c r="F842">
        <v>14</v>
      </c>
      <c r="G842">
        <v>3</v>
      </c>
      <c r="H842">
        <v>1</v>
      </c>
      <c r="I842">
        <v>1</v>
      </c>
      <c r="J842">
        <v>0</v>
      </c>
      <c r="K842">
        <v>4.7449321746826172</v>
      </c>
      <c r="L842">
        <v>7.1875</v>
      </c>
      <c r="M842">
        <v>0</v>
      </c>
      <c r="N842">
        <v>3.3141860961914063</v>
      </c>
    </row>
    <row r="843" spans="1:14" x14ac:dyDescent="0.35">
      <c r="A843">
        <v>32.5</v>
      </c>
      <c r="B843">
        <v>21</v>
      </c>
      <c r="C843">
        <v>136.69999694824219</v>
      </c>
      <c r="D843">
        <v>120</v>
      </c>
      <c r="E843">
        <v>13</v>
      </c>
      <c r="F843">
        <v>16</v>
      </c>
      <c r="G843">
        <v>1</v>
      </c>
      <c r="H843">
        <v>1</v>
      </c>
      <c r="I843">
        <v>1</v>
      </c>
      <c r="J843">
        <v>0</v>
      </c>
      <c r="K843">
        <v>4.7874917984008789</v>
      </c>
      <c r="L843">
        <v>7.5</v>
      </c>
      <c r="M843">
        <v>0</v>
      </c>
      <c r="N843">
        <v>3.4812400341033936</v>
      </c>
    </row>
    <row r="844" spans="1:14" x14ac:dyDescent="0.35">
      <c r="A844">
        <v>65</v>
      </c>
      <c r="B844">
        <v>21</v>
      </c>
      <c r="C844">
        <v>136.69999694824219</v>
      </c>
      <c r="D844">
        <v>141</v>
      </c>
      <c r="E844">
        <v>12</v>
      </c>
      <c r="F844">
        <v>12</v>
      </c>
      <c r="G844">
        <v>1</v>
      </c>
      <c r="H844">
        <v>0</v>
      </c>
      <c r="I844">
        <v>0</v>
      </c>
      <c r="J844">
        <v>0</v>
      </c>
      <c r="K844">
        <v>4.9487600326538086</v>
      </c>
      <c r="L844">
        <v>8.8125</v>
      </c>
      <c r="M844">
        <v>0</v>
      </c>
      <c r="N844">
        <v>4.1743874549865723</v>
      </c>
    </row>
    <row r="845" spans="1:14" x14ac:dyDescent="0.35">
      <c r="A845">
        <v>47.5</v>
      </c>
      <c r="B845">
        <v>21</v>
      </c>
      <c r="C845">
        <v>136.69999694824219</v>
      </c>
      <c r="D845">
        <v>119</v>
      </c>
      <c r="E845">
        <v>13</v>
      </c>
      <c r="F845">
        <v>12</v>
      </c>
      <c r="G845">
        <v>3</v>
      </c>
      <c r="H845">
        <v>0</v>
      </c>
      <c r="I845">
        <v>1</v>
      </c>
      <c r="J845">
        <v>5</v>
      </c>
      <c r="K845">
        <v>4.7791233062744141</v>
      </c>
      <c r="L845">
        <v>7.4375</v>
      </c>
      <c r="M845">
        <v>0.25</v>
      </c>
      <c r="N845">
        <v>3.8607296943664551</v>
      </c>
    </row>
    <row r="846" spans="1:14" x14ac:dyDescent="0.35">
      <c r="A846">
        <v>27.5</v>
      </c>
      <c r="B846">
        <v>21</v>
      </c>
      <c r="C846">
        <v>136.69999694824219</v>
      </c>
      <c r="D846">
        <v>114</v>
      </c>
      <c r="E846">
        <v>16</v>
      </c>
      <c r="F846">
        <v>14</v>
      </c>
      <c r="G846">
        <v>1</v>
      </c>
      <c r="H846">
        <v>0</v>
      </c>
      <c r="I846">
        <v>1</v>
      </c>
      <c r="J846">
        <v>0</v>
      </c>
      <c r="K846">
        <v>4.7361984252929688</v>
      </c>
      <c r="L846">
        <v>7.125</v>
      </c>
      <c r="M846">
        <v>0</v>
      </c>
      <c r="N846">
        <v>3.3141860961914063</v>
      </c>
    </row>
    <row r="847" spans="1:14" x14ac:dyDescent="0.35">
      <c r="A847">
        <v>32.5</v>
      </c>
      <c r="B847">
        <v>21</v>
      </c>
      <c r="C847">
        <v>136.69999694824219</v>
      </c>
      <c r="D847">
        <v>143</v>
      </c>
      <c r="E847">
        <v>12</v>
      </c>
      <c r="F847">
        <v>9</v>
      </c>
      <c r="G847">
        <v>3</v>
      </c>
      <c r="H847">
        <v>0</v>
      </c>
      <c r="I847">
        <v>0</v>
      </c>
      <c r="J847">
        <v>10</v>
      </c>
      <c r="K847">
        <v>4.9628448486328125</v>
      </c>
      <c r="L847">
        <v>8.9375</v>
      </c>
      <c r="M847">
        <v>0.5</v>
      </c>
      <c r="N847">
        <v>3.4812400341033936</v>
      </c>
    </row>
    <row r="848" spans="1:14" x14ac:dyDescent="0.35">
      <c r="A848">
        <v>65</v>
      </c>
      <c r="B848">
        <v>21</v>
      </c>
      <c r="C848">
        <v>136.69999694824219</v>
      </c>
      <c r="D848">
        <v>113</v>
      </c>
      <c r="E848">
        <v>12</v>
      </c>
      <c r="F848">
        <v>12</v>
      </c>
      <c r="G848">
        <v>1</v>
      </c>
      <c r="H848">
        <v>1</v>
      </c>
      <c r="I848">
        <v>1</v>
      </c>
      <c r="J848">
        <v>0</v>
      </c>
      <c r="K848">
        <v>4.7273879051208496</v>
      </c>
      <c r="L848">
        <v>7.0625</v>
      </c>
      <c r="M848">
        <v>0</v>
      </c>
      <c r="N848">
        <v>4.1743874549865723</v>
      </c>
    </row>
    <row r="849" spans="1:14" x14ac:dyDescent="0.35">
      <c r="A849">
        <v>22.5</v>
      </c>
      <c r="B849">
        <v>21</v>
      </c>
      <c r="C849">
        <v>136.69999694824219</v>
      </c>
      <c r="D849">
        <v>118</v>
      </c>
      <c r="E849">
        <v>12</v>
      </c>
      <c r="F849">
        <v>12</v>
      </c>
      <c r="G849">
        <v>2</v>
      </c>
      <c r="H849">
        <v>0</v>
      </c>
      <c r="I849">
        <v>1</v>
      </c>
      <c r="J849">
        <v>0</v>
      </c>
      <c r="K849">
        <v>4.7706847190856934</v>
      </c>
      <c r="L849">
        <v>7.375</v>
      </c>
      <c r="M849">
        <v>0</v>
      </c>
      <c r="N849">
        <v>3.1135153770446777</v>
      </c>
    </row>
    <row r="850" spans="1:14" x14ac:dyDescent="0.35">
      <c r="A850">
        <v>65</v>
      </c>
      <c r="B850">
        <v>21</v>
      </c>
      <c r="C850">
        <v>136.69999694824219</v>
      </c>
      <c r="D850">
        <v>126</v>
      </c>
      <c r="E850">
        <v>12</v>
      </c>
      <c r="F850">
        <v>14</v>
      </c>
      <c r="G850">
        <v>1</v>
      </c>
      <c r="H850">
        <v>1</v>
      </c>
      <c r="I850">
        <v>1</v>
      </c>
      <c r="J850">
        <v>0</v>
      </c>
      <c r="K850">
        <v>4.8362817764282227</v>
      </c>
      <c r="L850">
        <v>7.875</v>
      </c>
      <c r="M850">
        <v>0</v>
      </c>
      <c r="N850">
        <v>4.1743874549865723</v>
      </c>
    </row>
    <row r="851" spans="1:14" x14ac:dyDescent="0.35">
      <c r="A851">
        <v>42.5</v>
      </c>
      <c r="B851">
        <v>21</v>
      </c>
      <c r="C851">
        <v>136.69999694824219</v>
      </c>
      <c r="D851">
        <v>120</v>
      </c>
      <c r="E851">
        <v>13</v>
      </c>
      <c r="F851">
        <v>12</v>
      </c>
      <c r="G851">
        <v>1</v>
      </c>
      <c r="H851">
        <v>1</v>
      </c>
      <c r="I851">
        <v>1</v>
      </c>
      <c r="J851">
        <v>0</v>
      </c>
      <c r="K851">
        <v>4.7874917984008789</v>
      </c>
      <c r="L851">
        <v>7.5</v>
      </c>
      <c r="M851">
        <v>0</v>
      </c>
      <c r="N851">
        <v>3.7495040893554688</v>
      </c>
    </row>
    <row r="852" spans="1:14" x14ac:dyDescent="0.35">
      <c r="A852">
        <v>32.5</v>
      </c>
      <c r="B852">
        <v>21</v>
      </c>
      <c r="C852">
        <v>136.69999694824219</v>
      </c>
      <c r="D852">
        <v>139</v>
      </c>
      <c r="E852">
        <v>18</v>
      </c>
      <c r="F852">
        <v>18</v>
      </c>
      <c r="G852">
        <v>2</v>
      </c>
      <c r="H852">
        <v>1</v>
      </c>
      <c r="I852">
        <v>0</v>
      </c>
      <c r="J852">
        <v>0</v>
      </c>
      <c r="K852">
        <v>4.934473991394043</v>
      </c>
      <c r="L852">
        <v>8.6875</v>
      </c>
      <c r="M852">
        <v>0</v>
      </c>
      <c r="N852">
        <v>3.4812400341033936</v>
      </c>
    </row>
    <row r="853" spans="1:14" x14ac:dyDescent="0.35">
      <c r="A853">
        <v>65</v>
      </c>
      <c r="B853">
        <v>21</v>
      </c>
      <c r="C853">
        <v>136.69999694824219</v>
      </c>
      <c r="D853">
        <v>104</v>
      </c>
      <c r="E853">
        <v>14</v>
      </c>
      <c r="F853">
        <v>14</v>
      </c>
      <c r="G853">
        <v>1</v>
      </c>
      <c r="H853">
        <v>0</v>
      </c>
      <c r="I853">
        <v>1</v>
      </c>
      <c r="J853">
        <v>0</v>
      </c>
      <c r="K853">
        <v>4.6443910598754883</v>
      </c>
      <c r="L853">
        <v>6.5</v>
      </c>
      <c r="M853">
        <v>0</v>
      </c>
      <c r="N853">
        <v>4.1743874549865723</v>
      </c>
    </row>
    <row r="854" spans="1:14" x14ac:dyDescent="0.35">
      <c r="A854">
        <v>42.5</v>
      </c>
      <c r="B854">
        <v>21</v>
      </c>
      <c r="C854">
        <v>136.69999694824219</v>
      </c>
      <c r="D854">
        <v>141</v>
      </c>
      <c r="E854">
        <v>12</v>
      </c>
      <c r="F854">
        <v>12</v>
      </c>
      <c r="G854">
        <v>3</v>
      </c>
      <c r="H854">
        <v>0</v>
      </c>
      <c r="I854">
        <v>0</v>
      </c>
      <c r="J854">
        <v>0</v>
      </c>
      <c r="K854">
        <v>4.9487600326538086</v>
      </c>
      <c r="L854">
        <v>8.8125</v>
      </c>
      <c r="M854">
        <v>0</v>
      </c>
      <c r="N854">
        <v>3.7495040893554688</v>
      </c>
    </row>
    <row r="855" spans="1:14" x14ac:dyDescent="0.35">
      <c r="A855">
        <v>27.5</v>
      </c>
      <c r="B855">
        <v>21</v>
      </c>
      <c r="C855">
        <v>136.69999694824219</v>
      </c>
      <c r="D855">
        <v>114</v>
      </c>
      <c r="E855">
        <v>12</v>
      </c>
      <c r="F855">
        <v>12</v>
      </c>
      <c r="G855">
        <v>1</v>
      </c>
      <c r="H855">
        <v>1</v>
      </c>
      <c r="I855">
        <v>1</v>
      </c>
      <c r="J855">
        <v>0</v>
      </c>
      <c r="K855">
        <v>4.7361984252929688</v>
      </c>
      <c r="L855">
        <v>7.125</v>
      </c>
      <c r="M855">
        <v>0</v>
      </c>
      <c r="N855">
        <v>3.3141860961914063</v>
      </c>
    </row>
    <row r="856" spans="1:14" x14ac:dyDescent="0.35">
      <c r="A856">
        <v>65</v>
      </c>
      <c r="B856">
        <v>21</v>
      </c>
      <c r="C856">
        <v>136.69999694824219</v>
      </c>
      <c r="D856">
        <v>111</v>
      </c>
      <c r="E856">
        <v>16</v>
      </c>
      <c r="F856">
        <v>14</v>
      </c>
      <c r="G856">
        <v>2</v>
      </c>
      <c r="H856">
        <v>0</v>
      </c>
      <c r="I856">
        <v>1</v>
      </c>
      <c r="J856">
        <v>0</v>
      </c>
      <c r="K856">
        <v>4.7095303535461426</v>
      </c>
      <c r="L856">
        <v>6.9375</v>
      </c>
      <c r="M856">
        <v>0</v>
      </c>
      <c r="N856">
        <v>4.1743874549865723</v>
      </c>
    </row>
    <row r="857" spans="1:14" x14ac:dyDescent="0.35">
      <c r="A857">
        <v>5.5</v>
      </c>
      <c r="B857">
        <v>21</v>
      </c>
      <c r="C857">
        <v>136.69999694824219</v>
      </c>
      <c r="D857">
        <v>94</v>
      </c>
      <c r="E857" t="e">
        <v>#N/A</v>
      </c>
      <c r="F857">
        <v>12</v>
      </c>
      <c r="G857">
        <v>1</v>
      </c>
      <c r="H857">
        <v>0</v>
      </c>
      <c r="I857">
        <v>1</v>
      </c>
      <c r="J857">
        <v>0</v>
      </c>
      <c r="K857">
        <v>4.5432949066162109</v>
      </c>
      <c r="L857">
        <v>5.875</v>
      </c>
      <c r="M857">
        <v>0</v>
      </c>
      <c r="N857">
        <v>1.7047480344772339</v>
      </c>
    </row>
    <row r="858" spans="1:14" x14ac:dyDescent="0.35">
      <c r="A858">
        <v>22.5</v>
      </c>
      <c r="B858">
        <v>21</v>
      </c>
      <c r="C858">
        <v>136.69999694824219</v>
      </c>
      <c r="D858">
        <v>134</v>
      </c>
      <c r="E858">
        <v>12</v>
      </c>
      <c r="F858">
        <v>6</v>
      </c>
      <c r="G858">
        <v>1</v>
      </c>
      <c r="H858">
        <v>1</v>
      </c>
      <c r="I858">
        <v>0</v>
      </c>
      <c r="J858">
        <v>0</v>
      </c>
      <c r="K858">
        <v>4.8978400230407715</v>
      </c>
      <c r="L858">
        <v>8.375</v>
      </c>
      <c r="M858">
        <v>0</v>
      </c>
      <c r="N858">
        <v>3.1135153770446777</v>
      </c>
    </row>
    <row r="859" spans="1:14" x14ac:dyDescent="0.35">
      <c r="A859">
        <v>37.5</v>
      </c>
      <c r="B859">
        <v>21</v>
      </c>
      <c r="C859">
        <v>136.69999694824219</v>
      </c>
      <c r="D859">
        <v>113</v>
      </c>
      <c r="E859">
        <v>17</v>
      </c>
      <c r="F859">
        <v>13</v>
      </c>
      <c r="G859">
        <v>1</v>
      </c>
      <c r="H859">
        <v>1</v>
      </c>
      <c r="I859">
        <v>0</v>
      </c>
      <c r="J859">
        <v>0</v>
      </c>
      <c r="K859">
        <v>4.7273879051208496</v>
      </c>
      <c r="L859">
        <v>7.0625</v>
      </c>
      <c r="M859">
        <v>0</v>
      </c>
      <c r="N859">
        <v>3.6243410110473633</v>
      </c>
    </row>
    <row r="860" spans="1:14" x14ac:dyDescent="0.35">
      <c r="A860">
        <v>2.5</v>
      </c>
      <c r="B860">
        <v>21</v>
      </c>
      <c r="C860">
        <v>136.69999694824219</v>
      </c>
      <c r="D860">
        <v>116</v>
      </c>
      <c r="E860" t="e">
        <v>#N/A</v>
      </c>
      <c r="F860">
        <v>12</v>
      </c>
      <c r="G860">
        <v>2</v>
      </c>
      <c r="H860">
        <v>1</v>
      </c>
      <c r="I860">
        <v>0</v>
      </c>
      <c r="J860">
        <v>0</v>
      </c>
      <c r="K860">
        <v>4.7535901069641113</v>
      </c>
      <c r="L860">
        <v>7.25</v>
      </c>
      <c r="M860">
        <v>0</v>
      </c>
      <c r="N860">
        <v>0.9162907600402832</v>
      </c>
    </row>
    <row r="861" spans="1:14" x14ac:dyDescent="0.35">
      <c r="A861">
        <v>6.5</v>
      </c>
      <c r="B861">
        <v>2</v>
      </c>
      <c r="C861">
        <v>107.59999847412109</v>
      </c>
      <c r="D861">
        <v>114</v>
      </c>
      <c r="E861">
        <v>12</v>
      </c>
      <c r="F861">
        <v>13</v>
      </c>
      <c r="G861">
        <v>1</v>
      </c>
      <c r="H861">
        <v>1</v>
      </c>
      <c r="I861">
        <v>0</v>
      </c>
      <c r="J861">
        <v>0</v>
      </c>
      <c r="K861">
        <v>4.7361984252929688</v>
      </c>
      <c r="L861">
        <v>7.125</v>
      </c>
      <c r="M861">
        <v>0</v>
      </c>
      <c r="N861">
        <v>1.8718022108078003</v>
      </c>
    </row>
    <row r="862" spans="1:14" x14ac:dyDescent="0.35">
      <c r="A862">
        <v>18.5</v>
      </c>
      <c r="B862">
        <v>2</v>
      </c>
      <c r="C862">
        <v>107.59999847412109</v>
      </c>
      <c r="D862">
        <v>115</v>
      </c>
      <c r="E862">
        <v>12</v>
      </c>
      <c r="F862">
        <v>12</v>
      </c>
      <c r="G862">
        <v>1</v>
      </c>
      <c r="H862">
        <v>0</v>
      </c>
      <c r="I862">
        <v>1</v>
      </c>
      <c r="J862">
        <v>0</v>
      </c>
      <c r="K862">
        <v>4.7449321746826172</v>
      </c>
      <c r="L862">
        <v>7.1875</v>
      </c>
      <c r="M862">
        <v>0</v>
      </c>
      <c r="N862">
        <v>2.9177706241607666</v>
      </c>
    </row>
    <row r="863" spans="1:14" x14ac:dyDescent="0.35">
      <c r="A863">
        <v>13.5</v>
      </c>
      <c r="B863">
        <v>2</v>
      </c>
      <c r="C863">
        <v>107.59999847412109</v>
      </c>
      <c r="D863">
        <v>122</v>
      </c>
      <c r="E863">
        <v>10</v>
      </c>
      <c r="F863">
        <v>11</v>
      </c>
      <c r="G863">
        <v>1</v>
      </c>
      <c r="H863">
        <v>0</v>
      </c>
      <c r="I863">
        <v>1</v>
      </c>
      <c r="J863">
        <v>0</v>
      </c>
      <c r="K863">
        <v>4.804020881652832</v>
      </c>
      <c r="L863">
        <v>7.625</v>
      </c>
      <c r="M863">
        <v>0</v>
      </c>
      <c r="N863">
        <v>2.6026897430419922</v>
      </c>
    </row>
    <row r="864" spans="1:14" x14ac:dyDescent="0.35">
      <c r="A864">
        <v>12.5</v>
      </c>
      <c r="B864">
        <v>2</v>
      </c>
      <c r="C864">
        <v>107.59999847412109</v>
      </c>
      <c r="D864">
        <v>118</v>
      </c>
      <c r="E864">
        <v>14</v>
      </c>
      <c r="F864">
        <v>10</v>
      </c>
      <c r="G864">
        <v>4</v>
      </c>
      <c r="H864">
        <v>1</v>
      </c>
      <c r="I864">
        <v>1</v>
      </c>
      <c r="J864">
        <v>20</v>
      </c>
      <c r="K864">
        <v>4.7706847190856934</v>
      </c>
      <c r="L864">
        <v>7.375</v>
      </c>
      <c r="M864">
        <v>1</v>
      </c>
      <c r="N864">
        <v>2.525728702545166</v>
      </c>
    </row>
    <row r="865" spans="1:14" x14ac:dyDescent="0.35">
      <c r="A865">
        <v>19.5</v>
      </c>
      <c r="B865">
        <v>2</v>
      </c>
      <c r="C865">
        <v>107.59999847412109</v>
      </c>
      <c r="D865">
        <v>115</v>
      </c>
      <c r="E865">
        <v>9</v>
      </c>
      <c r="F865">
        <v>9</v>
      </c>
      <c r="G865">
        <v>1</v>
      </c>
      <c r="H865">
        <v>0</v>
      </c>
      <c r="I865">
        <v>1</v>
      </c>
      <c r="J865">
        <v>0</v>
      </c>
      <c r="K865">
        <v>4.7449321746826172</v>
      </c>
      <c r="L865">
        <v>7.1875</v>
      </c>
      <c r="M865">
        <v>0</v>
      </c>
      <c r="N865">
        <v>2.970414400100708</v>
      </c>
    </row>
    <row r="866" spans="1:14" x14ac:dyDescent="0.35">
      <c r="A866">
        <v>9.5</v>
      </c>
      <c r="B866">
        <v>2</v>
      </c>
      <c r="C866">
        <v>107.59999847412109</v>
      </c>
      <c r="D866">
        <v>104</v>
      </c>
      <c r="E866">
        <v>12</v>
      </c>
      <c r="F866">
        <v>12</v>
      </c>
      <c r="G866">
        <v>1</v>
      </c>
      <c r="H866">
        <v>0</v>
      </c>
      <c r="I866">
        <v>1</v>
      </c>
      <c r="J866">
        <v>0</v>
      </c>
      <c r="K866">
        <v>4.6443910598754883</v>
      </c>
      <c r="L866">
        <v>6.5</v>
      </c>
      <c r="M866">
        <v>0</v>
      </c>
      <c r="N866">
        <v>2.2512917518615723</v>
      </c>
    </row>
    <row r="867" spans="1:14" x14ac:dyDescent="0.35">
      <c r="A867">
        <v>9.5</v>
      </c>
      <c r="B867">
        <v>2</v>
      </c>
      <c r="C867">
        <v>107.59999847412109</v>
      </c>
      <c r="D867">
        <v>134</v>
      </c>
      <c r="E867">
        <v>7</v>
      </c>
      <c r="F867">
        <v>12</v>
      </c>
      <c r="G867">
        <v>2</v>
      </c>
      <c r="H867">
        <v>1</v>
      </c>
      <c r="I867">
        <v>0</v>
      </c>
      <c r="J867">
        <v>0</v>
      </c>
      <c r="K867">
        <v>4.8978400230407715</v>
      </c>
      <c r="L867">
        <v>8.375</v>
      </c>
      <c r="M867">
        <v>0</v>
      </c>
      <c r="N867">
        <v>2.2512917518615723</v>
      </c>
    </row>
    <row r="868" spans="1:14" x14ac:dyDescent="0.35">
      <c r="A868">
        <v>13.5</v>
      </c>
      <c r="B868">
        <v>2</v>
      </c>
      <c r="C868">
        <v>107.59999847412109</v>
      </c>
      <c r="D868">
        <v>143</v>
      </c>
      <c r="E868">
        <v>12</v>
      </c>
      <c r="F868">
        <v>12</v>
      </c>
      <c r="G868">
        <v>1</v>
      </c>
      <c r="H868">
        <v>1</v>
      </c>
      <c r="I868">
        <v>1</v>
      </c>
      <c r="J868">
        <v>0</v>
      </c>
      <c r="K868">
        <v>4.9628448486328125</v>
      </c>
      <c r="L868">
        <v>8.9375</v>
      </c>
      <c r="M868">
        <v>0</v>
      </c>
      <c r="N868">
        <v>2.6026897430419922</v>
      </c>
    </row>
    <row r="869" spans="1:14" x14ac:dyDescent="0.35">
      <c r="A869">
        <v>47.5</v>
      </c>
      <c r="B869">
        <v>2</v>
      </c>
      <c r="C869">
        <v>107.59999847412109</v>
      </c>
      <c r="D869">
        <v>143</v>
      </c>
      <c r="E869">
        <v>16</v>
      </c>
      <c r="F869">
        <v>16</v>
      </c>
      <c r="G869">
        <v>1</v>
      </c>
      <c r="H869">
        <v>1</v>
      </c>
      <c r="I869">
        <v>1</v>
      </c>
      <c r="J869">
        <v>0</v>
      </c>
      <c r="K869">
        <v>4.9628448486328125</v>
      </c>
      <c r="L869">
        <v>8.9375</v>
      </c>
      <c r="M869">
        <v>0</v>
      </c>
      <c r="N869">
        <v>3.8607296943664551</v>
      </c>
    </row>
    <row r="870" spans="1:14" x14ac:dyDescent="0.35">
      <c r="A870">
        <v>10.5</v>
      </c>
      <c r="B870">
        <v>2</v>
      </c>
      <c r="C870">
        <v>107.59999847412109</v>
      </c>
      <c r="D870">
        <v>106</v>
      </c>
      <c r="E870">
        <v>12</v>
      </c>
      <c r="F870">
        <v>13</v>
      </c>
      <c r="G870">
        <v>2</v>
      </c>
      <c r="H870">
        <v>1</v>
      </c>
      <c r="I870">
        <v>0</v>
      </c>
      <c r="J870">
        <v>0</v>
      </c>
      <c r="K870">
        <v>4.6634392738342285</v>
      </c>
      <c r="L870">
        <v>6.625</v>
      </c>
      <c r="M870">
        <v>0</v>
      </c>
      <c r="N870">
        <v>2.3513753414154053</v>
      </c>
    </row>
    <row r="871" spans="1:14" x14ac:dyDescent="0.35">
      <c r="A871">
        <v>37.5</v>
      </c>
      <c r="B871">
        <v>2</v>
      </c>
      <c r="C871">
        <v>107.59999847412109</v>
      </c>
      <c r="D871">
        <v>127</v>
      </c>
      <c r="E871">
        <v>16</v>
      </c>
      <c r="F871">
        <v>14</v>
      </c>
      <c r="G871">
        <v>2</v>
      </c>
      <c r="H871">
        <v>1</v>
      </c>
      <c r="I871">
        <v>1</v>
      </c>
      <c r="J871">
        <v>0</v>
      </c>
      <c r="K871">
        <v>4.8441872596740723</v>
      </c>
      <c r="L871">
        <v>7.9375</v>
      </c>
      <c r="M871">
        <v>0</v>
      </c>
      <c r="N871">
        <v>3.6243410110473633</v>
      </c>
    </row>
    <row r="872" spans="1:14" x14ac:dyDescent="0.35">
      <c r="A872">
        <v>27.5</v>
      </c>
      <c r="B872">
        <v>2</v>
      </c>
      <c r="C872">
        <v>107.59999847412109</v>
      </c>
      <c r="D872">
        <v>122</v>
      </c>
      <c r="E872">
        <v>13</v>
      </c>
      <c r="F872">
        <v>14</v>
      </c>
      <c r="G872">
        <v>1</v>
      </c>
      <c r="H872">
        <v>0</v>
      </c>
      <c r="I872">
        <v>1</v>
      </c>
      <c r="J872">
        <v>0</v>
      </c>
      <c r="K872">
        <v>4.804020881652832</v>
      </c>
      <c r="L872">
        <v>7.625</v>
      </c>
      <c r="M872">
        <v>0</v>
      </c>
      <c r="N872">
        <v>3.3141860961914063</v>
      </c>
    </row>
    <row r="873" spans="1:14" x14ac:dyDescent="0.35">
      <c r="A873">
        <v>19.5</v>
      </c>
      <c r="B873">
        <v>2</v>
      </c>
      <c r="C873">
        <v>107.59999847412109</v>
      </c>
      <c r="D873">
        <v>115</v>
      </c>
      <c r="E873">
        <v>13</v>
      </c>
      <c r="F873">
        <v>16</v>
      </c>
      <c r="G873">
        <v>1</v>
      </c>
      <c r="H873">
        <v>1</v>
      </c>
      <c r="I873">
        <v>1</v>
      </c>
      <c r="J873">
        <v>0</v>
      </c>
      <c r="K873">
        <v>4.7449321746826172</v>
      </c>
      <c r="L873">
        <v>7.1875</v>
      </c>
      <c r="M873">
        <v>0</v>
      </c>
      <c r="N873">
        <v>2.970414400100708</v>
      </c>
    </row>
    <row r="874" spans="1:14" x14ac:dyDescent="0.35">
      <c r="A874">
        <v>15.5</v>
      </c>
      <c r="B874">
        <v>2</v>
      </c>
      <c r="C874">
        <v>107.59999847412109</v>
      </c>
      <c r="D874">
        <v>139</v>
      </c>
      <c r="E874">
        <v>12</v>
      </c>
      <c r="F874">
        <v>12</v>
      </c>
      <c r="G874">
        <v>4</v>
      </c>
      <c r="H874">
        <v>1</v>
      </c>
      <c r="I874">
        <v>0</v>
      </c>
      <c r="J874">
        <v>0</v>
      </c>
      <c r="K874">
        <v>4.934473991394043</v>
      </c>
      <c r="L874">
        <v>8.6875</v>
      </c>
      <c r="M874">
        <v>0</v>
      </c>
      <c r="N874">
        <v>2.740839958190918</v>
      </c>
    </row>
    <row r="875" spans="1:14" x14ac:dyDescent="0.35">
      <c r="A875">
        <v>16.5</v>
      </c>
      <c r="B875">
        <v>2</v>
      </c>
      <c r="C875">
        <v>107.59999847412109</v>
      </c>
      <c r="D875">
        <v>114</v>
      </c>
      <c r="E875">
        <v>11</v>
      </c>
      <c r="F875">
        <v>9</v>
      </c>
      <c r="G875">
        <v>2</v>
      </c>
      <c r="H875">
        <v>0</v>
      </c>
      <c r="I875">
        <v>1</v>
      </c>
      <c r="J875">
        <v>10</v>
      </c>
      <c r="K875">
        <v>4.7361984252929688</v>
      </c>
      <c r="L875">
        <v>7.125</v>
      </c>
      <c r="M875">
        <v>0.5</v>
      </c>
      <c r="N875">
        <v>2.8033604621887207</v>
      </c>
    </row>
    <row r="876" spans="1:14" x14ac:dyDescent="0.35">
      <c r="A876">
        <v>32.5</v>
      </c>
      <c r="B876">
        <v>2</v>
      </c>
      <c r="C876">
        <v>107.59999847412109</v>
      </c>
      <c r="D876">
        <v>108</v>
      </c>
      <c r="E876">
        <v>16</v>
      </c>
      <c r="F876">
        <v>16</v>
      </c>
      <c r="G876">
        <v>1</v>
      </c>
      <c r="H876">
        <v>0</v>
      </c>
      <c r="I876">
        <v>1</v>
      </c>
      <c r="J876">
        <v>0</v>
      </c>
      <c r="K876">
        <v>4.682131290435791</v>
      </c>
      <c r="L876">
        <v>6.75</v>
      </c>
      <c r="M876">
        <v>0</v>
      </c>
      <c r="N876">
        <v>3.4812400341033936</v>
      </c>
    </row>
    <row r="877" spans="1:14" x14ac:dyDescent="0.35">
      <c r="A877">
        <v>11.5</v>
      </c>
      <c r="B877">
        <v>2</v>
      </c>
      <c r="C877">
        <v>107.59999847412109</v>
      </c>
      <c r="D877">
        <v>127</v>
      </c>
      <c r="E877" t="e">
        <v>#N/A</v>
      </c>
      <c r="F877">
        <v>14</v>
      </c>
      <c r="G877">
        <v>1</v>
      </c>
      <c r="H877">
        <v>1</v>
      </c>
      <c r="I877">
        <v>0</v>
      </c>
      <c r="J877">
        <v>0</v>
      </c>
      <c r="K877">
        <v>4.8441872596740723</v>
      </c>
      <c r="L877">
        <v>7.9375</v>
      </c>
      <c r="M877">
        <v>0</v>
      </c>
      <c r="N877">
        <v>2.4423470497131348</v>
      </c>
    </row>
    <row r="878" spans="1:14" x14ac:dyDescent="0.35">
      <c r="A878">
        <v>10.5</v>
      </c>
      <c r="B878">
        <v>2</v>
      </c>
      <c r="C878">
        <v>107.59999847412109</v>
      </c>
      <c r="D878">
        <v>111</v>
      </c>
      <c r="E878" t="e">
        <v>#N/A</v>
      </c>
      <c r="F878">
        <v>11</v>
      </c>
      <c r="G878">
        <v>1</v>
      </c>
      <c r="H878">
        <v>0</v>
      </c>
      <c r="I878">
        <v>0</v>
      </c>
      <c r="J878">
        <v>0</v>
      </c>
      <c r="K878">
        <v>4.7095303535461426</v>
      </c>
      <c r="L878">
        <v>6.9375</v>
      </c>
      <c r="M878">
        <v>0</v>
      </c>
      <c r="N878">
        <v>2.3513753414154053</v>
      </c>
    </row>
    <row r="879" spans="1:14" x14ac:dyDescent="0.35">
      <c r="A879">
        <v>16.5</v>
      </c>
      <c r="B879">
        <v>2</v>
      </c>
      <c r="C879">
        <v>107.59999847412109</v>
      </c>
      <c r="D879">
        <v>91</v>
      </c>
      <c r="E879" t="e">
        <v>#N/A</v>
      </c>
      <c r="F879">
        <v>11</v>
      </c>
      <c r="G879">
        <v>1</v>
      </c>
      <c r="H879">
        <v>0</v>
      </c>
      <c r="I879">
        <v>0</v>
      </c>
      <c r="J879">
        <v>0</v>
      </c>
      <c r="K879">
        <v>4.510859489440918</v>
      </c>
      <c r="L879">
        <v>5.6875</v>
      </c>
      <c r="M879">
        <v>0</v>
      </c>
      <c r="N879">
        <v>2.8033604621887207</v>
      </c>
    </row>
    <row r="880" spans="1:14" x14ac:dyDescent="0.35">
      <c r="A880">
        <v>9.5</v>
      </c>
      <c r="B880">
        <v>2</v>
      </c>
      <c r="C880">
        <v>107.59999847412109</v>
      </c>
      <c r="D880">
        <v>96</v>
      </c>
      <c r="E880" t="e">
        <v>#N/A</v>
      </c>
      <c r="F880">
        <v>10</v>
      </c>
      <c r="G880">
        <v>1</v>
      </c>
      <c r="H880">
        <v>1</v>
      </c>
      <c r="I880">
        <v>0</v>
      </c>
      <c r="J880">
        <v>0</v>
      </c>
      <c r="K880">
        <v>4.5643482208251953</v>
      </c>
      <c r="L880">
        <v>6</v>
      </c>
      <c r="M880">
        <v>0</v>
      </c>
      <c r="N880">
        <v>2.2512917518615723</v>
      </c>
    </row>
    <row r="881" spans="1:14" x14ac:dyDescent="0.35">
      <c r="A881">
        <v>12.5</v>
      </c>
      <c r="B881">
        <v>2</v>
      </c>
      <c r="C881">
        <v>107.59999847412109</v>
      </c>
      <c r="D881">
        <v>103</v>
      </c>
      <c r="E881">
        <v>12</v>
      </c>
      <c r="F881">
        <v>8</v>
      </c>
      <c r="G881">
        <v>1</v>
      </c>
      <c r="H881">
        <v>1</v>
      </c>
      <c r="I881">
        <v>0</v>
      </c>
      <c r="J881">
        <v>10</v>
      </c>
      <c r="K881">
        <v>4.6347289085388184</v>
      </c>
      <c r="L881">
        <v>6.4375</v>
      </c>
      <c r="M881">
        <v>0.5</v>
      </c>
      <c r="N881">
        <v>2.525728702545166</v>
      </c>
    </row>
    <row r="882" spans="1:14" x14ac:dyDescent="0.35">
      <c r="A882">
        <v>9.5</v>
      </c>
      <c r="B882">
        <v>2</v>
      </c>
      <c r="C882">
        <v>107.59999847412109</v>
      </c>
      <c r="D882">
        <v>78</v>
      </c>
      <c r="E882">
        <v>10</v>
      </c>
      <c r="F882">
        <v>6</v>
      </c>
      <c r="G882">
        <v>2</v>
      </c>
      <c r="H882">
        <v>1</v>
      </c>
      <c r="I882">
        <v>1</v>
      </c>
      <c r="J882">
        <v>0</v>
      </c>
      <c r="K882">
        <v>4.3567090034484863</v>
      </c>
      <c r="L882">
        <v>4.875</v>
      </c>
      <c r="M882">
        <v>0</v>
      </c>
      <c r="N882">
        <v>2.2512917518615723</v>
      </c>
    </row>
    <row r="883" spans="1:14" x14ac:dyDescent="0.35">
      <c r="A883">
        <v>22.5</v>
      </c>
      <c r="B883">
        <v>2</v>
      </c>
      <c r="C883">
        <v>107.59999847412109</v>
      </c>
      <c r="D883">
        <v>98</v>
      </c>
      <c r="E883">
        <v>12</v>
      </c>
      <c r="F883">
        <v>12</v>
      </c>
      <c r="G883">
        <v>1</v>
      </c>
      <c r="H883">
        <v>0</v>
      </c>
      <c r="I883">
        <v>1</v>
      </c>
      <c r="J883">
        <v>0</v>
      </c>
      <c r="K883">
        <v>4.5849676132202148</v>
      </c>
      <c r="L883">
        <v>6.125</v>
      </c>
      <c r="M883">
        <v>0</v>
      </c>
      <c r="N883">
        <v>3.1135153770446777</v>
      </c>
    </row>
    <row r="884" spans="1:14" x14ac:dyDescent="0.35">
      <c r="A884">
        <v>22.5</v>
      </c>
      <c r="B884">
        <v>2</v>
      </c>
      <c r="C884">
        <v>107.59999847412109</v>
      </c>
      <c r="D884">
        <v>94</v>
      </c>
      <c r="E884">
        <v>8</v>
      </c>
      <c r="F884">
        <v>8</v>
      </c>
      <c r="G884">
        <v>2</v>
      </c>
      <c r="H884">
        <v>0</v>
      </c>
      <c r="I884">
        <v>1</v>
      </c>
      <c r="J884">
        <v>30</v>
      </c>
      <c r="K884">
        <v>4.5432949066162109</v>
      </c>
      <c r="L884">
        <v>5.875</v>
      </c>
      <c r="M884">
        <v>1.5</v>
      </c>
      <c r="N884">
        <v>3.1135153770446777</v>
      </c>
    </row>
    <row r="885" spans="1:14" x14ac:dyDescent="0.35">
      <c r="A885">
        <v>27.5</v>
      </c>
      <c r="B885">
        <v>2</v>
      </c>
      <c r="C885">
        <v>107.59999847412109</v>
      </c>
      <c r="D885">
        <v>135</v>
      </c>
      <c r="E885">
        <v>12</v>
      </c>
      <c r="F885">
        <v>10</v>
      </c>
      <c r="G885">
        <v>1</v>
      </c>
      <c r="H885">
        <v>1</v>
      </c>
      <c r="I885">
        <v>1</v>
      </c>
      <c r="J885">
        <v>10</v>
      </c>
      <c r="K885">
        <v>4.9052748680114746</v>
      </c>
      <c r="L885">
        <v>8.4375</v>
      </c>
      <c r="M885">
        <v>0.5</v>
      </c>
      <c r="N885">
        <v>3.3141860961914063</v>
      </c>
    </row>
    <row r="886" spans="1:14" x14ac:dyDescent="0.35">
      <c r="A886">
        <v>11.5</v>
      </c>
      <c r="B886">
        <v>2</v>
      </c>
      <c r="C886">
        <v>107.59999847412109</v>
      </c>
      <c r="D886">
        <v>124</v>
      </c>
      <c r="E886">
        <v>9</v>
      </c>
      <c r="F886">
        <v>9</v>
      </c>
      <c r="G886">
        <v>1</v>
      </c>
      <c r="H886">
        <v>1</v>
      </c>
      <c r="I886">
        <v>1</v>
      </c>
      <c r="J886">
        <v>20</v>
      </c>
      <c r="K886">
        <v>4.8202815055847168</v>
      </c>
      <c r="L886">
        <v>7.75</v>
      </c>
      <c r="M886">
        <v>1</v>
      </c>
      <c r="N886">
        <v>2.4423470497131348</v>
      </c>
    </row>
    <row r="887" spans="1:14" x14ac:dyDescent="0.35">
      <c r="A887">
        <v>5.5</v>
      </c>
      <c r="B887">
        <v>18</v>
      </c>
      <c r="C887">
        <v>120.5</v>
      </c>
      <c r="D887">
        <v>108</v>
      </c>
      <c r="E887" t="e">
        <v>#N/A</v>
      </c>
      <c r="F887">
        <v>7</v>
      </c>
      <c r="G887">
        <v>4</v>
      </c>
      <c r="H887">
        <v>0</v>
      </c>
      <c r="I887">
        <v>1</v>
      </c>
      <c r="J887">
        <v>0</v>
      </c>
      <c r="K887">
        <v>4.682131290435791</v>
      </c>
      <c r="L887">
        <v>6.75</v>
      </c>
      <c r="M887">
        <v>0</v>
      </c>
      <c r="N887">
        <v>1.7047480344772339</v>
      </c>
    </row>
    <row r="888" spans="1:14" x14ac:dyDescent="0.35">
      <c r="A888">
        <v>19.5</v>
      </c>
      <c r="B888">
        <v>18</v>
      </c>
      <c r="C888">
        <v>120.5</v>
      </c>
      <c r="D888">
        <v>128</v>
      </c>
      <c r="E888">
        <v>12</v>
      </c>
      <c r="F888">
        <v>12</v>
      </c>
      <c r="G888">
        <v>1</v>
      </c>
      <c r="H888">
        <v>1</v>
      </c>
      <c r="I888">
        <v>1</v>
      </c>
      <c r="J888">
        <v>10</v>
      </c>
      <c r="K888">
        <v>4.8520302772521973</v>
      </c>
      <c r="L888">
        <v>8</v>
      </c>
      <c r="M888">
        <v>0.5</v>
      </c>
      <c r="N888">
        <v>2.970414400100708</v>
      </c>
    </row>
    <row r="889" spans="1:14" x14ac:dyDescent="0.35">
      <c r="A889">
        <v>11.5</v>
      </c>
      <c r="B889">
        <v>18</v>
      </c>
      <c r="C889">
        <v>120.5</v>
      </c>
      <c r="D889">
        <v>139</v>
      </c>
      <c r="E889">
        <v>12</v>
      </c>
      <c r="F889">
        <v>12</v>
      </c>
      <c r="G889">
        <v>3</v>
      </c>
      <c r="H889">
        <v>0</v>
      </c>
      <c r="I889">
        <v>1</v>
      </c>
      <c r="J889">
        <v>0</v>
      </c>
      <c r="K889">
        <v>4.934473991394043</v>
      </c>
      <c r="L889">
        <v>8.6875</v>
      </c>
      <c r="M889">
        <v>0</v>
      </c>
      <c r="N889">
        <v>2.4423470497131348</v>
      </c>
    </row>
    <row r="890" spans="1:14" x14ac:dyDescent="0.35">
      <c r="A890">
        <v>27.5</v>
      </c>
      <c r="B890">
        <v>18</v>
      </c>
      <c r="C890">
        <v>120.5</v>
      </c>
      <c r="D890">
        <v>128</v>
      </c>
      <c r="E890">
        <v>14</v>
      </c>
      <c r="F890">
        <v>8</v>
      </c>
      <c r="G890">
        <v>3</v>
      </c>
      <c r="H890">
        <v>1</v>
      </c>
      <c r="I890">
        <v>1</v>
      </c>
      <c r="J890">
        <v>0</v>
      </c>
      <c r="K890">
        <v>4.8520302772521973</v>
      </c>
      <c r="L890">
        <v>8</v>
      </c>
      <c r="M890">
        <v>0</v>
      </c>
      <c r="N890">
        <v>3.3141860961914063</v>
      </c>
    </row>
    <row r="891" spans="1:14" x14ac:dyDescent="0.35">
      <c r="A891">
        <v>42.5</v>
      </c>
      <c r="B891">
        <v>18</v>
      </c>
      <c r="C891">
        <v>120.5</v>
      </c>
      <c r="D891">
        <v>102</v>
      </c>
      <c r="E891">
        <v>12</v>
      </c>
      <c r="F891">
        <v>13</v>
      </c>
      <c r="G891">
        <v>1</v>
      </c>
      <c r="H891">
        <v>1</v>
      </c>
      <c r="I891">
        <v>1</v>
      </c>
      <c r="J891">
        <v>0</v>
      </c>
      <c r="K891">
        <v>4.6249728202819824</v>
      </c>
      <c r="L891">
        <v>6.375</v>
      </c>
      <c r="M891">
        <v>0</v>
      </c>
      <c r="N891">
        <v>3.7495040893554688</v>
      </c>
    </row>
    <row r="892" spans="1:14" x14ac:dyDescent="0.35">
      <c r="A892">
        <v>3.5</v>
      </c>
      <c r="B892">
        <v>18</v>
      </c>
      <c r="C892">
        <v>120.5</v>
      </c>
      <c r="D892">
        <v>136</v>
      </c>
      <c r="E892" t="e">
        <v>#N/A</v>
      </c>
      <c r="F892">
        <v>12</v>
      </c>
      <c r="G892">
        <v>2</v>
      </c>
      <c r="H892">
        <v>1</v>
      </c>
      <c r="I892">
        <v>1</v>
      </c>
      <c r="J892">
        <v>0</v>
      </c>
      <c r="K892">
        <v>4.9126548767089844</v>
      </c>
      <c r="L892">
        <v>8.5</v>
      </c>
      <c r="M892">
        <v>0</v>
      </c>
      <c r="N892">
        <v>1.2527629137039185</v>
      </c>
    </row>
    <row r="893" spans="1:14" x14ac:dyDescent="0.35">
      <c r="A893">
        <v>65</v>
      </c>
      <c r="B893">
        <v>18</v>
      </c>
      <c r="C893">
        <v>120.5</v>
      </c>
      <c r="D893">
        <v>146</v>
      </c>
      <c r="E893">
        <v>12</v>
      </c>
      <c r="F893">
        <v>12</v>
      </c>
      <c r="G893">
        <v>1</v>
      </c>
      <c r="H893">
        <v>0</v>
      </c>
      <c r="I893">
        <v>1</v>
      </c>
      <c r="J893">
        <v>0</v>
      </c>
      <c r="K893">
        <v>4.9836068153381348</v>
      </c>
      <c r="L893">
        <v>9.125</v>
      </c>
      <c r="M893">
        <v>0</v>
      </c>
      <c r="N893">
        <v>4.1743874549865723</v>
      </c>
    </row>
    <row r="894" spans="1:14" x14ac:dyDescent="0.35">
      <c r="A894">
        <v>16.5</v>
      </c>
      <c r="B894">
        <v>18</v>
      </c>
      <c r="C894">
        <v>120.5</v>
      </c>
      <c r="D894">
        <v>136</v>
      </c>
      <c r="E894">
        <v>17</v>
      </c>
      <c r="F894">
        <v>12</v>
      </c>
      <c r="G894">
        <v>1</v>
      </c>
      <c r="H894">
        <v>1</v>
      </c>
      <c r="I894">
        <v>1</v>
      </c>
      <c r="J894">
        <v>0</v>
      </c>
      <c r="K894">
        <v>4.9126548767089844</v>
      </c>
      <c r="L894">
        <v>8.5</v>
      </c>
      <c r="M894">
        <v>0</v>
      </c>
      <c r="N894">
        <v>2.8033604621887207</v>
      </c>
    </row>
    <row r="895" spans="1:14" x14ac:dyDescent="0.35">
      <c r="A895">
        <v>42.5</v>
      </c>
      <c r="B895">
        <v>18</v>
      </c>
      <c r="C895">
        <v>120.5</v>
      </c>
      <c r="D895">
        <v>89</v>
      </c>
      <c r="E895">
        <v>16</v>
      </c>
      <c r="F895">
        <v>16</v>
      </c>
      <c r="G895">
        <v>1</v>
      </c>
      <c r="H895">
        <v>1</v>
      </c>
      <c r="I895">
        <v>1</v>
      </c>
      <c r="J895">
        <v>0</v>
      </c>
      <c r="K895">
        <v>4.4886364936828613</v>
      </c>
      <c r="L895">
        <v>5.5625</v>
      </c>
      <c r="M895">
        <v>0</v>
      </c>
      <c r="N895">
        <v>3.7495040893554688</v>
      </c>
    </row>
    <row r="896" spans="1:14" x14ac:dyDescent="0.35">
      <c r="A896">
        <v>2.5</v>
      </c>
      <c r="B896">
        <v>18</v>
      </c>
      <c r="C896">
        <v>120.5</v>
      </c>
      <c r="D896">
        <v>102</v>
      </c>
      <c r="E896" t="e">
        <v>#N/A</v>
      </c>
      <c r="F896">
        <v>10</v>
      </c>
      <c r="G896">
        <v>1</v>
      </c>
      <c r="H896">
        <v>0</v>
      </c>
      <c r="I896">
        <v>1</v>
      </c>
      <c r="J896">
        <v>30</v>
      </c>
      <c r="K896">
        <v>4.6249728202819824</v>
      </c>
      <c r="L896">
        <v>6.375</v>
      </c>
      <c r="M896">
        <v>1.5</v>
      </c>
      <c r="N896">
        <v>0.9162907600402832</v>
      </c>
    </row>
    <row r="897" spans="1:14" x14ac:dyDescent="0.35">
      <c r="A897">
        <v>3.5</v>
      </c>
      <c r="B897">
        <v>18</v>
      </c>
      <c r="C897">
        <v>120.5</v>
      </c>
      <c r="D897">
        <v>138</v>
      </c>
      <c r="E897" t="e">
        <v>#N/A</v>
      </c>
      <c r="F897">
        <v>10</v>
      </c>
      <c r="G897">
        <v>3</v>
      </c>
      <c r="H897">
        <v>1</v>
      </c>
      <c r="I897">
        <v>0</v>
      </c>
      <c r="J897">
        <v>30</v>
      </c>
      <c r="K897">
        <v>4.9272537231445313</v>
      </c>
      <c r="L897">
        <v>8.625</v>
      </c>
      <c r="M897">
        <v>1.5</v>
      </c>
      <c r="N897">
        <v>1.2527629137039185</v>
      </c>
    </row>
    <row r="898" spans="1:14" x14ac:dyDescent="0.35">
      <c r="A898">
        <v>8.5</v>
      </c>
      <c r="B898">
        <v>18</v>
      </c>
      <c r="C898">
        <v>120.5</v>
      </c>
      <c r="D898">
        <v>128</v>
      </c>
      <c r="E898">
        <v>12</v>
      </c>
      <c r="F898">
        <v>12</v>
      </c>
      <c r="G898">
        <v>1</v>
      </c>
      <c r="H898">
        <v>0</v>
      </c>
      <c r="I898">
        <v>1</v>
      </c>
      <c r="J898">
        <v>0</v>
      </c>
      <c r="K898">
        <v>4.8520302772521973</v>
      </c>
      <c r="L898">
        <v>8</v>
      </c>
      <c r="M898">
        <v>0</v>
      </c>
      <c r="N898">
        <v>2.1400661468505859</v>
      </c>
    </row>
    <row r="899" spans="1:14" x14ac:dyDescent="0.35">
      <c r="A899">
        <v>27.5</v>
      </c>
      <c r="B899">
        <v>18</v>
      </c>
      <c r="C899">
        <v>120.5</v>
      </c>
      <c r="D899">
        <v>124</v>
      </c>
      <c r="E899">
        <v>12</v>
      </c>
      <c r="F899">
        <v>13</v>
      </c>
      <c r="G899">
        <v>3</v>
      </c>
      <c r="H899">
        <v>1</v>
      </c>
      <c r="I899">
        <v>1</v>
      </c>
      <c r="J899">
        <v>0</v>
      </c>
      <c r="K899">
        <v>4.8202815055847168</v>
      </c>
      <c r="L899">
        <v>7.75</v>
      </c>
      <c r="M899">
        <v>0</v>
      </c>
      <c r="N899">
        <v>3.3141860961914063</v>
      </c>
    </row>
    <row r="900" spans="1:14" x14ac:dyDescent="0.35">
      <c r="A900">
        <v>12.5</v>
      </c>
      <c r="B900">
        <v>18</v>
      </c>
      <c r="C900">
        <v>120.5</v>
      </c>
      <c r="D900">
        <v>122</v>
      </c>
      <c r="E900">
        <v>12</v>
      </c>
      <c r="F900">
        <v>12</v>
      </c>
      <c r="G900">
        <v>1</v>
      </c>
      <c r="H900">
        <v>1</v>
      </c>
      <c r="I900">
        <v>1</v>
      </c>
      <c r="J900">
        <v>0</v>
      </c>
      <c r="K900">
        <v>4.804020881652832</v>
      </c>
      <c r="L900">
        <v>7.625</v>
      </c>
      <c r="M900">
        <v>0</v>
      </c>
      <c r="N900">
        <v>2.525728702545166</v>
      </c>
    </row>
    <row r="901" spans="1:14" x14ac:dyDescent="0.35">
      <c r="A901">
        <v>4.5</v>
      </c>
      <c r="B901">
        <v>18</v>
      </c>
      <c r="C901">
        <v>120.5</v>
      </c>
      <c r="D901">
        <v>101</v>
      </c>
      <c r="E901" t="e">
        <v>#N/A</v>
      </c>
      <c r="F901">
        <v>10</v>
      </c>
      <c r="G901">
        <v>2</v>
      </c>
      <c r="H901">
        <v>0</v>
      </c>
      <c r="I901">
        <v>1</v>
      </c>
      <c r="J901">
        <v>4</v>
      </c>
      <c r="K901">
        <v>4.6151204109191895</v>
      </c>
      <c r="L901">
        <v>6.3125</v>
      </c>
      <c r="M901">
        <v>0.20000000298023224</v>
      </c>
      <c r="N901">
        <v>1.5040774345397949</v>
      </c>
    </row>
    <row r="902" spans="1:14" x14ac:dyDescent="0.35">
      <c r="A902">
        <v>37.5</v>
      </c>
      <c r="B902">
        <v>18</v>
      </c>
      <c r="C902">
        <v>120.5</v>
      </c>
      <c r="D902">
        <v>118</v>
      </c>
      <c r="E902">
        <v>12</v>
      </c>
      <c r="F902">
        <v>12</v>
      </c>
      <c r="G902">
        <v>1</v>
      </c>
      <c r="H902">
        <v>1</v>
      </c>
      <c r="I902">
        <v>1</v>
      </c>
      <c r="J902">
        <v>0</v>
      </c>
      <c r="K902">
        <v>4.7706847190856934</v>
      </c>
      <c r="L902">
        <v>7.375</v>
      </c>
      <c r="M902">
        <v>0</v>
      </c>
      <c r="N902">
        <v>3.6243410110473633</v>
      </c>
    </row>
    <row r="903" spans="1:14" x14ac:dyDescent="0.35">
      <c r="A903">
        <v>32.5</v>
      </c>
      <c r="B903">
        <v>18</v>
      </c>
      <c r="C903">
        <v>120.5</v>
      </c>
      <c r="D903">
        <v>70</v>
      </c>
      <c r="E903">
        <v>16</v>
      </c>
      <c r="F903">
        <v>18</v>
      </c>
      <c r="G903">
        <v>2</v>
      </c>
      <c r="H903">
        <v>1</v>
      </c>
      <c r="I903">
        <v>1</v>
      </c>
      <c r="J903">
        <v>0</v>
      </c>
      <c r="K903">
        <v>4.2484951019287109</v>
      </c>
      <c r="L903">
        <v>4.375</v>
      </c>
      <c r="M903">
        <v>0</v>
      </c>
      <c r="N903">
        <v>3.4812400341033936</v>
      </c>
    </row>
    <row r="904" spans="1:14" x14ac:dyDescent="0.35">
      <c r="A904">
        <v>22.5</v>
      </c>
      <c r="B904">
        <v>18</v>
      </c>
      <c r="C904">
        <v>120.5</v>
      </c>
      <c r="D904">
        <v>136</v>
      </c>
      <c r="E904">
        <v>12</v>
      </c>
      <c r="F904">
        <v>12</v>
      </c>
      <c r="G904">
        <v>1</v>
      </c>
      <c r="H904">
        <v>1</v>
      </c>
      <c r="I904">
        <v>1</v>
      </c>
      <c r="J904">
        <v>0</v>
      </c>
      <c r="K904">
        <v>4.9126548767089844</v>
      </c>
      <c r="L904">
        <v>8.5</v>
      </c>
      <c r="M904">
        <v>0</v>
      </c>
      <c r="N904">
        <v>3.1135153770446777</v>
      </c>
    </row>
    <row r="905" spans="1:14" x14ac:dyDescent="0.35">
      <c r="A905">
        <v>37.5</v>
      </c>
      <c r="B905">
        <v>18</v>
      </c>
      <c r="C905">
        <v>120.5</v>
      </c>
      <c r="D905">
        <v>152</v>
      </c>
      <c r="E905">
        <v>13</v>
      </c>
      <c r="F905">
        <v>12</v>
      </c>
      <c r="G905">
        <v>2</v>
      </c>
      <c r="H905">
        <v>0</v>
      </c>
      <c r="I905">
        <v>1</v>
      </c>
      <c r="J905">
        <v>0</v>
      </c>
      <c r="K905">
        <v>5.0238804817199707</v>
      </c>
      <c r="L905">
        <v>9.5</v>
      </c>
      <c r="M905">
        <v>0</v>
      </c>
      <c r="N905">
        <v>3.6243410110473633</v>
      </c>
    </row>
    <row r="906" spans="1:14" x14ac:dyDescent="0.35">
      <c r="A906">
        <v>19.5</v>
      </c>
      <c r="B906">
        <v>18</v>
      </c>
      <c r="C906">
        <v>120.5</v>
      </c>
      <c r="D906">
        <v>98</v>
      </c>
      <c r="E906">
        <v>12</v>
      </c>
      <c r="F906">
        <v>14</v>
      </c>
      <c r="G906">
        <v>3</v>
      </c>
      <c r="H906">
        <v>0</v>
      </c>
      <c r="I906">
        <v>1</v>
      </c>
      <c r="J906">
        <v>0</v>
      </c>
      <c r="K906">
        <v>4.5849676132202148</v>
      </c>
      <c r="L906">
        <v>6.125</v>
      </c>
      <c r="M906">
        <v>0</v>
      </c>
      <c r="N906">
        <v>2.970414400100708</v>
      </c>
    </row>
    <row r="907" spans="1:14" x14ac:dyDescent="0.35">
      <c r="A907">
        <v>9.5</v>
      </c>
      <c r="B907">
        <v>18</v>
      </c>
      <c r="C907">
        <v>120.5</v>
      </c>
      <c r="D907">
        <v>68</v>
      </c>
      <c r="E907">
        <v>12</v>
      </c>
      <c r="F907">
        <v>11</v>
      </c>
      <c r="G907">
        <v>4</v>
      </c>
      <c r="H907">
        <v>0</v>
      </c>
      <c r="I907">
        <v>1</v>
      </c>
      <c r="J907">
        <v>10</v>
      </c>
      <c r="K907">
        <v>4.2195076942443848</v>
      </c>
      <c r="L907">
        <v>4.25</v>
      </c>
      <c r="M907">
        <v>0.5</v>
      </c>
      <c r="N907">
        <v>2.2512917518615723</v>
      </c>
    </row>
    <row r="908" spans="1:14" x14ac:dyDescent="0.35">
      <c r="A908">
        <v>13.5</v>
      </c>
      <c r="B908">
        <v>18</v>
      </c>
      <c r="C908">
        <v>120.5</v>
      </c>
      <c r="D908">
        <v>101</v>
      </c>
      <c r="E908">
        <v>8</v>
      </c>
      <c r="F908">
        <v>12</v>
      </c>
      <c r="G908">
        <v>2</v>
      </c>
      <c r="H908">
        <v>0</v>
      </c>
      <c r="I908">
        <v>0</v>
      </c>
      <c r="J908">
        <v>3</v>
      </c>
      <c r="K908">
        <v>4.6151204109191895</v>
      </c>
      <c r="L908">
        <v>6.3125</v>
      </c>
      <c r="M908">
        <v>0.15000000596046448</v>
      </c>
      <c r="N908">
        <v>2.6026897430419922</v>
      </c>
    </row>
    <row r="909" spans="1:14" x14ac:dyDescent="0.35">
      <c r="A909">
        <v>2.5</v>
      </c>
      <c r="B909">
        <v>18</v>
      </c>
      <c r="C909">
        <v>120.5</v>
      </c>
      <c r="D909">
        <v>94</v>
      </c>
      <c r="E909" t="e">
        <v>#N/A</v>
      </c>
      <c r="F909">
        <v>10</v>
      </c>
      <c r="G909">
        <v>2</v>
      </c>
      <c r="H909">
        <v>0</v>
      </c>
      <c r="I909">
        <v>0</v>
      </c>
      <c r="J909">
        <v>0</v>
      </c>
      <c r="K909">
        <v>4.5432949066162109</v>
      </c>
      <c r="L909">
        <v>5.875</v>
      </c>
      <c r="M909">
        <v>0</v>
      </c>
      <c r="N909">
        <v>0.9162907600402832</v>
      </c>
    </row>
    <row r="910" spans="1:14" x14ac:dyDescent="0.35">
      <c r="A910">
        <v>0.5</v>
      </c>
      <c r="B910">
        <v>18</v>
      </c>
      <c r="C910">
        <v>120.5</v>
      </c>
      <c r="D910">
        <v>117</v>
      </c>
      <c r="E910">
        <v>8</v>
      </c>
      <c r="F910">
        <v>8</v>
      </c>
      <c r="G910">
        <v>1</v>
      </c>
      <c r="H910">
        <v>1</v>
      </c>
      <c r="I910">
        <v>1</v>
      </c>
      <c r="J910">
        <v>0</v>
      </c>
      <c r="K910">
        <v>4.762174129486084</v>
      </c>
      <c r="L910">
        <v>7.3125</v>
      </c>
      <c r="M910">
        <v>0</v>
      </c>
      <c r="N910">
        <v>-0.69314718246459961</v>
      </c>
    </row>
    <row r="911" spans="1:14" x14ac:dyDescent="0.35">
      <c r="A911">
        <v>10.5</v>
      </c>
      <c r="B911">
        <v>18</v>
      </c>
      <c r="C911">
        <v>120.5</v>
      </c>
      <c r="D911">
        <v>96</v>
      </c>
      <c r="E911" t="e">
        <v>#N/A</v>
      </c>
      <c r="F911">
        <v>12</v>
      </c>
      <c r="G911">
        <v>1</v>
      </c>
      <c r="H911">
        <v>0</v>
      </c>
      <c r="I911">
        <v>0</v>
      </c>
      <c r="J911">
        <v>0</v>
      </c>
      <c r="K911">
        <v>4.5643482208251953</v>
      </c>
      <c r="L911">
        <v>6</v>
      </c>
      <c r="M911">
        <v>0</v>
      </c>
      <c r="N911">
        <v>2.3513753414154053</v>
      </c>
    </row>
    <row r="912" spans="1:14" x14ac:dyDescent="0.35">
      <c r="A912">
        <v>47.5</v>
      </c>
      <c r="B912">
        <v>18</v>
      </c>
      <c r="C912">
        <v>120.5</v>
      </c>
      <c r="D912">
        <v>122</v>
      </c>
      <c r="E912">
        <v>16</v>
      </c>
      <c r="F912">
        <v>14</v>
      </c>
      <c r="G912">
        <v>2</v>
      </c>
      <c r="H912">
        <v>0</v>
      </c>
      <c r="I912">
        <v>1</v>
      </c>
      <c r="J912">
        <v>0</v>
      </c>
      <c r="K912">
        <v>4.804020881652832</v>
      </c>
      <c r="L912">
        <v>7.625</v>
      </c>
      <c r="M912">
        <v>0</v>
      </c>
      <c r="N912">
        <v>3.8607296943664551</v>
      </c>
    </row>
    <row r="913" spans="1:14" x14ac:dyDescent="0.35">
      <c r="A913">
        <v>42.5</v>
      </c>
      <c r="B913">
        <v>18</v>
      </c>
      <c r="C913">
        <v>120.5</v>
      </c>
      <c r="D913">
        <v>132</v>
      </c>
      <c r="E913">
        <v>16</v>
      </c>
      <c r="F913">
        <v>16</v>
      </c>
      <c r="G913">
        <v>4</v>
      </c>
      <c r="H913">
        <v>1</v>
      </c>
      <c r="I913">
        <v>1</v>
      </c>
      <c r="J913">
        <v>0</v>
      </c>
      <c r="K913">
        <v>4.8828020095825195</v>
      </c>
      <c r="L913">
        <v>8.25</v>
      </c>
      <c r="M913">
        <v>0</v>
      </c>
      <c r="N913">
        <v>3.7495040893554688</v>
      </c>
    </row>
    <row r="914" spans="1:14" x14ac:dyDescent="0.35">
      <c r="A914">
        <v>3.5</v>
      </c>
      <c r="B914">
        <v>18</v>
      </c>
      <c r="C914">
        <v>120.5</v>
      </c>
      <c r="D914">
        <v>104</v>
      </c>
      <c r="E914" t="e">
        <v>#N/A</v>
      </c>
      <c r="F914">
        <v>12</v>
      </c>
      <c r="G914">
        <v>2</v>
      </c>
      <c r="H914">
        <v>1</v>
      </c>
      <c r="I914">
        <v>0</v>
      </c>
      <c r="J914">
        <v>20</v>
      </c>
      <c r="K914">
        <v>4.6443910598754883</v>
      </c>
      <c r="L914">
        <v>6.5</v>
      </c>
      <c r="M914">
        <v>1</v>
      </c>
      <c r="N914">
        <v>1.2527629137039185</v>
      </c>
    </row>
    <row r="915" spans="1:14" x14ac:dyDescent="0.35">
      <c r="A915">
        <v>27.5</v>
      </c>
      <c r="B915">
        <v>18</v>
      </c>
      <c r="C915">
        <v>120.5</v>
      </c>
      <c r="D915">
        <v>130</v>
      </c>
      <c r="E915" t="e">
        <v>#N/A</v>
      </c>
      <c r="F915">
        <v>12</v>
      </c>
      <c r="G915">
        <v>3</v>
      </c>
      <c r="H915">
        <v>0</v>
      </c>
      <c r="I915">
        <v>1</v>
      </c>
      <c r="J915">
        <v>0</v>
      </c>
      <c r="K915">
        <v>4.8675346374511719</v>
      </c>
      <c r="L915">
        <v>8.125</v>
      </c>
      <c r="M915">
        <v>0</v>
      </c>
      <c r="N915">
        <v>3.3141860961914063</v>
      </c>
    </row>
    <row r="916" spans="1:14" x14ac:dyDescent="0.35">
      <c r="A916">
        <v>19.5</v>
      </c>
      <c r="B916">
        <v>18</v>
      </c>
      <c r="C916">
        <v>120.5</v>
      </c>
      <c r="D916">
        <v>84</v>
      </c>
      <c r="E916" t="e">
        <v>#N/A</v>
      </c>
      <c r="F916">
        <v>15</v>
      </c>
      <c r="G916">
        <v>1</v>
      </c>
      <c r="H916">
        <v>1</v>
      </c>
      <c r="I916">
        <v>0</v>
      </c>
      <c r="J916">
        <v>0</v>
      </c>
      <c r="K916">
        <v>4.430816650390625</v>
      </c>
      <c r="L916">
        <v>5.25</v>
      </c>
      <c r="M916">
        <v>0</v>
      </c>
      <c r="N916">
        <v>2.970414400100708</v>
      </c>
    </row>
    <row r="917" spans="1:14" x14ac:dyDescent="0.35">
      <c r="A917">
        <v>37.5</v>
      </c>
      <c r="B917">
        <v>18</v>
      </c>
      <c r="C917">
        <v>120.5</v>
      </c>
      <c r="D917">
        <v>159</v>
      </c>
      <c r="E917">
        <v>12</v>
      </c>
      <c r="F917">
        <v>12</v>
      </c>
      <c r="G917">
        <v>1</v>
      </c>
      <c r="H917">
        <v>1</v>
      </c>
      <c r="I917">
        <v>1</v>
      </c>
      <c r="J917">
        <v>0</v>
      </c>
      <c r="K917">
        <v>5.0689043998718262</v>
      </c>
      <c r="L917">
        <v>9.9375</v>
      </c>
      <c r="M917">
        <v>0</v>
      </c>
      <c r="N917">
        <v>3.6243410110473633</v>
      </c>
    </row>
    <row r="918" spans="1:14" x14ac:dyDescent="0.35">
      <c r="A918">
        <v>7.5</v>
      </c>
      <c r="B918">
        <v>18</v>
      </c>
      <c r="C918">
        <v>120.5</v>
      </c>
      <c r="D918">
        <v>115</v>
      </c>
      <c r="E918" t="e">
        <v>#N/A</v>
      </c>
      <c r="F918">
        <v>10</v>
      </c>
      <c r="G918">
        <v>1</v>
      </c>
      <c r="H918">
        <v>0</v>
      </c>
      <c r="I918">
        <v>1</v>
      </c>
      <c r="J918">
        <v>3</v>
      </c>
      <c r="K918">
        <v>4.7449321746826172</v>
      </c>
      <c r="L918">
        <v>7.1875</v>
      </c>
      <c r="M918">
        <v>0.15000000596046448</v>
      </c>
      <c r="N918">
        <v>2.0149030685424805</v>
      </c>
    </row>
    <row r="919" spans="1:14" x14ac:dyDescent="0.35">
      <c r="A919">
        <v>22.5</v>
      </c>
      <c r="B919">
        <v>18</v>
      </c>
      <c r="C919">
        <v>120.5</v>
      </c>
      <c r="D919">
        <v>126</v>
      </c>
      <c r="E919">
        <v>12</v>
      </c>
      <c r="F919">
        <v>10</v>
      </c>
      <c r="G919">
        <v>1</v>
      </c>
      <c r="H919">
        <v>0</v>
      </c>
      <c r="I919">
        <v>1</v>
      </c>
      <c r="J919">
        <v>20</v>
      </c>
      <c r="K919">
        <v>4.8362817764282227</v>
      </c>
      <c r="L919">
        <v>7.875</v>
      </c>
      <c r="M919">
        <v>1</v>
      </c>
      <c r="N919">
        <v>3.1135153770446777</v>
      </c>
    </row>
    <row r="920" spans="1:14" x14ac:dyDescent="0.35">
      <c r="A920">
        <v>22.5</v>
      </c>
      <c r="B920">
        <v>18</v>
      </c>
      <c r="C920">
        <v>120.5</v>
      </c>
      <c r="D920">
        <v>132</v>
      </c>
      <c r="E920">
        <v>13</v>
      </c>
      <c r="F920">
        <v>12</v>
      </c>
      <c r="G920">
        <v>1</v>
      </c>
      <c r="H920">
        <v>0</v>
      </c>
      <c r="I920">
        <v>1</v>
      </c>
      <c r="J920">
        <v>7</v>
      </c>
      <c r="K920">
        <v>4.8828020095825195</v>
      </c>
      <c r="L920">
        <v>8.25</v>
      </c>
      <c r="M920">
        <v>0.34999999403953552</v>
      </c>
      <c r="N920">
        <v>3.1135153770446777</v>
      </c>
    </row>
    <row r="921" spans="1:14" x14ac:dyDescent="0.35">
      <c r="A921">
        <v>47.5</v>
      </c>
      <c r="B921">
        <v>18</v>
      </c>
      <c r="C921">
        <v>120.5</v>
      </c>
      <c r="D921">
        <v>101</v>
      </c>
      <c r="E921">
        <v>12</v>
      </c>
      <c r="F921">
        <v>14</v>
      </c>
      <c r="G921">
        <v>3</v>
      </c>
      <c r="H921">
        <v>0</v>
      </c>
      <c r="I921">
        <v>0</v>
      </c>
      <c r="J921">
        <v>0</v>
      </c>
      <c r="K921">
        <v>4.6151204109191895</v>
      </c>
      <c r="L921">
        <v>6.3125</v>
      </c>
      <c r="M921">
        <v>0</v>
      </c>
      <c r="N921">
        <v>3.8607296943664551</v>
      </c>
    </row>
    <row r="922" spans="1:14" x14ac:dyDescent="0.35">
      <c r="A922">
        <v>27.5</v>
      </c>
      <c r="B922">
        <v>18</v>
      </c>
      <c r="C922">
        <v>120.5</v>
      </c>
      <c r="D922">
        <v>87</v>
      </c>
      <c r="E922">
        <v>12</v>
      </c>
      <c r="F922">
        <v>12</v>
      </c>
      <c r="G922">
        <v>2</v>
      </c>
      <c r="H922">
        <v>1</v>
      </c>
      <c r="I922">
        <v>1</v>
      </c>
      <c r="J922">
        <v>20</v>
      </c>
      <c r="K922">
        <v>4.4659080505371094</v>
      </c>
      <c r="L922">
        <v>5.4375</v>
      </c>
      <c r="M922">
        <v>1</v>
      </c>
      <c r="N922">
        <v>3.3141860961914063</v>
      </c>
    </row>
    <row r="923" spans="1:14" x14ac:dyDescent="0.35">
      <c r="A923">
        <v>4.5</v>
      </c>
      <c r="B923">
        <v>18</v>
      </c>
      <c r="C923">
        <v>120.5</v>
      </c>
      <c r="D923">
        <v>147</v>
      </c>
      <c r="E923" t="e">
        <v>#N/A</v>
      </c>
      <c r="F923">
        <v>12</v>
      </c>
      <c r="G923">
        <v>1</v>
      </c>
      <c r="H923">
        <v>1</v>
      </c>
      <c r="I923">
        <v>1</v>
      </c>
      <c r="J923">
        <v>0</v>
      </c>
      <c r="K923">
        <v>4.9904327392578125</v>
      </c>
      <c r="L923">
        <v>9.1875</v>
      </c>
      <c r="M923">
        <v>0</v>
      </c>
      <c r="N923">
        <v>1.5040774345397949</v>
      </c>
    </row>
    <row r="924" spans="1:14" x14ac:dyDescent="0.35">
      <c r="A924">
        <v>18.5</v>
      </c>
      <c r="B924">
        <v>18</v>
      </c>
      <c r="C924">
        <v>120.5</v>
      </c>
      <c r="D924">
        <v>108</v>
      </c>
      <c r="E924">
        <v>12</v>
      </c>
      <c r="F924">
        <v>12</v>
      </c>
      <c r="G924">
        <v>1</v>
      </c>
      <c r="H924">
        <v>1</v>
      </c>
      <c r="I924">
        <v>1</v>
      </c>
      <c r="J924">
        <v>0</v>
      </c>
      <c r="K924">
        <v>4.682131290435791</v>
      </c>
      <c r="L924">
        <v>6.75</v>
      </c>
      <c r="M924">
        <v>0</v>
      </c>
      <c r="N924">
        <v>2.9177706241607666</v>
      </c>
    </row>
    <row r="925" spans="1:14" x14ac:dyDescent="0.35">
      <c r="A925">
        <v>32.5</v>
      </c>
      <c r="B925">
        <v>18</v>
      </c>
      <c r="C925">
        <v>120.5</v>
      </c>
      <c r="D925">
        <v>103</v>
      </c>
      <c r="E925">
        <v>15</v>
      </c>
      <c r="F925">
        <v>16</v>
      </c>
      <c r="G925">
        <v>1</v>
      </c>
      <c r="H925">
        <v>1</v>
      </c>
      <c r="I925">
        <v>1</v>
      </c>
      <c r="J925">
        <v>0</v>
      </c>
      <c r="K925">
        <v>4.6347289085388184</v>
      </c>
      <c r="L925">
        <v>6.4375</v>
      </c>
      <c r="M925">
        <v>0</v>
      </c>
      <c r="N925">
        <v>3.4812400341033936</v>
      </c>
    </row>
    <row r="926" spans="1:14" x14ac:dyDescent="0.35">
      <c r="A926">
        <v>37.5</v>
      </c>
      <c r="B926">
        <v>18</v>
      </c>
      <c r="C926">
        <v>120.5</v>
      </c>
      <c r="D926">
        <v>128</v>
      </c>
      <c r="E926">
        <v>12</v>
      </c>
      <c r="F926">
        <v>12</v>
      </c>
      <c r="G926">
        <v>2</v>
      </c>
      <c r="H926">
        <v>0</v>
      </c>
      <c r="I926">
        <v>1</v>
      </c>
      <c r="J926">
        <v>0</v>
      </c>
      <c r="K926">
        <v>4.8520302772521973</v>
      </c>
      <c r="L926">
        <v>8</v>
      </c>
      <c r="M926">
        <v>0</v>
      </c>
      <c r="N926">
        <v>3.6243410110473633</v>
      </c>
    </row>
    <row r="927" spans="1:14" x14ac:dyDescent="0.35">
      <c r="A927">
        <v>6.5</v>
      </c>
      <c r="B927">
        <v>18</v>
      </c>
      <c r="C927">
        <v>120.5</v>
      </c>
      <c r="D927">
        <v>97</v>
      </c>
      <c r="E927">
        <v>11</v>
      </c>
      <c r="F927">
        <v>10</v>
      </c>
      <c r="G927">
        <v>2</v>
      </c>
      <c r="H927">
        <v>1</v>
      </c>
      <c r="I927">
        <v>1</v>
      </c>
      <c r="J927">
        <v>2</v>
      </c>
      <c r="K927">
        <v>4.5747108459472656</v>
      </c>
      <c r="L927">
        <v>6.0625</v>
      </c>
      <c r="M927">
        <v>0.10000000149011612</v>
      </c>
      <c r="N927">
        <v>1.8718022108078003</v>
      </c>
    </row>
    <row r="928" spans="1:14" x14ac:dyDescent="0.35">
      <c r="A928">
        <v>42.5</v>
      </c>
      <c r="B928">
        <v>18</v>
      </c>
      <c r="C928">
        <v>120.5</v>
      </c>
      <c r="D928">
        <v>113</v>
      </c>
      <c r="E928">
        <v>16</v>
      </c>
      <c r="F928">
        <v>12</v>
      </c>
      <c r="G928">
        <v>1</v>
      </c>
      <c r="H928">
        <v>1</v>
      </c>
      <c r="I928">
        <v>1</v>
      </c>
      <c r="J928">
        <v>0</v>
      </c>
      <c r="K928">
        <v>4.7273879051208496</v>
      </c>
      <c r="L928">
        <v>7.0625</v>
      </c>
      <c r="M928">
        <v>0</v>
      </c>
      <c r="N928">
        <v>3.7495040893554688</v>
      </c>
    </row>
    <row r="929" spans="1:14" x14ac:dyDescent="0.35">
      <c r="A929">
        <v>47.5</v>
      </c>
      <c r="B929">
        <v>18</v>
      </c>
      <c r="C929">
        <v>120.5</v>
      </c>
      <c r="D929">
        <v>128</v>
      </c>
      <c r="E929">
        <v>12</v>
      </c>
      <c r="F929">
        <v>12</v>
      </c>
      <c r="G929">
        <v>1</v>
      </c>
      <c r="H929">
        <v>0</v>
      </c>
      <c r="I929">
        <v>1</v>
      </c>
      <c r="J929">
        <v>0</v>
      </c>
      <c r="K929">
        <v>4.8520302772521973</v>
      </c>
      <c r="L929">
        <v>8</v>
      </c>
      <c r="M929">
        <v>0</v>
      </c>
      <c r="N929">
        <v>3.8607296943664551</v>
      </c>
    </row>
    <row r="930" spans="1:14" x14ac:dyDescent="0.35">
      <c r="A930">
        <v>14.5</v>
      </c>
      <c r="B930">
        <v>18</v>
      </c>
      <c r="C930">
        <v>120.5</v>
      </c>
      <c r="D930">
        <v>74</v>
      </c>
      <c r="E930" t="e">
        <v>#N/A</v>
      </c>
      <c r="F930">
        <v>12</v>
      </c>
      <c r="G930">
        <v>2</v>
      </c>
      <c r="H930">
        <v>1</v>
      </c>
      <c r="I930">
        <v>0</v>
      </c>
      <c r="J930">
        <v>10</v>
      </c>
      <c r="K930">
        <v>4.3040652275085449</v>
      </c>
      <c r="L930">
        <v>4.625</v>
      </c>
      <c r="M930">
        <v>0.5</v>
      </c>
      <c r="N930">
        <v>2.6741485595703125</v>
      </c>
    </row>
    <row r="931" spans="1:14" x14ac:dyDescent="0.35">
      <c r="A931">
        <v>4.5</v>
      </c>
      <c r="B931">
        <v>18</v>
      </c>
      <c r="C931">
        <v>120.5</v>
      </c>
      <c r="D931">
        <v>95</v>
      </c>
      <c r="E931" t="e">
        <v>#N/A</v>
      </c>
      <c r="F931">
        <v>11</v>
      </c>
      <c r="G931">
        <v>1</v>
      </c>
      <c r="H931">
        <v>1</v>
      </c>
      <c r="I931">
        <v>1</v>
      </c>
      <c r="J931">
        <v>0</v>
      </c>
      <c r="K931">
        <v>4.5538768768310547</v>
      </c>
      <c r="L931">
        <v>5.9375</v>
      </c>
      <c r="M931">
        <v>0</v>
      </c>
      <c r="N931">
        <v>1.5040774345397949</v>
      </c>
    </row>
    <row r="932" spans="1:14" x14ac:dyDescent="0.35">
      <c r="A932">
        <v>65</v>
      </c>
      <c r="B932">
        <v>18</v>
      </c>
      <c r="C932">
        <v>120.5</v>
      </c>
      <c r="D932">
        <v>128</v>
      </c>
      <c r="E932">
        <v>16</v>
      </c>
      <c r="F932">
        <v>16</v>
      </c>
      <c r="G932">
        <v>2</v>
      </c>
      <c r="H932">
        <v>0</v>
      </c>
      <c r="I932">
        <v>1</v>
      </c>
      <c r="J932">
        <v>0</v>
      </c>
      <c r="K932">
        <v>4.8520302772521973</v>
      </c>
      <c r="L932">
        <v>8</v>
      </c>
      <c r="M932">
        <v>0</v>
      </c>
      <c r="N932">
        <v>4.1743874549865723</v>
      </c>
    </row>
    <row r="933" spans="1:14" x14ac:dyDescent="0.35">
      <c r="A933">
        <v>12.5</v>
      </c>
      <c r="B933">
        <v>18</v>
      </c>
      <c r="C933">
        <v>120.5</v>
      </c>
      <c r="D933">
        <v>129</v>
      </c>
      <c r="E933">
        <v>11</v>
      </c>
      <c r="F933">
        <v>12</v>
      </c>
      <c r="G933">
        <v>2</v>
      </c>
      <c r="H933">
        <v>1</v>
      </c>
      <c r="I933">
        <v>1</v>
      </c>
      <c r="J933">
        <v>20</v>
      </c>
      <c r="K933">
        <v>4.8598122596740723</v>
      </c>
      <c r="L933">
        <v>8.0625</v>
      </c>
      <c r="M933">
        <v>1</v>
      </c>
      <c r="N933">
        <v>2.525728702545166</v>
      </c>
    </row>
    <row r="934" spans="1:14" x14ac:dyDescent="0.35">
      <c r="A934">
        <v>37.5</v>
      </c>
      <c r="B934">
        <v>18</v>
      </c>
      <c r="C934">
        <v>120.5</v>
      </c>
      <c r="D934">
        <v>117</v>
      </c>
      <c r="E934">
        <v>12</v>
      </c>
      <c r="F934">
        <v>12</v>
      </c>
      <c r="G934">
        <v>1</v>
      </c>
      <c r="H934">
        <v>1</v>
      </c>
      <c r="I934">
        <v>1</v>
      </c>
      <c r="J934">
        <v>0</v>
      </c>
      <c r="K934">
        <v>4.762174129486084</v>
      </c>
      <c r="L934">
        <v>7.3125</v>
      </c>
      <c r="M934">
        <v>0</v>
      </c>
      <c r="N934">
        <v>3.6243410110473633</v>
      </c>
    </row>
    <row r="935" spans="1:14" x14ac:dyDescent="0.35">
      <c r="A935">
        <v>32.5</v>
      </c>
      <c r="B935">
        <v>18</v>
      </c>
      <c r="C935">
        <v>120.5</v>
      </c>
      <c r="D935">
        <v>109</v>
      </c>
      <c r="E935">
        <v>12</v>
      </c>
      <c r="F935">
        <v>12</v>
      </c>
      <c r="G935">
        <v>1</v>
      </c>
      <c r="H935">
        <v>1</v>
      </c>
      <c r="I935">
        <v>1</v>
      </c>
      <c r="J935">
        <v>0</v>
      </c>
      <c r="K935">
        <v>4.6913480758666992</v>
      </c>
      <c r="L935">
        <v>6.8125</v>
      </c>
      <c r="M935">
        <v>0</v>
      </c>
      <c r="N935">
        <v>3.4812400341033936</v>
      </c>
    </row>
    <row r="936" spans="1:14" x14ac:dyDescent="0.35">
      <c r="A936">
        <v>6.5</v>
      </c>
      <c r="B936">
        <v>18</v>
      </c>
      <c r="C936">
        <v>120.5</v>
      </c>
      <c r="D936">
        <v>109</v>
      </c>
      <c r="E936" t="e">
        <v>#N/A</v>
      </c>
      <c r="F936">
        <v>12</v>
      </c>
      <c r="G936">
        <v>1</v>
      </c>
      <c r="H936">
        <v>0</v>
      </c>
      <c r="I936">
        <v>0</v>
      </c>
      <c r="J936">
        <v>0</v>
      </c>
      <c r="K936">
        <v>4.6913480758666992</v>
      </c>
      <c r="L936">
        <v>6.8125</v>
      </c>
      <c r="M936">
        <v>0</v>
      </c>
      <c r="N936">
        <v>1.8718022108078003</v>
      </c>
    </row>
    <row r="937" spans="1:14" x14ac:dyDescent="0.35">
      <c r="A937">
        <v>11.5</v>
      </c>
      <c r="B937">
        <v>18</v>
      </c>
      <c r="C937">
        <v>120.5</v>
      </c>
      <c r="D937">
        <v>129</v>
      </c>
      <c r="E937">
        <v>13</v>
      </c>
      <c r="F937">
        <v>12</v>
      </c>
      <c r="G937">
        <v>1</v>
      </c>
      <c r="H937">
        <v>0</v>
      </c>
      <c r="I937">
        <v>1</v>
      </c>
      <c r="J937">
        <v>5</v>
      </c>
      <c r="K937">
        <v>4.8598122596740723</v>
      </c>
      <c r="L937">
        <v>8.0625</v>
      </c>
      <c r="M937">
        <v>0.25</v>
      </c>
      <c r="N937">
        <v>2.4423470497131348</v>
      </c>
    </row>
    <row r="938" spans="1:14" x14ac:dyDescent="0.35">
      <c r="A938">
        <v>14.5</v>
      </c>
      <c r="B938">
        <v>18</v>
      </c>
      <c r="C938">
        <v>120.5</v>
      </c>
      <c r="D938">
        <v>144</v>
      </c>
      <c r="E938">
        <v>12</v>
      </c>
      <c r="F938">
        <v>12</v>
      </c>
      <c r="G938">
        <v>2</v>
      </c>
      <c r="H938">
        <v>0</v>
      </c>
      <c r="I938">
        <v>1</v>
      </c>
      <c r="J938">
        <v>0</v>
      </c>
      <c r="K938">
        <v>4.969813346862793</v>
      </c>
      <c r="L938">
        <v>9</v>
      </c>
      <c r="M938">
        <v>0</v>
      </c>
      <c r="N938">
        <v>2.6741485595703125</v>
      </c>
    </row>
    <row r="939" spans="1:14" x14ac:dyDescent="0.35">
      <c r="A939">
        <v>27.5</v>
      </c>
      <c r="B939">
        <v>18</v>
      </c>
      <c r="C939">
        <v>120.5</v>
      </c>
      <c r="D939">
        <v>131</v>
      </c>
      <c r="E939">
        <v>10</v>
      </c>
      <c r="F939">
        <v>9</v>
      </c>
      <c r="G939">
        <v>2</v>
      </c>
      <c r="H939">
        <v>0</v>
      </c>
      <c r="I939">
        <v>1</v>
      </c>
      <c r="J939">
        <v>0</v>
      </c>
      <c r="K939">
        <v>4.8751974105834961</v>
      </c>
      <c r="L939">
        <v>8.1875</v>
      </c>
      <c r="M939">
        <v>0</v>
      </c>
      <c r="N939">
        <v>3.3141860961914063</v>
      </c>
    </row>
    <row r="940" spans="1:14" x14ac:dyDescent="0.35">
      <c r="A940">
        <v>32.5</v>
      </c>
      <c r="B940">
        <v>18</v>
      </c>
      <c r="C940">
        <v>120.5</v>
      </c>
      <c r="D940">
        <v>104</v>
      </c>
      <c r="E940">
        <v>17</v>
      </c>
      <c r="F940">
        <v>12</v>
      </c>
      <c r="G940">
        <v>1</v>
      </c>
      <c r="H940">
        <v>1</v>
      </c>
      <c r="I940">
        <v>1</v>
      </c>
      <c r="J940">
        <v>0</v>
      </c>
      <c r="K940">
        <v>4.6443910598754883</v>
      </c>
      <c r="L940">
        <v>6.5</v>
      </c>
      <c r="M940">
        <v>0</v>
      </c>
      <c r="N940">
        <v>3.4812400341033936</v>
      </c>
    </row>
    <row r="941" spans="1:14" x14ac:dyDescent="0.35">
      <c r="A941">
        <v>15.5</v>
      </c>
      <c r="B941">
        <v>18</v>
      </c>
      <c r="C941">
        <v>120.5</v>
      </c>
      <c r="D941">
        <v>120</v>
      </c>
      <c r="E941">
        <v>12</v>
      </c>
      <c r="F941">
        <v>12</v>
      </c>
      <c r="G941">
        <v>1</v>
      </c>
      <c r="H941">
        <v>0</v>
      </c>
      <c r="I941">
        <v>0</v>
      </c>
      <c r="J941">
        <v>0</v>
      </c>
      <c r="K941">
        <v>4.7874917984008789</v>
      </c>
      <c r="L941">
        <v>7.5</v>
      </c>
      <c r="M941">
        <v>0</v>
      </c>
      <c r="N941">
        <v>2.740839958190918</v>
      </c>
    </row>
    <row r="942" spans="1:14" x14ac:dyDescent="0.35">
      <c r="A942">
        <v>22.5</v>
      </c>
      <c r="B942">
        <v>18</v>
      </c>
      <c r="C942">
        <v>120.5</v>
      </c>
      <c r="D942">
        <v>99</v>
      </c>
      <c r="E942">
        <v>10</v>
      </c>
      <c r="F942">
        <v>12</v>
      </c>
      <c r="G942">
        <v>2</v>
      </c>
      <c r="H942">
        <v>0</v>
      </c>
      <c r="I942">
        <v>0</v>
      </c>
      <c r="J942">
        <v>10</v>
      </c>
      <c r="K942">
        <v>4.5951199531555176</v>
      </c>
      <c r="L942">
        <v>6.1875</v>
      </c>
      <c r="M942">
        <v>0.5</v>
      </c>
      <c r="N942">
        <v>3.1135153770446777</v>
      </c>
    </row>
    <row r="943" spans="1:14" x14ac:dyDescent="0.35">
      <c r="A943">
        <v>22.5</v>
      </c>
      <c r="B943">
        <v>18</v>
      </c>
      <c r="C943">
        <v>120.5</v>
      </c>
      <c r="D943">
        <v>103</v>
      </c>
      <c r="E943">
        <v>11</v>
      </c>
      <c r="F943">
        <v>12</v>
      </c>
      <c r="G943">
        <v>3</v>
      </c>
      <c r="H943">
        <v>0</v>
      </c>
      <c r="I943">
        <v>1</v>
      </c>
      <c r="J943">
        <v>20</v>
      </c>
      <c r="K943">
        <v>4.6347289085388184</v>
      </c>
      <c r="L943">
        <v>6.4375</v>
      </c>
      <c r="M943">
        <v>1</v>
      </c>
      <c r="N943">
        <v>3.1135153770446777</v>
      </c>
    </row>
    <row r="944" spans="1:14" x14ac:dyDescent="0.35">
      <c r="A944">
        <v>65</v>
      </c>
      <c r="B944">
        <v>18</v>
      </c>
      <c r="C944">
        <v>120.5</v>
      </c>
      <c r="D944">
        <v>123</v>
      </c>
      <c r="E944">
        <v>16</v>
      </c>
      <c r="F944">
        <v>16</v>
      </c>
      <c r="G944">
        <v>3</v>
      </c>
      <c r="H944">
        <v>1</v>
      </c>
      <c r="I944">
        <v>1</v>
      </c>
      <c r="J944">
        <v>0</v>
      </c>
      <c r="K944">
        <v>4.8121843338012695</v>
      </c>
      <c r="L944">
        <v>7.6875</v>
      </c>
      <c r="M944">
        <v>0</v>
      </c>
      <c r="N944">
        <v>4.1743874549865723</v>
      </c>
    </row>
    <row r="945" spans="1:14" x14ac:dyDescent="0.35">
      <c r="A945">
        <v>47.5</v>
      </c>
      <c r="B945">
        <v>18</v>
      </c>
      <c r="C945">
        <v>120.5</v>
      </c>
      <c r="D945">
        <v>134</v>
      </c>
      <c r="E945">
        <v>12</v>
      </c>
      <c r="F945">
        <v>12</v>
      </c>
      <c r="G945">
        <v>1</v>
      </c>
      <c r="H945">
        <v>0</v>
      </c>
      <c r="I945">
        <v>1</v>
      </c>
      <c r="J945">
        <v>0</v>
      </c>
      <c r="K945">
        <v>4.8978400230407715</v>
      </c>
      <c r="L945">
        <v>8.375</v>
      </c>
      <c r="M945">
        <v>0</v>
      </c>
      <c r="N945">
        <v>3.8607296943664551</v>
      </c>
    </row>
    <row r="946" spans="1:14" x14ac:dyDescent="0.35">
      <c r="A946">
        <v>17.5</v>
      </c>
      <c r="B946">
        <v>18</v>
      </c>
      <c r="C946">
        <v>120.5</v>
      </c>
      <c r="D946">
        <v>147</v>
      </c>
      <c r="E946">
        <v>12</v>
      </c>
      <c r="F946">
        <v>12</v>
      </c>
      <c r="G946">
        <v>2</v>
      </c>
      <c r="H946">
        <v>1</v>
      </c>
      <c r="I946">
        <v>1</v>
      </c>
      <c r="J946">
        <v>0</v>
      </c>
      <c r="K946">
        <v>4.9904327392578125</v>
      </c>
      <c r="L946">
        <v>9.1875</v>
      </c>
      <c r="M946">
        <v>0</v>
      </c>
      <c r="N946">
        <v>2.8622009754180908</v>
      </c>
    </row>
    <row r="947" spans="1:14" x14ac:dyDescent="0.35">
      <c r="A947">
        <v>27.5</v>
      </c>
      <c r="B947">
        <v>18</v>
      </c>
      <c r="C947">
        <v>120.5</v>
      </c>
      <c r="D947">
        <v>83</v>
      </c>
      <c r="E947">
        <v>12</v>
      </c>
      <c r="F947">
        <v>9</v>
      </c>
      <c r="G947">
        <v>2</v>
      </c>
      <c r="H947">
        <v>1</v>
      </c>
      <c r="I947">
        <v>0</v>
      </c>
      <c r="J947">
        <v>20</v>
      </c>
      <c r="K947">
        <v>4.4188404083251953</v>
      </c>
      <c r="L947">
        <v>5.1875</v>
      </c>
      <c r="M947">
        <v>1</v>
      </c>
      <c r="N947">
        <v>3.3141860961914063</v>
      </c>
    </row>
    <row r="948" spans="1:14" x14ac:dyDescent="0.35">
      <c r="A948">
        <v>32.5</v>
      </c>
      <c r="B948">
        <v>18</v>
      </c>
      <c r="C948">
        <v>120.5</v>
      </c>
      <c r="D948">
        <v>91</v>
      </c>
      <c r="E948">
        <v>12</v>
      </c>
      <c r="F948">
        <v>12</v>
      </c>
      <c r="G948">
        <v>1</v>
      </c>
      <c r="H948">
        <v>1</v>
      </c>
      <c r="I948">
        <v>0</v>
      </c>
      <c r="J948">
        <v>0</v>
      </c>
      <c r="K948">
        <v>4.510859489440918</v>
      </c>
      <c r="L948">
        <v>5.6875</v>
      </c>
      <c r="M948">
        <v>0</v>
      </c>
      <c r="N948">
        <v>3.4812400341033936</v>
      </c>
    </row>
    <row r="949" spans="1:14" x14ac:dyDescent="0.35">
      <c r="A949">
        <v>65</v>
      </c>
      <c r="B949">
        <v>18</v>
      </c>
      <c r="C949">
        <v>120.5</v>
      </c>
      <c r="D949">
        <v>124</v>
      </c>
      <c r="E949">
        <v>12</v>
      </c>
      <c r="F949">
        <v>14</v>
      </c>
      <c r="G949">
        <v>2</v>
      </c>
      <c r="H949">
        <v>1</v>
      </c>
      <c r="I949">
        <v>1</v>
      </c>
      <c r="J949">
        <v>0</v>
      </c>
      <c r="K949">
        <v>4.8202815055847168</v>
      </c>
      <c r="L949">
        <v>7.75</v>
      </c>
      <c r="M949">
        <v>0</v>
      </c>
      <c r="N949">
        <v>4.1743874549865723</v>
      </c>
    </row>
    <row r="950" spans="1:14" x14ac:dyDescent="0.35">
      <c r="A950">
        <v>65</v>
      </c>
      <c r="B950">
        <v>18</v>
      </c>
      <c r="C950">
        <v>120.5</v>
      </c>
      <c r="D950">
        <v>141</v>
      </c>
      <c r="E950">
        <v>18</v>
      </c>
      <c r="F950">
        <v>17</v>
      </c>
      <c r="G950">
        <v>2</v>
      </c>
      <c r="H950">
        <v>0</v>
      </c>
      <c r="I950">
        <v>1</v>
      </c>
      <c r="J950">
        <v>0</v>
      </c>
      <c r="K950">
        <v>4.9487600326538086</v>
      </c>
      <c r="L950">
        <v>8.8125</v>
      </c>
      <c r="M950">
        <v>0</v>
      </c>
      <c r="N950">
        <v>4.1743874549865723</v>
      </c>
    </row>
    <row r="951" spans="1:14" x14ac:dyDescent="0.35">
      <c r="A951">
        <v>65</v>
      </c>
      <c r="B951">
        <v>18</v>
      </c>
      <c r="C951">
        <v>120.5</v>
      </c>
      <c r="D951">
        <v>56</v>
      </c>
      <c r="E951">
        <v>18</v>
      </c>
      <c r="F951">
        <v>16</v>
      </c>
      <c r="G951">
        <v>1</v>
      </c>
      <c r="H951">
        <v>1</v>
      </c>
      <c r="I951">
        <v>1</v>
      </c>
      <c r="J951">
        <v>0</v>
      </c>
      <c r="K951">
        <v>4.0253515243530273</v>
      </c>
      <c r="L951">
        <v>3.5</v>
      </c>
      <c r="M951">
        <v>0</v>
      </c>
      <c r="N951">
        <v>4.1743874549865723</v>
      </c>
    </row>
    <row r="952" spans="1:14" x14ac:dyDescent="0.35">
      <c r="A952">
        <v>32.5</v>
      </c>
      <c r="B952">
        <v>18</v>
      </c>
      <c r="C952">
        <v>120.5</v>
      </c>
      <c r="D952">
        <v>139</v>
      </c>
      <c r="E952">
        <v>14</v>
      </c>
      <c r="F952">
        <v>12</v>
      </c>
      <c r="G952">
        <v>1</v>
      </c>
      <c r="H952">
        <v>1</v>
      </c>
      <c r="I952">
        <v>1</v>
      </c>
      <c r="J952">
        <v>0</v>
      </c>
      <c r="K952">
        <v>4.934473991394043</v>
      </c>
      <c r="L952">
        <v>8.6875</v>
      </c>
      <c r="M952">
        <v>0</v>
      </c>
      <c r="N952">
        <v>3.4812400341033936</v>
      </c>
    </row>
    <row r="953" spans="1:14" x14ac:dyDescent="0.35">
      <c r="A953">
        <v>18.5</v>
      </c>
      <c r="B953">
        <v>18</v>
      </c>
      <c r="C953">
        <v>120.5</v>
      </c>
      <c r="D953">
        <v>133</v>
      </c>
      <c r="E953">
        <v>12</v>
      </c>
      <c r="F953">
        <v>12</v>
      </c>
      <c r="G953">
        <v>2</v>
      </c>
      <c r="H953">
        <v>1</v>
      </c>
      <c r="I953">
        <v>1</v>
      </c>
      <c r="J953">
        <v>0</v>
      </c>
      <c r="K953">
        <v>4.8903489112854004</v>
      </c>
      <c r="L953">
        <v>8.3125</v>
      </c>
      <c r="M953">
        <v>0</v>
      </c>
      <c r="N953">
        <v>2.9177706241607666</v>
      </c>
    </row>
    <row r="954" spans="1:14" x14ac:dyDescent="0.35">
      <c r="A954">
        <v>42.5</v>
      </c>
      <c r="B954">
        <v>18</v>
      </c>
      <c r="C954">
        <v>120.5</v>
      </c>
      <c r="D954">
        <v>144</v>
      </c>
      <c r="E954">
        <v>12</v>
      </c>
      <c r="F954">
        <v>12</v>
      </c>
      <c r="G954">
        <v>2</v>
      </c>
      <c r="H954">
        <v>1</v>
      </c>
      <c r="I954">
        <v>1</v>
      </c>
      <c r="J954">
        <v>0</v>
      </c>
      <c r="K954">
        <v>4.969813346862793</v>
      </c>
      <c r="L954">
        <v>9</v>
      </c>
      <c r="M954">
        <v>0</v>
      </c>
      <c r="N954">
        <v>3.7495040893554688</v>
      </c>
    </row>
    <row r="955" spans="1:14" x14ac:dyDescent="0.35">
      <c r="A955">
        <v>7.5</v>
      </c>
      <c r="B955">
        <v>18</v>
      </c>
      <c r="C955">
        <v>120.5</v>
      </c>
      <c r="D955">
        <v>130</v>
      </c>
      <c r="E955" t="e">
        <v>#N/A</v>
      </c>
      <c r="F955">
        <v>12</v>
      </c>
      <c r="G955">
        <v>1</v>
      </c>
      <c r="H955">
        <v>1</v>
      </c>
      <c r="I955">
        <v>1</v>
      </c>
      <c r="J955">
        <v>0</v>
      </c>
      <c r="K955">
        <v>4.8675346374511719</v>
      </c>
      <c r="L955">
        <v>8.125</v>
      </c>
      <c r="M955">
        <v>0</v>
      </c>
      <c r="N955">
        <v>2.0149030685424805</v>
      </c>
    </row>
    <row r="956" spans="1:14" x14ac:dyDescent="0.35">
      <c r="A956">
        <v>37.5</v>
      </c>
      <c r="B956">
        <v>18</v>
      </c>
      <c r="C956">
        <v>120.5</v>
      </c>
      <c r="D956">
        <v>102</v>
      </c>
      <c r="E956">
        <v>13</v>
      </c>
      <c r="F956">
        <v>12</v>
      </c>
      <c r="G956">
        <v>2</v>
      </c>
      <c r="H956">
        <v>0</v>
      </c>
      <c r="I956">
        <v>1</v>
      </c>
      <c r="J956">
        <v>5</v>
      </c>
      <c r="K956">
        <v>4.6249728202819824</v>
      </c>
      <c r="L956">
        <v>6.375</v>
      </c>
      <c r="M956">
        <v>0.25</v>
      </c>
      <c r="N956">
        <v>3.6243410110473633</v>
      </c>
    </row>
    <row r="957" spans="1:14" x14ac:dyDescent="0.35">
      <c r="A957">
        <v>37.5</v>
      </c>
      <c r="B957">
        <v>18</v>
      </c>
      <c r="C957">
        <v>120.5</v>
      </c>
      <c r="D957">
        <v>109</v>
      </c>
      <c r="E957">
        <v>14</v>
      </c>
      <c r="F957">
        <v>14</v>
      </c>
      <c r="G957">
        <v>2</v>
      </c>
      <c r="H957">
        <v>1</v>
      </c>
      <c r="I957">
        <v>1</v>
      </c>
      <c r="J957">
        <v>0</v>
      </c>
      <c r="K957">
        <v>4.6913480758666992</v>
      </c>
      <c r="L957">
        <v>6.8125</v>
      </c>
      <c r="M957">
        <v>0</v>
      </c>
      <c r="N957">
        <v>3.6243410110473633</v>
      </c>
    </row>
    <row r="958" spans="1:14" x14ac:dyDescent="0.35">
      <c r="A958">
        <v>1.5</v>
      </c>
      <c r="B958">
        <v>18</v>
      </c>
      <c r="C958">
        <v>120.5</v>
      </c>
      <c r="D958">
        <v>104</v>
      </c>
      <c r="E958" t="e">
        <v>#N/A</v>
      </c>
      <c r="F958">
        <v>12</v>
      </c>
      <c r="G958">
        <v>2</v>
      </c>
      <c r="H958">
        <v>0</v>
      </c>
      <c r="I958">
        <v>0</v>
      </c>
      <c r="J958">
        <v>0</v>
      </c>
      <c r="K958">
        <v>4.6443910598754883</v>
      </c>
      <c r="L958">
        <v>6.5</v>
      </c>
      <c r="M958">
        <v>0</v>
      </c>
      <c r="N958">
        <v>0.40546509623527527</v>
      </c>
    </row>
    <row r="959" spans="1:14" x14ac:dyDescent="0.35">
      <c r="A959">
        <v>17.5</v>
      </c>
      <c r="B959">
        <v>18</v>
      </c>
      <c r="C959">
        <v>120.5</v>
      </c>
      <c r="D959">
        <v>134</v>
      </c>
      <c r="E959" t="e">
        <v>#N/A</v>
      </c>
      <c r="F959">
        <v>13</v>
      </c>
      <c r="G959">
        <v>2</v>
      </c>
      <c r="H959">
        <v>0</v>
      </c>
      <c r="I959">
        <v>0</v>
      </c>
      <c r="J959">
        <v>7</v>
      </c>
      <c r="K959">
        <v>4.8978400230407715</v>
      </c>
      <c r="L959">
        <v>8.375</v>
      </c>
      <c r="M959">
        <v>0.34999999403953552</v>
      </c>
      <c r="N959">
        <v>2.8622009754180908</v>
      </c>
    </row>
    <row r="960" spans="1:14" x14ac:dyDescent="0.35">
      <c r="A960">
        <v>65</v>
      </c>
      <c r="B960">
        <v>18</v>
      </c>
      <c r="C960">
        <v>120.5</v>
      </c>
      <c r="D960">
        <v>91</v>
      </c>
      <c r="E960">
        <v>12</v>
      </c>
      <c r="F960">
        <v>16</v>
      </c>
      <c r="G960">
        <v>1</v>
      </c>
      <c r="H960">
        <v>1</v>
      </c>
      <c r="I960">
        <v>1</v>
      </c>
      <c r="J960">
        <v>0</v>
      </c>
      <c r="K960">
        <v>4.510859489440918</v>
      </c>
      <c r="L960">
        <v>5.6875</v>
      </c>
      <c r="M960">
        <v>0</v>
      </c>
      <c r="N960">
        <v>4.1743874549865723</v>
      </c>
    </row>
    <row r="961" spans="1:14" x14ac:dyDescent="0.35">
      <c r="A961">
        <v>3.5</v>
      </c>
      <c r="B961">
        <v>18</v>
      </c>
      <c r="C961">
        <v>120.5</v>
      </c>
      <c r="D961">
        <v>159</v>
      </c>
      <c r="E961">
        <v>11</v>
      </c>
      <c r="F961">
        <v>12</v>
      </c>
      <c r="G961">
        <v>2</v>
      </c>
      <c r="H961">
        <v>0</v>
      </c>
      <c r="I961">
        <v>1</v>
      </c>
      <c r="J961">
        <v>0</v>
      </c>
      <c r="K961">
        <v>5.0689043998718262</v>
      </c>
      <c r="L961">
        <v>9.9375</v>
      </c>
      <c r="M961">
        <v>0</v>
      </c>
      <c r="N961">
        <v>1.2527629137039185</v>
      </c>
    </row>
    <row r="962" spans="1:14" x14ac:dyDescent="0.35">
      <c r="A962">
        <v>4.5</v>
      </c>
      <c r="B962">
        <v>18</v>
      </c>
      <c r="C962">
        <v>120.5</v>
      </c>
      <c r="D962">
        <v>93</v>
      </c>
      <c r="E962">
        <v>17</v>
      </c>
      <c r="F962">
        <v>18</v>
      </c>
      <c r="G962">
        <v>1</v>
      </c>
      <c r="H962">
        <v>0</v>
      </c>
      <c r="I962">
        <v>0</v>
      </c>
      <c r="J962">
        <v>0</v>
      </c>
      <c r="K962">
        <v>4.5325994491577148</v>
      </c>
      <c r="L962">
        <v>5.8125</v>
      </c>
      <c r="M962">
        <v>0</v>
      </c>
      <c r="N962">
        <v>1.5040774345397949</v>
      </c>
    </row>
    <row r="963" spans="1:14" x14ac:dyDescent="0.35">
      <c r="A963">
        <v>22.5</v>
      </c>
      <c r="B963">
        <v>18</v>
      </c>
      <c r="C963">
        <v>120.5</v>
      </c>
      <c r="D963">
        <v>131</v>
      </c>
      <c r="E963" t="e">
        <v>#N/A</v>
      </c>
      <c r="F963">
        <v>12</v>
      </c>
      <c r="G963">
        <v>1</v>
      </c>
      <c r="H963">
        <v>1</v>
      </c>
      <c r="I963">
        <v>0</v>
      </c>
      <c r="J963">
        <v>15</v>
      </c>
      <c r="K963">
        <v>4.8751974105834961</v>
      </c>
      <c r="L963">
        <v>8.1875</v>
      </c>
      <c r="M963">
        <v>0.75</v>
      </c>
      <c r="N963">
        <v>3.1135153770446777</v>
      </c>
    </row>
    <row r="964" spans="1:14" x14ac:dyDescent="0.35">
      <c r="A964">
        <v>22.5</v>
      </c>
      <c r="B964">
        <v>18</v>
      </c>
      <c r="C964">
        <v>120.5</v>
      </c>
      <c r="D964">
        <v>119</v>
      </c>
      <c r="E964">
        <v>12</v>
      </c>
      <c r="F964">
        <v>12</v>
      </c>
      <c r="G964">
        <v>2</v>
      </c>
      <c r="H964">
        <v>1</v>
      </c>
      <c r="I964">
        <v>0</v>
      </c>
      <c r="J964">
        <v>0</v>
      </c>
      <c r="K964">
        <v>4.7791233062744141</v>
      </c>
      <c r="L964">
        <v>7.4375</v>
      </c>
      <c r="M964">
        <v>0</v>
      </c>
      <c r="N964">
        <v>3.1135153770446777</v>
      </c>
    </row>
    <row r="965" spans="1:14" x14ac:dyDescent="0.35">
      <c r="A965">
        <v>3.5</v>
      </c>
      <c r="B965">
        <v>18</v>
      </c>
      <c r="C965">
        <v>120.5</v>
      </c>
      <c r="D965">
        <v>126</v>
      </c>
      <c r="E965" t="e">
        <v>#N/A</v>
      </c>
      <c r="F965">
        <v>11</v>
      </c>
      <c r="G965">
        <v>2</v>
      </c>
      <c r="H965">
        <v>1</v>
      </c>
      <c r="I965">
        <v>0</v>
      </c>
      <c r="J965">
        <v>0</v>
      </c>
      <c r="K965">
        <v>4.8362817764282227</v>
      </c>
      <c r="L965">
        <v>7.875</v>
      </c>
      <c r="M965">
        <v>0</v>
      </c>
      <c r="N965">
        <v>1.2527629137039185</v>
      </c>
    </row>
    <row r="966" spans="1:14" x14ac:dyDescent="0.35">
      <c r="A966">
        <v>17.5</v>
      </c>
      <c r="B966">
        <v>18</v>
      </c>
      <c r="C966">
        <v>120.5</v>
      </c>
      <c r="D966">
        <v>107</v>
      </c>
      <c r="E966">
        <v>12</v>
      </c>
      <c r="F966">
        <v>11</v>
      </c>
      <c r="G966">
        <v>1</v>
      </c>
      <c r="H966">
        <v>0</v>
      </c>
      <c r="I966">
        <v>0</v>
      </c>
      <c r="J966">
        <v>0</v>
      </c>
      <c r="K966">
        <v>4.6728286743164063</v>
      </c>
      <c r="L966">
        <v>6.6875</v>
      </c>
      <c r="M966">
        <v>0</v>
      </c>
      <c r="N966">
        <v>2.8622009754180908</v>
      </c>
    </row>
    <row r="967" spans="1:14" x14ac:dyDescent="0.35">
      <c r="A967">
        <v>16.5</v>
      </c>
      <c r="B967">
        <v>18</v>
      </c>
      <c r="C967">
        <v>120.5</v>
      </c>
      <c r="D967">
        <v>76</v>
      </c>
      <c r="E967">
        <v>12</v>
      </c>
      <c r="F967">
        <v>12</v>
      </c>
      <c r="G967">
        <v>1</v>
      </c>
      <c r="H967">
        <v>0</v>
      </c>
      <c r="I967">
        <v>1</v>
      </c>
      <c r="J967">
        <v>0</v>
      </c>
      <c r="K967">
        <v>4.3307332992553711</v>
      </c>
      <c r="L967">
        <v>4.75</v>
      </c>
      <c r="M967">
        <v>0</v>
      </c>
      <c r="N967">
        <v>2.8033604621887207</v>
      </c>
    </row>
    <row r="968" spans="1:14" x14ac:dyDescent="0.35">
      <c r="A968">
        <v>10.5</v>
      </c>
      <c r="B968">
        <v>18</v>
      </c>
      <c r="C968">
        <v>120.5</v>
      </c>
      <c r="D968">
        <v>122</v>
      </c>
      <c r="E968">
        <v>17</v>
      </c>
      <c r="F968">
        <v>17</v>
      </c>
      <c r="G968">
        <v>1</v>
      </c>
      <c r="H968">
        <v>1</v>
      </c>
      <c r="I968">
        <v>0</v>
      </c>
      <c r="J968">
        <v>0</v>
      </c>
      <c r="K968">
        <v>4.804020881652832</v>
      </c>
      <c r="L968">
        <v>7.625</v>
      </c>
      <c r="M968">
        <v>0</v>
      </c>
      <c r="N968">
        <v>2.3513753414154053</v>
      </c>
    </row>
    <row r="969" spans="1:14" x14ac:dyDescent="0.35">
      <c r="A969">
        <v>22.5</v>
      </c>
      <c r="B969">
        <v>18</v>
      </c>
      <c r="C969">
        <v>120.5</v>
      </c>
      <c r="D969">
        <v>104</v>
      </c>
      <c r="E969">
        <v>18</v>
      </c>
      <c r="F969">
        <v>16</v>
      </c>
      <c r="G969">
        <v>2</v>
      </c>
      <c r="H969">
        <v>0</v>
      </c>
      <c r="I969">
        <v>0</v>
      </c>
      <c r="J969">
        <v>0</v>
      </c>
      <c r="K969">
        <v>4.6443910598754883</v>
      </c>
      <c r="L969">
        <v>6.5</v>
      </c>
      <c r="M969">
        <v>0</v>
      </c>
      <c r="N969">
        <v>3.1135153770446777</v>
      </c>
    </row>
    <row r="970" spans="1:14" x14ac:dyDescent="0.35">
      <c r="A970">
        <v>3.5</v>
      </c>
      <c r="B970">
        <v>18</v>
      </c>
      <c r="C970">
        <v>120.5</v>
      </c>
      <c r="D970">
        <v>92</v>
      </c>
      <c r="E970" t="e">
        <v>#N/A</v>
      </c>
      <c r="F970">
        <v>11</v>
      </c>
      <c r="G970">
        <v>3</v>
      </c>
      <c r="H970">
        <v>0</v>
      </c>
      <c r="I970">
        <v>0</v>
      </c>
      <c r="J970">
        <v>4</v>
      </c>
      <c r="K970">
        <v>4.5217885971069336</v>
      </c>
      <c r="L970">
        <v>5.75</v>
      </c>
      <c r="M970">
        <v>0.20000000298023224</v>
      </c>
      <c r="N970">
        <v>1.2527629137039185</v>
      </c>
    </row>
    <row r="971" spans="1:14" x14ac:dyDescent="0.35">
      <c r="A971">
        <v>8.5</v>
      </c>
      <c r="B971">
        <v>18</v>
      </c>
      <c r="C971">
        <v>120.5</v>
      </c>
      <c r="D971">
        <v>101</v>
      </c>
      <c r="E971">
        <v>9</v>
      </c>
      <c r="F971">
        <v>9</v>
      </c>
      <c r="G971">
        <v>2</v>
      </c>
      <c r="H971">
        <v>1</v>
      </c>
      <c r="I971">
        <v>1</v>
      </c>
      <c r="J971">
        <v>10</v>
      </c>
      <c r="K971">
        <v>4.6151204109191895</v>
      </c>
      <c r="L971">
        <v>6.3125</v>
      </c>
      <c r="M971">
        <v>0.5</v>
      </c>
      <c r="N971">
        <v>2.1400661468505859</v>
      </c>
    </row>
    <row r="972" spans="1:14" x14ac:dyDescent="0.35">
      <c r="A972">
        <v>1.5</v>
      </c>
      <c r="B972">
        <v>18</v>
      </c>
      <c r="C972">
        <v>120.5</v>
      </c>
      <c r="D972">
        <v>109</v>
      </c>
      <c r="E972">
        <v>11</v>
      </c>
      <c r="F972">
        <v>12</v>
      </c>
      <c r="G972">
        <v>1</v>
      </c>
      <c r="H972">
        <v>0</v>
      </c>
      <c r="I972">
        <v>0</v>
      </c>
      <c r="J972">
        <v>0</v>
      </c>
      <c r="K972">
        <v>4.6913480758666992</v>
      </c>
      <c r="L972">
        <v>6.8125</v>
      </c>
      <c r="M972">
        <v>0</v>
      </c>
      <c r="N972">
        <v>0.40546509623527527</v>
      </c>
    </row>
    <row r="973" spans="1:14" x14ac:dyDescent="0.35">
      <c r="A973">
        <v>65</v>
      </c>
      <c r="B973">
        <v>18</v>
      </c>
      <c r="C973">
        <v>120.5</v>
      </c>
      <c r="D973">
        <v>113</v>
      </c>
      <c r="E973">
        <v>16</v>
      </c>
      <c r="F973">
        <v>16</v>
      </c>
      <c r="G973">
        <v>2</v>
      </c>
      <c r="H973">
        <v>0</v>
      </c>
      <c r="I973">
        <v>1</v>
      </c>
      <c r="J973">
        <v>0</v>
      </c>
      <c r="K973">
        <v>4.7273879051208496</v>
      </c>
      <c r="L973">
        <v>7.0625</v>
      </c>
      <c r="M973">
        <v>0</v>
      </c>
      <c r="N973">
        <v>4.1743874549865723</v>
      </c>
    </row>
    <row r="974" spans="1:14" x14ac:dyDescent="0.35">
      <c r="A974">
        <v>42.5</v>
      </c>
      <c r="B974">
        <v>18</v>
      </c>
      <c r="C974">
        <v>120.5</v>
      </c>
      <c r="D974">
        <v>136</v>
      </c>
      <c r="E974">
        <v>13</v>
      </c>
      <c r="F974">
        <v>16</v>
      </c>
      <c r="G974">
        <v>1</v>
      </c>
      <c r="H974">
        <v>0</v>
      </c>
      <c r="I974">
        <v>1</v>
      </c>
      <c r="J974">
        <v>0</v>
      </c>
      <c r="K974">
        <v>4.9126548767089844</v>
      </c>
      <c r="L974">
        <v>8.5</v>
      </c>
      <c r="M974">
        <v>0</v>
      </c>
      <c r="N974">
        <v>3.7495040893554688</v>
      </c>
    </row>
    <row r="975" spans="1:14" x14ac:dyDescent="0.35">
      <c r="A975">
        <v>22.5</v>
      </c>
      <c r="B975">
        <v>18</v>
      </c>
      <c r="C975">
        <v>120.5</v>
      </c>
      <c r="D975">
        <v>147</v>
      </c>
      <c r="E975" t="e">
        <v>#N/A</v>
      </c>
      <c r="F975">
        <v>12</v>
      </c>
      <c r="G975">
        <v>1</v>
      </c>
      <c r="H975">
        <v>0</v>
      </c>
      <c r="I975">
        <v>0</v>
      </c>
      <c r="J975">
        <v>0</v>
      </c>
      <c r="K975">
        <v>4.9904327392578125</v>
      </c>
      <c r="L975">
        <v>9.1875</v>
      </c>
      <c r="M975">
        <v>0</v>
      </c>
      <c r="N975">
        <v>3.1135153770446777</v>
      </c>
    </row>
    <row r="976" spans="1:14" x14ac:dyDescent="0.35">
      <c r="A976">
        <v>17.5</v>
      </c>
      <c r="B976">
        <v>18</v>
      </c>
      <c r="C976">
        <v>120.5</v>
      </c>
      <c r="D976">
        <v>104</v>
      </c>
      <c r="E976">
        <v>12</v>
      </c>
      <c r="F976">
        <v>12</v>
      </c>
      <c r="G976">
        <v>1</v>
      </c>
      <c r="H976">
        <v>0</v>
      </c>
      <c r="I976">
        <v>1</v>
      </c>
      <c r="J976">
        <v>15</v>
      </c>
      <c r="K976">
        <v>4.6443910598754883</v>
      </c>
      <c r="L976">
        <v>6.5</v>
      </c>
      <c r="M976">
        <v>0.75</v>
      </c>
      <c r="N976">
        <v>2.8622009754180908</v>
      </c>
    </row>
    <row r="977" spans="1:14" x14ac:dyDescent="0.35">
      <c r="A977">
        <v>18.5</v>
      </c>
      <c r="B977">
        <v>18</v>
      </c>
      <c r="C977">
        <v>120.5</v>
      </c>
      <c r="D977">
        <v>117</v>
      </c>
      <c r="E977">
        <v>11</v>
      </c>
      <c r="F977">
        <v>10</v>
      </c>
      <c r="G977">
        <v>3</v>
      </c>
      <c r="H977">
        <v>0</v>
      </c>
      <c r="I977">
        <v>1</v>
      </c>
      <c r="J977">
        <v>15</v>
      </c>
      <c r="K977">
        <v>4.762174129486084</v>
      </c>
      <c r="L977">
        <v>7.3125</v>
      </c>
      <c r="M977">
        <v>0.75</v>
      </c>
      <c r="N977">
        <v>2.9177706241607666</v>
      </c>
    </row>
    <row r="978" spans="1:14" x14ac:dyDescent="0.35">
      <c r="A978">
        <v>5.5</v>
      </c>
      <c r="B978">
        <v>23</v>
      </c>
      <c r="C978">
        <v>133.39999389648438</v>
      </c>
      <c r="D978">
        <v>89</v>
      </c>
      <c r="E978">
        <v>9</v>
      </c>
      <c r="F978">
        <v>8</v>
      </c>
      <c r="G978">
        <v>2</v>
      </c>
      <c r="H978">
        <v>1</v>
      </c>
      <c r="I978">
        <v>0</v>
      </c>
      <c r="J978">
        <v>40</v>
      </c>
      <c r="K978">
        <v>4.4886364936828613</v>
      </c>
      <c r="L978">
        <v>5.5625</v>
      </c>
      <c r="M978">
        <v>2</v>
      </c>
      <c r="N978">
        <v>1.7047480344772339</v>
      </c>
    </row>
    <row r="979" spans="1:14" x14ac:dyDescent="0.35">
      <c r="A979">
        <v>13.5</v>
      </c>
      <c r="B979">
        <v>23</v>
      </c>
      <c r="C979">
        <v>133.39999389648438</v>
      </c>
      <c r="D979">
        <v>101</v>
      </c>
      <c r="E979">
        <v>12</v>
      </c>
      <c r="F979">
        <v>12</v>
      </c>
      <c r="G979">
        <v>1</v>
      </c>
      <c r="H979">
        <v>1</v>
      </c>
      <c r="I979">
        <v>1</v>
      </c>
      <c r="J979">
        <v>0</v>
      </c>
      <c r="K979">
        <v>4.6151204109191895</v>
      </c>
      <c r="L979">
        <v>6.3125</v>
      </c>
      <c r="M979">
        <v>0</v>
      </c>
      <c r="N979">
        <v>2.6026897430419922</v>
      </c>
    </row>
    <row r="980" spans="1:14" x14ac:dyDescent="0.35">
      <c r="A980">
        <v>17.5</v>
      </c>
      <c r="B980">
        <v>23</v>
      </c>
      <c r="C980">
        <v>133.39999389648438</v>
      </c>
      <c r="D980">
        <v>121</v>
      </c>
      <c r="E980">
        <v>14</v>
      </c>
      <c r="F980">
        <v>12</v>
      </c>
      <c r="G980">
        <v>3</v>
      </c>
      <c r="H980">
        <v>1</v>
      </c>
      <c r="I980">
        <v>1</v>
      </c>
      <c r="J980">
        <v>0</v>
      </c>
      <c r="K980">
        <v>4.7957906723022461</v>
      </c>
      <c r="L980">
        <v>7.5625</v>
      </c>
      <c r="M980">
        <v>0</v>
      </c>
      <c r="N980">
        <v>2.8622009754180908</v>
      </c>
    </row>
    <row r="981" spans="1:14" x14ac:dyDescent="0.35">
      <c r="A981">
        <v>19.5</v>
      </c>
      <c r="B981">
        <v>23</v>
      </c>
      <c r="C981">
        <v>133.39999389648438</v>
      </c>
      <c r="D981">
        <v>120</v>
      </c>
      <c r="E981">
        <v>14</v>
      </c>
      <c r="F981">
        <v>12</v>
      </c>
      <c r="G981">
        <v>1</v>
      </c>
      <c r="H981">
        <v>0</v>
      </c>
      <c r="I981">
        <v>1</v>
      </c>
      <c r="J981">
        <v>10</v>
      </c>
      <c r="K981">
        <v>4.7874917984008789</v>
      </c>
      <c r="L981">
        <v>7.5</v>
      </c>
      <c r="M981">
        <v>0.5</v>
      </c>
      <c r="N981">
        <v>2.970414400100708</v>
      </c>
    </row>
    <row r="982" spans="1:14" x14ac:dyDescent="0.35">
      <c r="A982">
        <v>65</v>
      </c>
      <c r="B982">
        <v>23</v>
      </c>
      <c r="C982">
        <v>133.39999389648438</v>
      </c>
      <c r="D982">
        <v>116</v>
      </c>
      <c r="E982">
        <v>16</v>
      </c>
      <c r="F982">
        <v>16</v>
      </c>
      <c r="G982">
        <v>2</v>
      </c>
      <c r="H982">
        <v>1</v>
      </c>
      <c r="I982">
        <v>1</v>
      </c>
      <c r="J982">
        <v>0</v>
      </c>
      <c r="K982">
        <v>4.7535901069641113</v>
      </c>
      <c r="L982">
        <v>7.25</v>
      </c>
      <c r="M982">
        <v>0</v>
      </c>
      <c r="N982">
        <v>4.1743874549865723</v>
      </c>
    </row>
    <row r="983" spans="1:14" x14ac:dyDescent="0.35">
      <c r="A983">
        <v>11.5</v>
      </c>
      <c r="B983">
        <v>23</v>
      </c>
      <c r="C983">
        <v>133.39999389648438</v>
      </c>
      <c r="D983">
        <v>112</v>
      </c>
      <c r="E983">
        <v>11</v>
      </c>
      <c r="F983">
        <v>10</v>
      </c>
      <c r="G983">
        <v>5</v>
      </c>
      <c r="H983">
        <v>1</v>
      </c>
      <c r="I983">
        <v>1</v>
      </c>
      <c r="J983">
        <v>0</v>
      </c>
      <c r="K983">
        <v>4.718498706817627</v>
      </c>
      <c r="L983">
        <v>7</v>
      </c>
      <c r="M983">
        <v>0</v>
      </c>
      <c r="N983">
        <v>2.4423470497131348</v>
      </c>
    </row>
    <row r="984" spans="1:14" x14ac:dyDescent="0.35">
      <c r="A984">
        <v>65</v>
      </c>
      <c r="B984">
        <v>23</v>
      </c>
      <c r="C984">
        <v>133.39999389648438</v>
      </c>
      <c r="D984">
        <v>125</v>
      </c>
      <c r="E984">
        <v>16</v>
      </c>
      <c r="F984">
        <v>18</v>
      </c>
      <c r="G984">
        <v>1</v>
      </c>
      <c r="H984">
        <v>0</v>
      </c>
      <c r="I984">
        <v>1</v>
      </c>
      <c r="J984">
        <v>0</v>
      </c>
      <c r="K984">
        <v>4.8283138275146484</v>
      </c>
      <c r="L984">
        <v>7.8125</v>
      </c>
      <c r="M984">
        <v>0</v>
      </c>
      <c r="N984">
        <v>4.1743874549865723</v>
      </c>
    </row>
    <row r="985" spans="1:14" x14ac:dyDescent="0.35">
      <c r="A985">
        <v>2.5</v>
      </c>
      <c r="B985">
        <v>23</v>
      </c>
      <c r="C985">
        <v>133.39999389648438</v>
      </c>
      <c r="D985">
        <v>128</v>
      </c>
      <c r="E985" t="e">
        <v>#N/A</v>
      </c>
      <c r="F985">
        <v>12</v>
      </c>
      <c r="G985">
        <v>1</v>
      </c>
      <c r="H985">
        <v>0</v>
      </c>
      <c r="I985">
        <v>0</v>
      </c>
      <c r="J985">
        <v>0</v>
      </c>
      <c r="K985">
        <v>4.8520302772521973</v>
      </c>
      <c r="L985">
        <v>8</v>
      </c>
      <c r="M985">
        <v>0</v>
      </c>
      <c r="N985">
        <v>0.9162907600402832</v>
      </c>
    </row>
    <row r="986" spans="1:14" x14ac:dyDescent="0.35">
      <c r="A986">
        <v>65</v>
      </c>
      <c r="B986">
        <v>23</v>
      </c>
      <c r="C986">
        <v>133.39999389648438</v>
      </c>
      <c r="D986">
        <v>114</v>
      </c>
      <c r="E986">
        <v>16</v>
      </c>
      <c r="F986">
        <v>16</v>
      </c>
      <c r="G986">
        <v>2</v>
      </c>
      <c r="H986">
        <v>1</v>
      </c>
      <c r="I986">
        <v>1</v>
      </c>
      <c r="J986">
        <v>0</v>
      </c>
      <c r="K986">
        <v>4.7361984252929688</v>
      </c>
      <c r="L986">
        <v>7.125</v>
      </c>
      <c r="M986">
        <v>0</v>
      </c>
      <c r="N986">
        <v>4.1743874549865723</v>
      </c>
    </row>
    <row r="987" spans="1:14" x14ac:dyDescent="0.35">
      <c r="A987">
        <v>10.5</v>
      </c>
      <c r="B987">
        <v>23</v>
      </c>
      <c r="C987">
        <v>133.39999389648438</v>
      </c>
      <c r="D987">
        <v>104</v>
      </c>
      <c r="E987">
        <v>12</v>
      </c>
      <c r="F987">
        <v>9</v>
      </c>
      <c r="G987">
        <v>1</v>
      </c>
      <c r="H987">
        <v>0</v>
      </c>
      <c r="I987">
        <v>1</v>
      </c>
      <c r="J987">
        <v>20</v>
      </c>
      <c r="K987">
        <v>4.6443910598754883</v>
      </c>
      <c r="L987">
        <v>6.5</v>
      </c>
      <c r="M987">
        <v>1</v>
      </c>
      <c r="N987">
        <v>2.3513753414154053</v>
      </c>
    </row>
    <row r="988" spans="1:14" x14ac:dyDescent="0.35">
      <c r="A988">
        <v>42.5</v>
      </c>
      <c r="B988">
        <v>23</v>
      </c>
      <c r="C988">
        <v>133.39999389648438</v>
      </c>
      <c r="D988">
        <v>123</v>
      </c>
      <c r="E988">
        <v>16</v>
      </c>
      <c r="F988">
        <v>12</v>
      </c>
      <c r="G988">
        <v>1</v>
      </c>
      <c r="H988">
        <v>0</v>
      </c>
      <c r="I988">
        <v>1</v>
      </c>
      <c r="J988">
        <v>0</v>
      </c>
      <c r="K988">
        <v>4.8121843338012695</v>
      </c>
      <c r="L988">
        <v>7.6875</v>
      </c>
      <c r="M988">
        <v>0</v>
      </c>
      <c r="N988">
        <v>3.7495040893554688</v>
      </c>
    </row>
    <row r="989" spans="1:14" x14ac:dyDescent="0.35">
      <c r="A989">
        <v>19.5</v>
      </c>
      <c r="B989">
        <v>23</v>
      </c>
      <c r="C989">
        <v>133.39999389648438</v>
      </c>
      <c r="D989">
        <v>123</v>
      </c>
      <c r="E989">
        <v>18</v>
      </c>
      <c r="F989">
        <v>13</v>
      </c>
      <c r="G989">
        <v>1</v>
      </c>
      <c r="H989">
        <v>1</v>
      </c>
      <c r="I989">
        <v>1</v>
      </c>
      <c r="J989">
        <v>0</v>
      </c>
      <c r="K989">
        <v>4.8121843338012695</v>
      </c>
      <c r="L989">
        <v>7.6875</v>
      </c>
      <c r="M989">
        <v>0</v>
      </c>
      <c r="N989">
        <v>2.970414400100708</v>
      </c>
    </row>
    <row r="990" spans="1:14" x14ac:dyDescent="0.35">
      <c r="A990">
        <v>5.5</v>
      </c>
      <c r="B990">
        <v>23</v>
      </c>
      <c r="C990">
        <v>133.39999389648438</v>
      </c>
      <c r="D990">
        <v>164</v>
      </c>
      <c r="E990">
        <v>9</v>
      </c>
      <c r="F990">
        <v>12</v>
      </c>
      <c r="G990">
        <v>3</v>
      </c>
      <c r="H990">
        <v>0</v>
      </c>
      <c r="I990">
        <v>1</v>
      </c>
      <c r="J990">
        <v>0</v>
      </c>
      <c r="K990">
        <v>5.0998663902282715</v>
      </c>
      <c r="L990">
        <v>10.25</v>
      </c>
      <c r="M990">
        <v>0</v>
      </c>
      <c r="N990">
        <v>1.7047480344772339</v>
      </c>
    </row>
    <row r="991" spans="1:14" x14ac:dyDescent="0.35">
      <c r="A991">
        <v>0.5</v>
      </c>
      <c r="B991">
        <v>23</v>
      </c>
      <c r="C991">
        <v>133.39999389648438</v>
      </c>
      <c r="D991">
        <v>113</v>
      </c>
      <c r="E991" t="e">
        <v>#N/A</v>
      </c>
      <c r="F991">
        <v>9</v>
      </c>
      <c r="G991">
        <v>1</v>
      </c>
      <c r="H991">
        <v>1</v>
      </c>
      <c r="I991">
        <v>1</v>
      </c>
      <c r="J991">
        <v>0</v>
      </c>
      <c r="K991">
        <v>4.7273879051208496</v>
      </c>
      <c r="L991">
        <v>7.0625</v>
      </c>
      <c r="M991">
        <v>0</v>
      </c>
      <c r="N991">
        <v>-0.69314718246459961</v>
      </c>
    </row>
    <row r="992" spans="1:14" x14ac:dyDescent="0.35">
      <c r="A992">
        <v>65</v>
      </c>
      <c r="B992">
        <v>23</v>
      </c>
      <c r="C992">
        <v>133.39999389648438</v>
      </c>
      <c r="D992">
        <v>102</v>
      </c>
      <c r="E992">
        <v>12</v>
      </c>
      <c r="F992">
        <v>14</v>
      </c>
      <c r="G992">
        <v>1</v>
      </c>
      <c r="H992">
        <v>0</v>
      </c>
      <c r="I992">
        <v>1</v>
      </c>
      <c r="J992">
        <v>0</v>
      </c>
      <c r="K992">
        <v>4.6249728202819824</v>
      </c>
      <c r="L992">
        <v>6.375</v>
      </c>
      <c r="M992">
        <v>0</v>
      </c>
      <c r="N992">
        <v>4.1743874549865723</v>
      </c>
    </row>
    <row r="993" spans="1:14" x14ac:dyDescent="0.35">
      <c r="A993">
        <v>47.5</v>
      </c>
      <c r="B993">
        <v>23</v>
      </c>
      <c r="C993">
        <v>133.39999389648438</v>
      </c>
      <c r="D993">
        <v>113</v>
      </c>
      <c r="E993">
        <v>12</v>
      </c>
      <c r="F993">
        <v>12</v>
      </c>
      <c r="G993">
        <v>1</v>
      </c>
      <c r="H993">
        <v>0</v>
      </c>
      <c r="I993">
        <v>1</v>
      </c>
      <c r="J993">
        <v>0</v>
      </c>
      <c r="K993">
        <v>4.7273879051208496</v>
      </c>
      <c r="L993">
        <v>7.0625</v>
      </c>
      <c r="M993">
        <v>0</v>
      </c>
      <c r="N993">
        <v>3.8607296943664551</v>
      </c>
    </row>
    <row r="994" spans="1:14" x14ac:dyDescent="0.35">
      <c r="A994">
        <v>14.5</v>
      </c>
      <c r="B994">
        <v>23</v>
      </c>
      <c r="C994">
        <v>133.39999389648438</v>
      </c>
      <c r="D994">
        <v>99</v>
      </c>
      <c r="E994">
        <v>8</v>
      </c>
      <c r="F994">
        <v>12</v>
      </c>
      <c r="G994">
        <v>1</v>
      </c>
      <c r="H994">
        <v>0</v>
      </c>
      <c r="I994">
        <v>1</v>
      </c>
      <c r="J994">
        <v>0</v>
      </c>
      <c r="K994">
        <v>4.5951199531555176</v>
      </c>
      <c r="L994">
        <v>6.1875</v>
      </c>
      <c r="M994">
        <v>0</v>
      </c>
      <c r="N994">
        <v>2.6741485595703125</v>
      </c>
    </row>
    <row r="995" spans="1:14" x14ac:dyDescent="0.35">
      <c r="A995">
        <v>27.5</v>
      </c>
      <c r="B995">
        <v>23</v>
      </c>
      <c r="C995">
        <v>133.39999389648438</v>
      </c>
      <c r="D995">
        <v>127</v>
      </c>
      <c r="E995">
        <v>17</v>
      </c>
      <c r="F995">
        <v>18</v>
      </c>
      <c r="G995">
        <v>1</v>
      </c>
      <c r="H995">
        <v>0</v>
      </c>
      <c r="I995">
        <v>1</v>
      </c>
      <c r="J995">
        <v>0</v>
      </c>
      <c r="K995">
        <v>4.8441872596740723</v>
      </c>
      <c r="L995">
        <v>7.9375</v>
      </c>
      <c r="M995">
        <v>0</v>
      </c>
      <c r="N995">
        <v>3.3141860961914063</v>
      </c>
    </row>
    <row r="996" spans="1:14" x14ac:dyDescent="0.35">
      <c r="A996">
        <v>22.5</v>
      </c>
      <c r="B996">
        <v>23</v>
      </c>
      <c r="C996">
        <v>133.39999389648438</v>
      </c>
      <c r="D996">
        <v>132</v>
      </c>
      <c r="E996">
        <v>9</v>
      </c>
      <c r="F996">
        <v>12</v>
      </c>
      <c r="G996">
        <v>1</v>
      </c>
      <c r="H996">
        <v>1</v>
      </c>
      <c r="I996">
        <v>0</v>
      </c>
      <c r="J996">
        <v>20</v>
      </c>
      <c r="K996">
        <v>4.8828020095825195</v>
      </c>
      <c r="L996">
        <v>8.25</v>
      </c>
      <c r="M996">
        <v>1</v>
      </c>
      <c r="N996">
        <v>3.1135153770446777</v>
      </c>
    </row>
    <row r="997" spans="1:14" x14ac:dyDescent="0.35">
      <c r="A997">
        <v>19.5</v>
      </c>
      <c r="B997">
        <v>23</v>
      </c>
      <c r="C997">
        <v>133.39999389648438</v>
      </c>
      <c r="D997">
        <v>121</v>
      </c>
      <c r="E997">
        <v>14</v>
      </c>
      <c r="F997">
        <v>12</v>
      </c>
      <c r="G997">
        <v>2</v>
      </c>
      <c r="H997">
        <v>0</v>
      </c>
      <c r="I997">
        <v>1</v>
      </c>
      <c r="J997">
        <v>20</v>
      </c>
      <c r="K997">
        <v>4.7957906723022461</v>
      </c>
      <c r="L997">
        <v>7.5625</v>
      </c>
      <c r="M997">
        <v>1</v>
      </c>
      <c r="N997">
        <v>2.970414400100708</v>
      </c>
    </row>
    <row r="998" spans="1:14" x14ac:dyDescent="0.35">
      <c r="A998">
        <v>15.5</v>
      </c>
      <c r="B998">
        <v>23</v>
      </c>
      <c r="C998">
        <v>133.39999389648438</v>
      </c>
      <c r="D998">
        <v>91</v>
      </c>
      <c r="E998">
        <v>12</v>
      </c>
      <c r="F998">
        <v>11</v>
      </c>
      <c r="G998">
        <v>1</v>
      </c>
      <c r="H998">
        <v>0</v>
      </c>
      <c r="I998">
        <v>1</v>
      </c>
      <c r="J998">
        <v>0</v>
      </c>
      <c r="K998">
        <v>4.510859489440918</v>
      </c>
      <c r="L998">
        <v>5.6875</v>
      </c>
      <c r="M998">
        <v>0</v>
      </c>
      <c r="N998">
        <v>2.740839958190918</v>
      </c>
    </row>
    <row r="999" spans="1:14" x14ac:dyDescent="0.35">
      <c r="A999">
        <v>0.5</v>
      </c>
      <c r="B999">
        <v>23</v>
      </c>
      <c r="C999">
        <v>133.39999389648438</v>
      </c>
      <c r="D999">
        <v>109</v>
      </c>
      <c r="E999">
        <v>11</v>
      </c>
      <c r="F999">
        <v>8</v>
      </c>
      <c r="G999">
        <v>1</v>
      </c>
      <c r="H999">
        <v>1</v>
      </c>
      <c r="I999">
        <v>1</v>
      </c>
      <c r="J999">
        <v>10</v>
      </c>
      <c r="K999">
        <v>4.6913480758666992</v>
      </c>
      <c r="L999">
        <v>6.8125</v>
      </c>
      <c r="M999">
        <v>0.5</v>
      </c>
      <c r="N999">
        <v>-0.69314718246459961</v>
      </c>
    </row>
    <row r="1000" spans="1:14" x14ac:dyDescent="0.35">
      <c r="A1000">
        <v>47.5</v>
      </c>
      <c r="B1000">
        <v>23</v>
      </c>
      <c r="C1000">
        <v>133.39999389648438</v>
      </c>
      <c r="D1000">
        <v>112</v>
      </c>
      <c r="E1000">
        <v>16</v>
      </c>
      <c r="F1000">
        <v>17</v>
      </c>
      <c r="G1000">
        <v>1</v>
      </c>
      <c r="H1000">
        <v>0</v>
      </c>
      <c r="I1000">
        <v>1</v>
      </c>
      <c r="J1000">
        <v>0</v>
      </c>
      <c r="K1000">
        <v>4.718498706817627</v>
      </c>
      <c r="L1000">
        <v>7</v>
      </c>
      <c r="M1000">
        <v>0</v>
      </c>
      <c r="N1000">
        <v>3.8607296943664551</v>
      </c>
    </row>
    <row r="1001" spans="1:14" x14ac:dyDescent="0.35">
      <c r="A1001">
        <v>22.5</v>
      </c>
      <c r="B1001">
        <v>23</v>
      </c>
      <c r="C1001">
        <v>133.39999389648438</v>
      </c>
      <c r="D1001">
        <v>124</v>
      </c>
      <c r="E1001">
        <v>16</v>
      </c>
      <c r="F1001">
        <v>12</v>
      </c>
      <c r="G1001">
        <v>2</v>
      </c>
      <c r="H1001">
        <v>0</v>
      </c>
      <c r="I1001">
        <v>1</v>
      </c>
      <c r="J1001">
        <v>0</v>
      </c>
      <c r="K1001">
        <v>4.8202815055847168</v>
      </c>
      <c r="L1001">
        <v>7.75</v>
      </c>
      <c r="M1001">
        <v>0</v>
      </c>
      <c r="N1001">
        <v>3.1135153770446777</v>
      </c>
    </row>
    <row r="1002" spans="1:14" x14ac:dyDescent="0.35">
      <c r="A1002">
        <v>15.5</v>
      </c>
      <c r="B1002">
        <v>23</v>
      </c>
      <c r="C1002">
        <v>133.39999389648438</v>
      </c>
      <c r="D1002">
        <v>149</v>
      </c>
      <c r="E1002">
        <v>12</v>
      </c>
      <c r="F1002">
        <v>12</v>
      </c>
      <c r="G1002">
        <v>2</v>
      </c>
      <c r="H1002">
        <v>0</v>
      </c>
      <c r="I1002">
        <v>1</v>
      </c>
      <c r="J1002">
        <v>0</v>
      </c>
      <c r="K1002">
        <v>5.0039463043212891</v>
      </c>
      <c r="L1002">
        <v>9.3125</v>
      </c>
      <c r="M1002">
        <v>0</v>
      </c>
      <c r="N1002">
        <v>2.740839958190918</v>
      </c>
    </row>
    <row r="1003" spans="1:14" x14ac:dyDescent="0.35">
      <c r="A1003">
        <v>17.5</v>
      </c>
      <c r="B1003">
        <v>23</v>
      </c>
      <c r="C1003">
        <v>133.39999389648438</v>
      </c>
      <c r="D1003">
        <v>103</v>
      </c>
      <c r="E1003">
        <v>12</v>
      </c>
      <c r="F1003">
        <v>12</v>
      </c>
      <c r="G1003">
        <v>2</v>
      </c>
      <c r="H1003">
        <v>1</v>
      </c>
      <c r="I1003">
        <v>1</v>
      </c>
      <c r="J1003">
        <v>10</v>
      </c>
      <c r="K1003">
        <v>4.6347289085388184</v>
      </c>
      <c r="L1003">
        <v>6.4375</v>
      </c>
      <c r="M1003">
        <v>0.5</v>
      </c>
      <c r="N1003">
        <v>2.8622009754180908</v>
      </c>
    </row>
    <row r="1004" spans="1:14" x14ac:dyDescent="0.35">
      <c r="A1004">
        <v>47.5</v>
      </c>
      <c r="B1004">
        <v>23</v>
      </c>
      <c r="C1004">
        <v>133.39999389648438</v>
      </c>
      <c r="D1004">
        <v>120</v>
      </c>
      <c r="E1004">
        <v>18</v>
      </c>
      <c r="F1004">
        <v>15</v>
      </c>
      <c r="G1004">
        <v>1</v>
      </c>
      <c r="H1004">
        <v>0</v>
      </c>
      <c r="I1004">
        <v>1</v>
      </c>
      <c r="J1004">
        <v>0</v>
      </c>
      <c r="K1004">
        <v>4.7874917984008789</v>
      </c>
      <c r="L1004">
        <v>7.5</v>
      </c>
      <c r="M1004">
        <v>0</v>
      </c>
      <c r="N1004">
        <v>3.8607296943664551</v>
      </c>
    </row>
    <row r="1005" spans="1:14" x14ac:dyDescent="0.35">
      <c r="A1005">
        <v>15.5</v>
      </c>
      <c r="B1005">
        <v>23</v>
      </c>
      <c r="C1005">
        <v>133.39999389648438</v>
      </c>
      <c r="D1005">
        <v>144</v>
      </c>
      <c r="E1005">
        <v>12</v>
      </c>
      <c r="F1005">
        <v>14</v>
      </c>
      <c r="G1005">
        <v>1</v>
      </c>
      <c r="H1005">
        <v>1</v>
      </c>
      <c r="I1005">
        <v>1</v>
      </c>
      <c r="J1005">
        <v>0</v>
      </c>
      <c r="K1005">
        <v>4.969813346862793</v>
      </c>
      <c r="L1005">
        <v>9</v>
      </c>
      <c r="M1005">
        <v>0</v>
      </c>
      <c r="N1005">
        <v>2.740839958190918</v>
      </c>
    </row>
    <row r="1006" spans="1:14" x14ac:dyDescent="0.35">
      <c r="A1006">
        <v>18.5</v>
      </c>
      <c r="B1006">
        <v>27</v>
      </c>
      <c r="C1006">
        <v>145</v>
      </c>
      <c r="D1006">
        <v>116</v>
      </c>
      <c r="E1006">
        <v>14</v>
      </c>
      <c r="F1006">
        <v>17</v>
      </c>
      <c r="G1006">
        <v>1</v>
      </c>
      <c r="H1006">
        <v>1</v>
      </c>
      <c r="I1006">
        <v>1</v>
      </c>
      <c r="J1006">
        <v>0</v>
      </c>
      <c r="K1006">
        <v>4.7535901069641113</v>
      </c>
      <c r="L1006">
        <v>7.25</v>
      </c>
      <c r="M1006">
        <v>0</v>
      </c>
      <c r="N1006">
        <v>2.9177706241607666</v>
      </c>
    </row>
    <row r="1007" spans="1:14" x14ac:dyDescent="0.35">
      <c r="A1007">
        <v>2.5</v>
      </c>
      <c r="B1007">
        <v>27</v>
      </c>
      <c r="C1007">
        <v>145</v>
      </c>
      <c r="D1007">
        <v>112</v>
      </c>
      <c r="E1007" t="e">
        <v>#N/A</v>
      </c>
      <c r="F1007">
        <v>14</v>
      </c>
      <c r="G1007">
        <v>1</v>
      </c>
      <c r="H1007">
        <v>0</v>
      </c>
      <c r="I1007">
        <v>1</v>
      </c>
      <c r="J1007">
        <v>10</v>
      </c>
      <c r="K1007">
        <v>4.718498706817627</v>
      </c>
      <c r="L1007">
        <v>7</v>
      </c>
      <c r="M1007">
        <v>0.5</v>
      </c>
      <c r="N1007">
        <v>0.9162907600402832</v>
      </c>
    </row>
    <row r="1008" spans="1:14" x14ac:dyDescent="0.35">
      <c r="A1008">
        <v>18.5</v>
      </c>
      <c r="B1008">
        <v>27</v>
      </c>
      <c r="C1008">
        <v>145</v>
      </c>
      <c r="D1008">
        <v>128</v>
      </c>
      <c r="E1008">
        <v>12</v>
      </c>
      <c r="F1008">
        <v>12</v>
      </c>
      <c r="G1008">
        <v>2</v>
      </c>
      <c r="H1008">
        <v>0</v>
      </c>
      <c r="I1008">
        <v>1</v>
      </c>
      <c r="J1008">
        <v>0</v>
      </c>
      <c r="K1008">
        <v>4.8520302772521973</v>
      </c>
      <c r="L1008">
        <v>8</v>
      </c>
      <c r="M1008">
        <v>0</v>
      </c>
      <c r="N1008">
        <v>2.9177706241607666</v>
      </c>
    </row>
    <row r="1009" spans="1:14" x14ac:dyDescent="0.35">
      <c r="A1009">
        <v>27.5</v>
      </c>
      <c r="B1009">
        <v>27</v>
      </c>
      <c r="C1009">
        <v>145</v>
      </c>
      <c r="D1009">
        <v>137</v>
      </c>
      <c r="E1009">
        <v>12</v>
      </c>
      <c r="F1009">
        <v>12</v>
      </c>
      <c r="G1009">
        <v>1</v>
      </c>
      <c r="H1009">
        <v>0</v>
      </c>
      <c r="I1009">
        <v>1</v>
      </c>
      <c r="J1009">
        <v>0</v>
      </c>
      <c r="K1009">
        <v>4.9199810028076172</v>
      </c>
      <c r="L1009">
        <v>8.5625</v>
      </c>
      <c r="M1009">
        <v>0</v>
      </c>
      <c r="N1009">
        <v>3.3141860961914063</v>
      </c>
    </row>
    <row r="1010" spans="1:14" x14ac:dyDescent="0.35">
      <c r="A1010">
        <v>32.5</v>
      </c>
      <c r="B1010">
        <v>27</v>
      </c>
      <c r="C1010">
        <v>145</v>
      </c>
      <c r="D1010">
        <v>127</v>
      </c>
      <c r="E1010">
        <v>14</v>
      </c>
      <c r="F1010">
        <v>14</v>
      </c>
      <c r="G1010">
        <v>3</v>
      </c>
      <c r="H1010">
        <v>0</v>
      </c>
      <c r="I1010">
        <v>1</v>
      </c>
      <c r="J1010">
        <v>0</v>
      </c>
      <c r="K1010">
        <v>4.8441872596740723</v>
      </c>
      <c r="L1010">
        <v>7.9375</v>
      </c>
      <c r="M1010">
        <v>0</v>
      </c>
      <c r="N1010">
        <v>3.4812400341033936</v>
      </c>
    </row>
    <row r="1011" spans="1:14" x14ac:dyDescent="0.35">
      <c r="A1011">
        <v>19.5</v>
      </c>
      <c r="B1011">
        <v>27</v>
      </c>
      <c r="C1011">
        <v>145</v>
      </c>
      <c r="D1011">
        <v>101</v>
      </c>
      <c r="E1011">
        <v>12</v>
      </c>
      <c r="F1011">
        <v>11</v>
      </c>
      <c r="G1011">
        <v>1</v>
      </c>
      <c r="H1011">
        <v>0</v>
      </c>
      <c r="I1011">
        <v>0</v>
      </c>
      <c r="J1011">
        <v>15</v>
      </c>
      <c r="K1011">
        <v>4.6151204109191895</v>
      </c>
      <c r="L1011">
        <v>6.3125</v>
      </c>
      <c r="M1011">
        <v>0.75</v>
      </c>
      <c r="N1011">
        <v>2.970414400100708</v>
      </c>
    </row>
    <row r="1012" spans="1:14" x14ac:dyDescent="0.35">
      <c r="A1012">
        <v>32.5</v>
      </c>
      <c r="B1012">
        <v>27</v>
      </c>
      <c r="C1012">
        <v>145</v>
      </c>
      <c r="D1012">
        <v>92</v>
      </c>
      <c r="E1012">
        <v>14</v>
      </c>
      <c r="F1012">
        <v>13</v>
      </c>
      <c r="G1012">
        <v>2</v>
      </c>
      <c r="H1012">
        <v>1</v>
      </c>
      <c r="I1012">
        <v>1</v>
      </c>
      <c r="J1012">
        <v>15</v>
      </c>
      <c r="K1012">
        <v>4.5217885971069336</v>
      </c>
      <c r="L1012">
        <v>5.75</v>
      </c>
      <c r="M1012">
        <v>0.75</v>
      </c>
      <c r="N1012">
        <v>3.4812400341033936</v>
      </c>
    </row>
    <row r="1013" spans="1:14" x14ac:dyDescent="0.35">
      <c r="A1013">
        <v>22.5</v>
      </c>
      <c r="B1013">
        <v>27</v>
      </c>
      <c r="C1013">
        <v>145</v>
      </c>
      <c r="D1013">
        <v>101</v>
      </c>
      <c r="E1013">
        <v>12</v>
      </c>
      <c r="F1013">
        <v>12</v>
      </c>
      <c r="G1013">
        <v>1</v>
      </c>
      <c r="H1013">
        <v>0</v>
      </c>
      <c r="I1013">
        <v>1</v>
      </c>
      <c r="J1013">
        <v>0</v>
      </c>
      <c r="K1013">
        <v>4.6151204109191895</v>
      </c>
      <c r="L1013">
        <v>6.3125</v>
      </c>
      <c r="M1013">
        <v>0</v>
      </c>
      <c r="N1013">
        <v>3.1135153770446777</v>
      </c>
    </row>
    <row r="1014" spans="1:14" x14ac:dyDescent="0.35">
      <c r="A1014">
        <v>19.5</v>
      </c>
      <c r="B1014">
        <v>18</v>
      </c>
      <c r="C1014">
        <v>122.80000305175781</v>
      </c>
      <c r="D1014">
        <v>121</v>
      </c>
      <c r="E1014">
        <v>10</v>
      </c>
      <c r="F1014">
        <v>10</v>
      </c>
      <c r="G1014">
        <v>1</v>
      </c>
      <c r="H1014">
        <v>0</v>
      </c>
      <c r="I1014">
        <v>1</v>
      </c>
      <c r="J1014">
        <v>0</v>
      </c>
      <c r="K1014">
        <v>4.7957906723022461</v>
      </c>
      <c r="L1014">
        <v>7.5625</v>
      </c>
      <c r="M1014">
        <v>0</v>
      </c>
      <c r="N1014">
        <v>2.970414400100708</v>
      </c>
    </row>
    <row r="1015" spans="1:14" x14ac:dyDescent="0.35">
      <c r="A1015">
        <v>6.5</v>
      </c>
      <c r="B1015">
        <v>18</v>
      </c>
      <c r="C1015">
        <v>122.80000305175781</v>
      </c>
      <c r="D1015">
        <v>116</v>
      </c>
      <c r="E1015">
        <v>12</v>
      </c>
      <c r="F1015">
        <v>10</v>
      </c>
      <c r="G1015">
        <v>1</v>
      </c>
      <c r="H1015">
        <v>1</v>
      </c>
      <c r="I1015">
        <v>0</v>
      </c>
      <c r="J1015">
        <v>0</v>
      </c>
      <c r="K1015">
        <v>4.7535901069641113</v>
      </c>
      <c r="L1015">
        <v>7.25</v>
      </c>
      <c r="M1015">
        <v>0</v>
      </c>
      <c r="N1015">
        <v>1.8718022108078003</v>
      </c>
    </row>
    <row r="1016" spans="1:14" x14ac:dyDescent="0.35">
      <c r="A1016">
        <v>27.5</v>
      </c>
      <c r="B1016">
        <v>18</v>
      </c>
      <c r="C1016">
        <v>122.80000305175781</v>
      </c>
      <c r="D1016">
        <v>127</v>
      </c>
      <c r="E1016">
        <v>16</v>
      </c>
      <c r="F1016">
        <v>12</v>
      </c>
      <c r="G1016">
        <v>3</v>
      </c>
      <c r="H1016">
        <v>0</v>
      </c>
      <c r="I1016">
        <v>1</v>
      </c>
      <c r="J1016">
        <v>0</v>
      </c>
      <c r="K1016">
        <v>4.8441872596740723</v>
      </c>
      <c r="L1016">
        <v>7.9375</v>
      </c>
      <c r="M1016">
        <v>0</v>
      </c>
      <c r="N1016">
        <v>3.3141860961914063</v>
      </c>
    </row>
    <row r="1017" spans="1:14" x14ac:dyDescent="0.35">
      <c r="A1017">
        <v>10.5</v>
      </c>
      <c r="B1017">
        <v>18</v>
      </c>
      <c r="C1017">
        <v>122.80000305175781</v>
      </c>
      <c r="D1017">
        <v>133</v>
      </c>
      <c r="E1017">
        <v>12</v>
      </c>
      <c r="F1017">
        <v>12</v>
      </c>
      <c r="G1017">
        <v>1</v>
      </c>
      <c r="H1017">
        <v>0</v>
      </c>
      <c r="I1017">
        <v>1</v>
      </c>
      <c r="J1017">
        <v>0</v>
      </c>
      <c r="K1017">
        <v>4.8903489112854004</v>
      </c>
      <c r="L1017">
        <v>8.3125</v>
      </c>
      <c r="M1017">
        <v>0</v>
      </c>
      <c r="N1017">
        <v>2.3513753414154053</v>
      </c>
    </row>
    <row r="1018" spans="1:14" x14ac:dyDescent="0.35">
      <c r="A1018">
        <v>47.5</v>
      </c>
      <c r="B1018">
        <v>18</v>
      </c>
      <c r="C1018">
        <v>122.80000305175781</v>
      </c>
      <c r="D1018">
        <v>128</v>
      </c>
      <c r="E1018">
        <v>16</v>
      </c>
      <c r="F1018">
        <v>13</v>
      </c>
      <c r="G1018">
        <v>2</v>
      </c>
      <c r="H1018">
        <v>1</v>
      </c>
      <c r="I1018">
        <v>1</v>
      </c>
      <c r="J1018">
        <v>0</v>
      </c>
      <c r="K1018">
        <v>4.8520302772521973</v>
      </c>
      <c r="L1018">
        <v>8</v>
      </c>
      <c r="M1018">
        <v>0</v>
      </c>
      <c r="N1018">
        <v>3.8607296943664551</v>
      </c>
    </row>
    <row r="1019" spans="1:14" x14ac:dyDescent="0.35">
      <c r="A1019">
        <v>19.5</v>
      </c>
      <c r="B1019">
        <v>18</v>
      </c>
      <c r="C1019">
        <v>122.80000305175781</v>
      </c>
      <c r="D1019">
        <v>123</v>
      </c>
      <c r="E1019">
        <v>17</v>
      </c>
      <c r="F1019">
        <v>14</v>
      </c>
      <c r="G1019">
        <v>1</v>
      </c>
      <c r="H1019">
        <v>0</v>
      </c>
      <c r="I1019">
        <v>1</v>
      </c>
      <c r="J1019">
        <v>0</v>
      </c>
      <c r="K1019">
        <v>4.8121843338012695</v>
      </c>
      <c r="L1019">
        <v>7.6875</v>
      </c>
      <c r="M1019">
        <v>0</v>
      </c>
      <c r="N1019">
        <v>2.970414400100708</v>
      </c>
    </row>
    <row r="1020" spans="1:14" x14ac:dyDescent="0.35">
      <c r="A1020">
        <v>22.5</v>
      </c>
      <c r="B1020">
        <v>18</v>
      </c>
      <c r="C1020">
        <v>122.80000305175781</v>
      </c>
      <c r="D1020">
        <v>122</v>
      </c>
      <c r="E1020">
        <v>12</v>
      </c>
      <c r="F1020">
        <v>12</v>
      </c>
      <c r="G1020">
        <v>1</v>
      </c>
      <c r="H1020">
        <v>1</v>
      </c>
      <c r="I1020">
        <v>1</v>
      </c>
      <c r="J1020">
        <v>0</v>
      </c>
      <c r="K1020">
        <v>4.804020881652832</v>
      </c>
      <c r="L1020">
        <v>7.625</v>
      </c>
      <c r="M1020">
        <v>0</v>
      </c>
      <c r="N1020">
        <v>3.1135153770446777</v>
      </c>
    </row>
    <row r="1021" spans="1:14" x14ac:dyDescent="0.35">
      <c r="A1021">
        <v>15.5</v>
      </c>
      <c r="B1021">
        <v>18</v>
      </c>
      <c r="C1021">
        <v>122.80000305175781</v>
      </c>
      <c r="D1021">
        <v>113</v>
      </c>
      <c r="E1021" t="e">
        <v>#N/A</v>
      </c>
      <c r="F1021">
        <v>12</v>
      </c>
      <c r="G1021">
        <v>1</v>
      </c>
      <c r="H1021">
        <v>0</v>
      </c>
      <c r="I1021">
        <v>1</v>
      </c>
      <c r="J1021">
        <v>20</v>
      </c>
      <c r="K1021">
        <v>4.7273879051208496</v>
      </c>
      <c r="L1021">
        <v>7.0625</v>
      </c>
      <c r="M1021">
        <v>1</v>
      </c>
      <c r="N1021">
        <v>2.740839958190918</v>
      </c>
    </row>
    <row r="1022" spans="1:14" x14ac:dyDescent="0.35">
      <c r="A1022">
        <v>8.5</v>
      </c>
      <c r="B1022">
        <v>18</v>
      </c>
      <c r="C1022">
        <v>122.80000305175781</v>
      </c>
      <c r="D1022">
        <v>128</v>
      </c>
      <c r="E1022">
        <v>12</v>
      </c>
      <c r="F1022">
        <v>9</v>
      </c>
      <c r="G1022">
        <v>5</v>
      </c>
      <c r="H1022">
        <v>1</v>
      </c>
      <c r="I1022">
        <v>1</v>
      </c>
      <c r="J1022">
        <v>0</v>
      </c>
      <c r="K1022">
        <v>4.8520302772521973</v>
      </c>
      <c r="L1022">
        <v>8</v>
      </c>
      <c r="M1022">
        <v>0</v>
      </c>
      <c r="N1022">
        <v>2.1400661468505859</v>
      </c>
    </row>
    <row r="1023" spans="1:14" x14ac:dyDescent="0.35">
      <c r="A1023">
        <v>19.5</v>
      </c>
      <c r="B1023">
        <v>18</v>
      </c>
      <c r="C1023">
        <v>122.80000305175781</v>
      </c>
      <c r="D1023">
        <v>139</v>
      </c>
      <c r="E1023">
        <v>8</v>
      </c>
      <c r="F1023">
        <v>12</v>
      </c>
      <c r="G1023">
        <v>1</v>
      </c>
      <c r="H1023">
        <v>0</v>
      </c>
      <c r="I1023">
        <v>0</v>
      </c>
      <c r="J1023">
        <v>5</v>
      </c>
      <c r="K1023">
        <v>4.934473991394043</v>
      </c>
      <c r="L1023">
        <v>8.6875</v>
      </c>
      <c r="M1023">
        <v>0.25</v>
      </c>
      <c r="N1023">
        <v>2.970414400100708</v>
      </c>
    </row>
    <row r="1024" spans="1:14" x14ac:dyDescent="0.35">
      <c r="A1024">
        <v>1.5</v>
      </c>
      <c r="B1024">
        <v>18</v>
      </c>
      <c r="C1024">
        <v>122.80000305175781</v>
      </c>
      <c r="D1024">
        <v>141</v>
      </c>
      <c r="E1024">
        <v>12</v>
      </c>
      <c r="F1024">
        <v>12</v>
      </c>
      <c r="G1024">
        <v>1</v>
      </c>
      <c r="H1024">
        <v>1</v>
      </c>
      <c r="I1024">
        <v>1</v>
      </c>
      <c r="J1024">
        <v>0</v>
      </c>
      <c r="K1024">
        <v>4.9487600326538086</v>
      </c>
      <c r="L1024">
        <v>8.8125</v>
      </c>
      <c r="M1024">
        <v>0</v>
      </c>
      <c r="N1024">
        <v>0.40546509623527527</v>
      </c>
    </row>
    <row r="1025" spans="1:14" x14ac:dyDescent="0.35">
      <c r="A1025">
        <v>14.5</v>
      </c>
      <c r="B1025">
        <v>18</v>
      </c>
      <c r="C1025">
        <v>122.80000305175781</v>
      </c>
      <c r="D1025">
        <v>121</v>
      </c>
      <c r="E1025">
        <v>8</v>
      </c>
      <c r="F1025">
        <v>9</v>
      </c>
      <c r="G1025">
        <v>1</v>
      </c>
      <c r="H1025">
        <v>0</v>
      </c>
      <c r="I1025">
        <v>1</v>
      </c>
      <c r="J1025">
        <v>6</v>
      </c>
      <c r="K1025">
        <v>4.7957906723022461</v>
      </c>
      <c r="L1025">
        <v>7.5625</v>
      </c>
      <c r="M1025">
        <v>0.30000001192092896</v>
      </c>
      <c r="N1025">
        <v>2.6741485595703125</v>
      </c>
    </row>
    <row r="1026" spans="1:14" x14ac:dyDescent="0.35">
      <c r="A1026">
        <v>27.5</v>
      </c>
      <c r="B1026">
        <v>18</v>
      </c>
      <c r="C1026">
        <v>122.80000305175781</v>
      </c>
      <c r="D1026">
        <v>123</v>
      </c>
      <c r="E1026">
        <v>16</v>
      </c>
      <c r="F1026">
        <v>16</v>
      </c>
      <c r="G1026">
        <v>1</v>
      </c>
      <c r="H1026">
        <v>1</v>
      </c>
      <c r="I1026">
        <v>1</v>
      </c>
      <c r="J1026">
        <v>0</v>
      </c>
      <c r="K1026">
        <v>4.8121843338012695</v>
      </c>
      <c r="L1026">
        <v>7.6875</v>
      </c>
      <c r="M1026">
        <v>0</v>
      </c>
      <c r="N1026">
        <v>3.3141860961914063</v>
      </c>
    </row>
    <row r="1027" spans="1:14" x14ac:dyDescent="0.35">
      <c r="A1027">
        <v>5.5</v>
      </c>
      <c r="B1027">
        <v>18</v>
      </c>
      <c r="C1027">
        <v>122.80000305175781</v>
      </c>
      <c r="D1027">
        <v>151</v>
      </c>
      <c r="E1027" t="e">
        <v>#N/A</v>
      </c>
      <c r="F1027">
        <v>7</v>
      </c>
      <c r="G1027">
        <v>4</v>
      </c>
      <c r="H1027">
        <v>1</v>
      </c>
      <c r="I1027">
        <v>1</v>
      </c>
      <c r="J1027">
        <v>20</v>
      </c>
      <c r="K1027">
        <v>5.0172796249389648</v>
      </c>
      <c r="L1027">
        <v>9.4375</v>
      </c>
      <c r="M1027">
        <v>1</v>
      </c>
      <c r="N1027">
        <v>1.7047480344772339</v>
      </c>
    </row>
    <row r="1028" spans="1:14" x14ac:dyDescent="0.35">
      <c r="A1028">
        <v>5.5</v>
      </c>
      <c r="B1028">
        <v>18</v>
      </c>
      <c r="C1028">
        <v>122.80000305175781</v>
      </c>
      <c r="D1028">
        <v>119</v>
      </c>
      <c r="E1028" t="e">
        <v>#N/A</v>
      </c>
      <c r="F1028">
        <v>9</v>
      </c>
      <c r="G1028">
        <v>2</v>
      </c>
      <c r="H1028">
        <v>1</v>
      </c>
      <c r="I1028">
        <v>0</v>
      </c>
      <c r="J1028">
        <v>0</v>
      </c>
      <c r="K1028">
        <v>4.7791233062744141</v>
      </c>
      <c r="L1028">
        <v>7.4375</v>
      </c>
      <c r="M1028">
        <v>0</v>
      </c>
      <c r="N1028">
        <v>1.7047480344772339</v>
      </c>
    </row>
    <row r="1029" spans="1:14" x14ac:dyDescent="0.35">
      <c r="A1029">
        <v>14.5</v>
      </c>
      <c r="B1029">
        <v>18</v>
      </c>
      <c r="C1029">
        <v>122.80000305175781</v>
      </c>
      <c r="D1029">
        <v>105</v>
      </c>
      <c r="E1029" t="e">
        <v>#N/A</v>
      </c>
      <c r="F1029">
        <v>12</v>
      </c>
      <c r="G1029">
        <v>1</v>
      </c>
      <c r="H1029">
        <v>1</v>
      </c>
      <c r="I1029">
        <v>1</v>
      </c>
      <c r="J1029">
        <v>0</v>
      </c>
      <c r="K1029">
        <v>4.6539602279663086</v>
      </c>
      <c r="L1029">
        <v>6.5625</v>
      </c>
      <c r="M1029">
        <v>0</v>
      </c>
      <c r="N1029">
        <v>2.6741485595703125</v>
      </c>
    </row>
    <row r="1030" spans="1:14" x14ac:dyDescent="0.35">
      <c r="A1030">
        <v>32.5</v>
      </c>
      <c r="B1030">
        <v>18</v>
      </c>
      <c r="C1030">
        <v>122.80000305175781</v>
      </c>
      <c r="D1030">
        <v>133</v>
      </c>
      <c r="E1030">
        <v>14</v>
      </c>
      <c r="F1030">
        <v>12</v>
      </c>
      <c r="G1030">
        <v>2</v>
      </c>
      <c r="H1030">
        <v>0</v>
      </c>
      <c r="I1030">
        <v>0</v>
      </c>
      <c r="J1030">
        <v>0</v>
      </c>
      <c r="K1030">
        <v>4.8903489112854004</v>
      </c>
      <c r="L1030">
        <v>8.3125</v>
      </c>
      <c r="M1030">
        <v>0</v>
      </c>
      <c r="N1030">
        <v>3.4812400341033936</v>
      </c>
    </row>
    <row r="1031" spans="1:14" x14ac:dyDescent="0.35">
      <c r="A1031">
        <v>22.5</v>
      </c>
      <c r="B1031">
        <v>18</v>
      </c>
      <c r="C1031">
        <v>122.80000305175781</v>
      </c>
      <c r="D1031">
        <v>123</v>
      </c>
      <c r="E1031">
        <v>18</v>
      </c>
      <c r="F1031">
        <v>12</v>
      </c>
      <c r="G1031">
        <v>2</v>
      </c>
      <c r="H1031">
        <v>0</v>
      </c>
      <c r="I1031">
        <v>1</v>
      </c>
      <c r="J1031">
        <v>0</v>
      </c>
      <c r="K1031">
        <v>4.8121843338012695</v>
      </c>
      <c r="L1031">
        <v>7.6875</v>
      </c>
      <c r="M1031">
        <v>0</v>
      </c>
      <c r="N1031">
        <v>3.1135153770446777</v>
      </c>
    </row>
    <row r="1032" spans="1:14" x14ac:dyDescent="0.35">
      <c r="A1032">
        <v>22.5</v>
      </c>
      <c r="B1032">
        <v>18</v>
      </c>
      <c r="C1032">
        <v>122.80000305175781</v>
      </c>
      <c r="D1032">
        <v>111</v>
      </c>
      <c r="E1032">
        <v>12</v>
      </c>
      <c r="F1032">
        <v>12</v>
      </c>
      <c r="G1032">
        <v>2</v>
      </c>
      <c r="H1032">
        <v>1</v>
      </c>
      <c r="I1032">
        <v>1</v>
      </c>
      <c r="J1032">
        <v>0</v>
      </c>
      <c r="K1032">
        <v>4.7095303535461426</v>
      </c>
      <c r="L1032">
        <v>6.9375</v>
      </c>
      <c r="M1032">
        <v>0</v>
      </c>
      <c r="N1032">
        <v>3.1135153770446777</v>
      </c>
    </row>
    <row r="1033" spans="1:14" x14ac:dyDescent="0.35">
      <c r="A1033">
        <v>27.5</v>
      </c>
      <c r="B1033">
        <v>18</v>
      </c>
      <c r="C1033">
        <v>122.80000305175781</v>
      </c>
      <c r="D1033">
        <v>123</v>
      </c>
      <c r="E1033">
        <v>12</v>
      </c>
      <c r="F1033">
        <v>12</v>
      </c>
      <c r="G1033">
        <v>1</v>
      </c>
      <c r="H1033">
        <v>0</v>
      </c>
      <c r="I1033">
        <v>1</v>
      </c>
      <c r="J1033">
        <v>0</v>
      </c>
      <c r="K1033">
        <v>4.8121843338012695</v>
      </c>
      <c r="L1033">
        <v>7.6875</v>
      </c>
      <c r="M1033">
        <v>0</v>
      </c>
      <c r="N1033">
        <v>3.3141860961914063</v>
      </c>
    </row>
    <row r="1034" spans="1:14" x14ac:dyDescent="0.35">
      <c r="A1034">
        <v>27.5</v>
      </c>
      <c r="B1034">
        <v>18</v>
      </c>
      <c r="C1034">
        <v>122.80000305175781</v>
      </c>
      <c r="D1034">
        <v>123</v>
      </c>
      <c r="E1034">
        <v>6</v>
      </c>
      <c r="F1034">
        <v>12</v>
      </c>
      <c r="G1034">
        <v>1</v>
      </c>
      <c r="H1034">
        <v>1</v>
      </c>
      <c r="I1034">
        <v>1</v>
      </c>
      <c r="J1034">
        <v>10</v>
      </c>
      <c r="K1034">
        <v>4.8121843338012695</v>
      </c>
      <c r="L1034">
        <v>7.6875</v>
      </c>
      <c r="M1034">
        <v>0.5</v>
      </c>
      <c r="N1034">
        <v>3.3141860961914063</v>
      </c>
    </row>
    <row r="1035" spans="1:14" x14ac:dyDescent="0.35">
      <c r="A1035">
        <v>13.5</v>
      </c>
      <c r="B1035">
        <v>18</v>
      </c>
      <c r="C1035">
        <v>122.80000305175781</v>
      </c>
      <c r="D1035">
        <v>130</v>
      </c>
      <c r="E1035">
        <v>11</v>
      </c>
      <c r="F1035">
        <v>12</v>
      </c>
      <c r="G1035">
        <v>1</v>
      </c>
      <c r="H1035">
        <v>1</v>
      </c>
      <c r="I1035">
        <v>1</v>
      </c>
      <c r="J1035">
        <v>0</v>
      </c>
      <c r="K1035">
        <v>4.8675346374511719</v>
      </c>
      <c r="L1035">
        <v>8.125</v>
      </c>
      <c r="M1035">
        <v>0</v>
      </c>
      <c r="N1035">
        <v>2.6026897430419922</v>
      </c>
    </row>
    <row r="1036" spans="1:14" x14ac:dyDescent="0.35">
      <c r="A1036">
        <v>22.5</v>
      </c>
      <c r="B1036">
        <v>18</v>
      </c>
      <c r="C1036">
        <v>122.80000305175781</v>
      </c>
      <c r="D1036">
        <v>154</v>
      </c>
      <c r="E1036">
        <v>14</v>
      </c>
      <c r="F1036">
        <v>12</v>
      </c>
      <c r="G1036">
        <v>1</v>
      </c>
      <c r="H1036">
        <v>0</v>
      </c>
      <c r="I1036">
        <v>1</v>
      </c>
      <c r="J1036">
        <v>0</v>
      </c>
      <c r="K1036">
        <v>5.0369524955749512</v>
      </c>
      <c r="L1036">
        <v>9.625</v>
      </c>
      <c r="M1036">
        <v>0</v>
      </c>
      <c r="N1036">
        <v>3.1135153770446777</v>
      </c>
    </row>
    <row r="1037" spans="1:14" x14ac:dyDescent="0.35">
      <c r="A1037">
        <v>22.5</v>
      </c>
      <c r="B1037">
        <v>18</v>
      </c>
      <c r="C1037">
        <v>122.80000305175781</v>
      </c>
      <c r="D1037">
        <v>120</v>
      </c>
      <c r="E1037">
        <v>13</v>
      </c>
      <c r="F1037">
        <v>12</v>
      </c>
      <c r="G1037">
        <v>1</v>
      </c>
      <c r="H1037">
        <v>1</v>
      </c>
      <c r="I1037">
        <v>1</v>
      </c>
      <c r="J1037">
        <v>0</v>
      </c>
      <c r="K1037">
        <v>4.7874917984008789</v>
      </c>
      <c r="L1037">
        <v>7.5</v>
      </c>
      <c r="M1037">
        <v>0</v>
      </c>
      <c r="N1037">
        <v>3.1135153770446777</v>
      </c>
    </row>
    <row r="1038" spans="1:14" x14ac:dyDescent="0.35">
      <c r="A1038">
        <v>65</v>
      </c>
      <c r="B1038">
        <v>18</v>
      </c>
      <c r="C1038">
        <v>122.80000305175781</v>
      </c>
      <c r="D1038">
        <v>90</v>
      </c>
      <c r="E1038">
        <v>13</v>
      </c>
      <c r="F1038">
        <v>14</v>
      </c>
      <c r="G1038">
        <v>2</v>
      </c>
      <c r="H1038">
        <v>0</v>
      </c>
      <c r="I1038">
        <v>1</v>
      </c>
      <c r="J1038">
        <v>0</v>
      </c>
      <c r="K1038">
        <v>4.499809741973877</v>
      </c>
      <c r="L1038">
        <v>5.625</v>
      </c>
      <c r="M1038">
        <v>0</v>
      </c>
      <c r="N1038">
        <v>4.1743874549865723</v>
      </c>
    </row>
    <row r="1039" spans="1:14" x14ac:dyDescent="0.35">
      <c r="A1039">
        <v>19.5</v>
      </c>
      <c r="B1039">
        <v>18</v>
      </c>
      <c r="C1039">
        <v>122.80000305175781</v>
      </c>
      <c r="D1039">
        <v>114</v>
      </c>
      <c r="E1039">
        <v>10</v>
      </c>
      <c r="F1039">
        <v>12</v>
      </c>
      <c r="G1039">
        <v>1</v>
      </c>
      <c r="H1039">
        <v>0</v>
      </c>
      <c r="I1039">
        <v>1</v>
      </c>
      <c r="J1039">
        <v>0</v>
      </c>
      <c r="K1039">
        <v>4.7361984252929688</v>
      </c>
      <c r="L1039">
        <v>7.125</v>
      </c>
      <c r="M1039">
        <v>0</v>
      </c>
      <c r="N1039">
        <v>2.970414400100708</v>
      </c>
    </row>
    <row r="1040" spans="1:14" x14ac:dyDescent="0.35">
      <c r="A1040">
        <v>37.5</v>
      </c>
      <c r="B1040">
        <v>18</v>
      </c>
      <c r="C1040">
        <v>122.80000305175781</v>
      </c>
      <c r="D1040">
        <v>123</v>
      </c>
      <c r="E1040">
        <v>16</v>
      </c>
      <c r="F1040">
        <v>13</v>
      </c>
      <c r="G1040">
        <v>1</v>
      </c>
      <c r="H1040">
        <v>0</v>
      </c>
      <c r="I1040">
        <v>1</v>
      </c>
      <c r="J1040">
        <v>0</v>
      </c>
      <c r="K1040">
        <v>4.8121843338012695</v>
      </c>
      <c r="L1040">
        <v>7.6875</v>
      </c>
      <c r="M1040">
        <v>0</v>
      </c>
      <c r="N1040">
        <v>3.6243410110473633</v>
      </c>
    </row>
    <row r="1041" spans="1:14" x14ac:dyDescent="0.35">
      <c r="A1041">
        <v>32.5</v>
      </c>
      <c r="B1041">
        <v>18</v>
      </c>
      <c r="C1041">
        <v>122.80000305175781</v>
      </c>
      <c r="D1041">
        <v>123</v>
      </c>
      <c r="E1041">
        <v>16</v>
      </c>
      <c r="F1041">
        <v>12</v>
      </c>
      <c r="G1041">
        <v>2</v>
      </c>
      <c r="H1041">
        <v>1</v>
      </c>
      <c r="I1041">
        <v>1</v>
      </c>
      <c r="J1041">
        <v>0</v>
      </c>
      <c r="K1041">
        <v>4.8121843338012695</v>
      </c>
      <c r="L1041">
        <v>7.6875</v>
      </c>
      <c r="M1041">
        <v>0</v>
      </c>
      <c r="N1041">
        <v>3.4812400341033936</v>
      </c>
    </row>
    <row r="1042" spans="1:14" x14ac:dyDescent="0.35">
      <c r="A1042">
        <v>11.5</v>
      </c>
      <c r="B1042">
        <v>18</v>
      </c>
      <c r="C1042">
        <v>122.80000305175781</v>
      </c>
      <c r="D1042">
        <v>136</v>
      </c>
      <c r="E1042" t="e">
        <v>#N/A</v>
      </c>
      <c r="F1042">
        <v>12</v>
      </c>
      <c r="G1042">
        <v>1</v>
      </c>
      <c r="H1042">
        <v>1</v>
      </c>
      <c r="I1042">
        <v>0</v>
      </c>
      <c r="J1042">
        <v>0</v>
      </c>
      <c r="K1042">
        <v>4.9126548767089844</v>
      </c>
      <c r="L1042">
        <v>8.5</v>
      </c>
      <c r="M1042">
        <v>0</v>
      </c>
      <c r="N1042">
        <v>2.4423470497131348</v>
      </c>
    </row>
    <row r="1043" spans="1:14" x14ac:dyDescent="0.35">
      <c r="A1043">
        <v>27.5</v>
      </c>
      <c r="B1043">
        <v>18</v>
      </c>
      <c r="C1043">
        <v>122.80000305175781</v>
      </c>
      <c r="D1043">
        <v>104</v>
      </c>
      <c r="E1043">
        <v>15</v>
      </c>
      <c r="F1043">
        <v>16</v>
      </c>
      <c r="G1043">
        <v>1</v>
      </c>
      <c r="H1043">
        <v>0</v>
      </c>
      <c r="I1043">
        <v>1</v>
      </c>
      <c r="J1043">
        <v>0</v>
      </c>
      <c r="K1043">
        <v>4.6443910598754883</v>
      </c>
      <c r="L1043">
        <v>6.5</v>
      </c>
      <c r="M1043">
        <v>0</v>
      </c>
      <c r="N1043">
        <v>3.3141860961914063</v>
      </c>
    </row>
    <row r="1044" spans="1:14" x14ac:dyDescent="0.35">
      <c r="A1044">
        <v>17.5</v>
      </c>
      <c r="B1044">
        <v>18</v>
      </c>
      <c r="C1044">
        <v>122.80000305175781</v>
      </c>
      <c r="D1044">
        <v>128</v>
      </c>
      <c r="E1044" t="e">
        <v>#N/A</v>
      </c>
      <c r="F1044">
        <v>13</v>
      </c>
      <c r="G1044">
        <v>2</v>
      </c>
      <c r="H1044">
        <v>0</v>
      </c>
      <c r="I1044">
        <v>0</v>
      </c>
      <c r="J1044">
        <v>20</v>
      </c>
      <c r="K1044">
        <v>4.8520302772521973</v>
      </c>
      <c r="L1044">
        <v>8</v>
      </c>
      <c r="M1044">
        <v>1</v>
      </c>
      <c r="N1044">
        <v>2.8622009754180908</v>
      </c>
    </row>
    <row r="1045" spans="1:14" x14ac:dyDescent="0.35">
      <c r="A1045">
        <v>37.5</v>
      </c>
      <c r="B1045">
        <v>18</v>
      </c>
      <c r="C1045">
        <v>122.80000305175781</v>
      </c>
      <c r="D1045">
        <v>128</v>
      </c>
      <c r="E1045">
        <v>12</v>
      </c>
      <c r="F1045">
        <v>14</v>
      </c>
      <c r="G1045">
        <v>1</v>
      </c>
      <c r="H1045">
        <v>0</v>
      </c>
      <c r="I1045">
        <v>1</v>
      </c>
      <c r="J1045">
        <v>0</v>
      </c>
      <c r="K1045">
        <v>4.8520302772521973</v>
      </c>
      <c r="L1045">
        <v>8</v>
      </c>
      <c r="M1045">
        <v>0</v>
      </c>
      <c r="N1045">
        <v>3.6243410110473633</v>
      </c>
    </row>
    <row r="1046" spans="1:14" x14ac:dyDescent="0.35">
      <c r="A1046">
        <v>10.5</v>
      </c>
      <c r="B1046">
        <v>18</v>
      </c>
      <c r="C1046">
        <v>122.80000305175781</v>
      </c>
      <c r="D1046">
        <v>160</v>
      </c>
      <c r="E1046">
        <v>9</v>
      </c>
      <c r="F1046">
        <v>9</v>
      </c>
      <c r="G1046">
        <v>2</v>
      </c>
      <c r="H1046">
        <v>1</v>
      </c>
      <c r="I1046">
        <v>1</v>
      </c>
      <c r="J1046">
        <v>0</v>
      </c>
      <c r="K1046">
        <v>5.0751738548278809</v>
      </c>
      <c r="L1046">
        <v>10</v>
      </c>
      <c r="M1046">
        <v>0</v>
      </c>
      <c r="N1046">
        <v>2.3513753414154053</v>
      </c>
    </row>
    <row r="1047" spans="1:14" x14ac:dyDescent="0.35">
      <c r="A1047">
        <v>32.5</v>
      </c>
      <c r="B1047">
        <v>18</v>
      </c>
      <c r="C1047">
        <v>122.80000305175781</v>
      </c>
      <c r="D1047">
        <v>111</v>
      </c>
      <c r="E1047">
        <v>16</v>
      </c>
      <c r="F1047">
        <v>16</v>
      </c>
      <c r="G1047">
        <v>1</v>
      </c>
      <c r="H1047">
        <v>1</v>
      </c>
      <c r="I1047">
        <v>1</v>
      </c>
      <c r="J1047">
        <v>0</v>
      </c>
      <c r="K1047">
        <v>4.7095303535461426</v>
      </c>
      <c r="L1047">
        <v>6.9375</v>
      </c>
      <c r="M1047">
        <v>0</v>
      </c>
      <c r="N1047">
        <v>3.4812400341033936</v>
      </c>
    </row>
    <row r="1048" spans="1:14" x14ac:dyDescent="0.35">
      <c r="A1048">
        <v>37.5</v>
      </c>
      <c r="B1048">
        <v>18</v>
      </c>
      <c r="C1048">
        <v>122.80000305175781</v>
      </c>
      <c r="D1048">
        <v>141</v>
      </c>
      <c r="E1048">
        <v>14</v>
      </c>
      <c r="F1048">
        <v>12</v>
      </c>
      <c r="G1048">
        <v>2</v>
      </c>
      <c r="H1048">
        <v>1</v>
      </c>
      <c r="I1048">
        <v>1</v>
      </c>
      <c r="J1048">
        <v>0</v>
      </c>
      <c r="K1048">
        <v>4.9487600326538086</v>
      </c>
      <c r="L1048">
        <v>8.8125</v>
      </c>
      <c r="M1048">
        <v>0</v>
      </c>
      <c r="N1048">
        <v>3.6243410110473633</v>
      </c>
    </row>
    <row r="1049" spans="1:14" x14ac:dyDescent="0.35">
      <c r="A1049">
        <v>32.5</v>
      </c>
      <c r="B1049">
        <v>18</v>
      </c>
      <c r="C1049">
        <v>122.80000305175781</v>
      </c>
      <c r="D1049">
        <v>122</v>
      </c>
      <c r="E1049">
        <v>8</v>
      </c>
      <c r="F1049">
        <v>9</v>
      </c>
      <c r="G1049">
        <v>1</v>
      </c>
      <c r="H1049">
        <v>0</v>
      </c>
      <c r="I1049">
        <v>1</v>
      </c>
      <c r="J1049">
        <v>0</v>
      </c>
      <c r="K1049">
        <v>4.804020881652832</v>
      </c>
      <c r="L1049">
        <v>7.625</v>
      </c>
      <c r="M1049">
        <v>0</v>
      </c>
      <c r="N1049">
        <v>3.4812400341033936</v>
      </c>
    </row>
    <row r="1050" spans="1:14" x14ac:dyDescent="0.35">
      <c r="A1050">
        <v>37.5</v>
      </c>
      <c r="B1050">
        <v>18</v>
      </c>
      <c r="C1050">
        <v>122.80000305175781</v>
      </c>
      <c r="D1050">
        <v>98</v>
      </c>
      <c r="E1050">
        <v>12</v>
      </c>
      <c r="F1050">
        <v>16</v>
      </c>
      <c r="G1050">
        <v>1</v>
      </c>
      <c r="H1050">
        <v>0</v>
      </c>
      <c r="I1050">
        <v>1</v>
      </c>
      <c r="J1050">
        <v>0</v>
      </c>
      <c r="K1050">
        <v>4.5849676132202148</v>
      </c>
      <c r="L1050">
        <v>6.125</v>
      </c>
      <c r="M1050">
        <v>0</v>
      </c>
      <c r="N1050">
        <v>3.6243410110473633</v>
      </c>
    </row>
    <row r="1051" spans="1:14" x14ac:dyDescent="0.35">
      <c r="A1051">
        <v>2.5</v>
      </c>
      <c r="B1051">
        <v>18</v>
      </c>
      <c r="C1051">
        <v>122.80000305175781</v>
      </c>
      <c r="D1051">
        <v>96</v>
      </c>
      <c r="E1051" t="e">
        <v>#N/A</v>
      </c>
      <c r="F1051">
        <v>12</v>
      </c>
      <c r="G1051">
        <v>2</v>
      </c>
      <c r="H1051">
        <v>1</v>
      </c>
      <c r="I1051">
        <v>0</v>
      </c>
      <c r="J1051">
        <v>10</v>
      </c>
      <c r="K1051">
        <v>4.5643482208251953</v>
      </c>
      <c r="L1051">
        <v>6</v>
      </c>
      <c r="M1051">
        <v>0.5</v>
      </c>
      <c r="N1051">
        <v>0.9162907600402832</v>
      </c>
    </row>
    <row r="1052" spans="1:14" x14ac:dyDescent="0.35">
      <c r="A1052">
        <v>15.5</v>
      </c>
      <c r="B1052">
        <v>18</v>
      </c>
      <c r="C1052">
        <v>122.80000305175781</v>
      </c>
      <c r="D1052">
        <v>127</v>
      </c>
      <c r="E1052">
        <v>11</v>
      </c>
      <c r="F1052">
        <v>7</v>
      </c>
      <c r="G1052">
        <v>3</v>
      </c>
      <c r="H1052">
        <v>0</v>
      </c>
      <c r="I1052">
        <v>1</v>
      </c>
      <c r="J1052">
        <v>0</v>
      </c>
      <c r="K1052">
        <v>4.8441872596740723</v>
      </c>
      <c r="L1052">
        <v>7.9375</v>
      </c>
      <c r="M1052">
        <v>0</v>
      </c>
      <c r="N1052">
        <v>2.740839958190918</v>
      </c>
    </row>
    <row r="1053" spans="1:14" x14ac:dyDescent="0.35">
      <c r="A1053">
        <v>42.5</v>
      </c>
      <c r="B1053">
        <v>18</v>
      </c>
      <c r="C1053">
        <v>122.80000305175781</v>
      </c>
      <c r="D1053">
        <v>119</v>
      </c>
      <c r="E1053">
        <v>12</v>
      </c>
      <c r="F1053">
        <v>12</v>
      </c>
      <c r="G1053">
        <v>2</v>
      </c>
      <c r="H1053">
        <v>1</v>
      </c>
      <c r="I1053">
        <v>1</v>
      </c>
      <c r="J1053">
        <v>0</v>
      </c>
      <c r="K1053">
        <v>4.7791233062744141</v>
      </c>
      <c r="L1053">
        <v>7.4375</v>
      </c>
      <c r="M1053">
        <v>0</v>
      </c>
      <c r="N1053">
        <v>3.7495040893554688</v>
      </c>
    </row>
    <row r="1054" spans="1:14" x14ac:dyDescent="0.35">
      <c r="A1054">
        <v>22.5</v>
      </c>
      <c r="B1054">
        <v>18</v>
      </c>
      <c r="C1054">
        <v>122.80000305175781</v>
      </c>
      <c r="D1054">
        <v>43</v>
      </c>
      <c r="E1054" t="e">
        <v>#N/A</v>
      </c>
      <c r="F1054">
        <v>9</v>
      </c>
      <c r="G1054">
        <v>1</v>
      </c>
      <c r="H1054">
        <v>1</v>
      </c>
      <c r="I1054">
        <v>0</v>
      </c>
      <c r="J1054">
        <v>0</v>
      </c>
      <c r="K1054">
        <v>3.7612001895904541</v>
      </c>
      <c r="L1054">
        <v>2.6875</v>
      </c>
      <c r="M1054">
        <v>0</v>
      </c>
      <c r="N1054">
        <v>3.1135153770446777</v>
      </c>
    </row>
    <row r="1055" spans="1:14" x14ac:dyDescent="0.35">
      <c r="A1055">
        <v>22.5</v>
      </c>
      <c r="B1055">
        <v>18</v>
      </c>
      <c r="C1055">
        <v>122.80000305175781</v>
      </c>
      <c r="D1055">
        <v>100</v>
      </c>
      <c r="E1055">
        <v>12</v>
      </c>
      <c r="F1055">
        <v>12</v>
      </c>
      <c r="G1055">
        <v>1</v>
      </c>
      <c r="H1055">
        <v>1</v>
      </c>
      <c r="I1055">
        <v>0</v>
      </c>
      <c r="J1055">
        <v>0</v>
      </c>
      <c r="K1055">
        <v>4.6051702499389648</v>
      </c>
      <c r="L1055">
        <v>6.25</v>
      </c>
      <c r="M1055">
        <v>0</v>
      </c>
      <c r="N1055">
        <v>3.1135153770446777</v>
      </c>
    </row>
    <row r="1056" spans="1:14" x14ac:dyDescent="0.35">
      <c r="A1056">
        <v>2.5</v>
      </c>
      <c r="B1056">
        <v>18</v>
      </c>
      <c r="C1056">
        <v>122.80000305175781</v>
      </c>
      <c r="D1056">
        <v>139</v>
      </c>
      <c r="E1056" t="e">
        <v>#N/A</v>
      </c>
      <c r="F1056">
        <v>11</v>
      </c>
      <c r="G1056">
        <v>1</v>
      </c>
      <c r="H1056">
        <v>0</v>
      </c>
      <c r="I1056">
        <v>1</v>
      </c>
      <c r="J1056">
        <v>0</v>
      </c>
      <c r="K1056">
        <v>4.934473991394043</v>
      </c>
      <c r="L1056">
        <v>8.6875</v>
      </c>
      <c r="M1056">
        <v>0</v>
      </c>
      <c r="N1056">
        <v>0.9162907600402832</v>
      </c>
    </row>
    <row r="1057" spans="1:14" x14ac:dyDescent="0.35">
      <c r="A1057">
        <v>32.5</v>
      </c>
      <c r="B1057">
        <v>18</v>
      </c>
      <c r="C1057">
        <v>122.80000305175781</v>
      </c>
      <c r="D1057">
        <v>128</v>
      </c>
      <c r="E1057">
        <v>11</v>
      </c>
      <c r="F1057">
        <v>12</v>
      </c>
      <c r="G1057">
        <v>1</v>
      </c>
      <c r="H1057">
        <v>1</v>
      </c>
      <c r="I1057">
        <v>1</v>
      </c>
      <c r="J1057">
        <v>0</v>
      </c>
      <c r="K1057">
        <v>4.8520302772521973</v>
      </c>
      <c r="L1057">
        <v>8</v>
      </c>
      <c r="M1057">
        <v>0</v>
      </c>
      <c r="N1057">
        <v>3.4812400341033936</v>
      </c>
    </row>
    <row r="1058" spans="1:14" x14ac:dyDescent="0.35">
      <c r="A1058">
        <v>32.5</v>
      </c>
      <c r="B1058">
        <v>18</v>
      </c>
      <c r="C1058">
        <v>122.80000305175781</v>
      </c>
      <c r="D1058">
        <v>115</v>
      </c>
      <c r="E1058">
        <v>16</v>
      </c>
      <c r="F1058">
        <v>16</v>
      </c>
      <c r="G1058">
        <v>1</v>
      </c>
      <c r="H1058">
        <v>0</v>
      </c>
      <c r="I1058">
        <v>1</v>
      </c>
      <c r="J1058">
        <v>0</v>
      </c>
      <c r="K1058">
        <v>4.7449321746826172</v>
      </c>
      <c r="L1058">
        <v>7.1875</v>
      </c>
      <c r="M1058">
        <v>0</v>
      </c>
      <c r="N1058">
        <v>3.4812400341033936</v>
      </c>
    </row>
    <row r="1059" spans="1:14" x14ac:dyDescent="0.35">
      <c r="A1059">
        <v>18.5</v>
      </c>
      <c r="B1059">
        <v>18</v>
      </c>
      <c r="C1059">
        <v>122.80000305175781</v>
      </c>
      <c r="D1059">
        <v>121</v>
      </c>
      <c r="E1059" t="e">
        <v>#N/A</v>
      </c>
      <c r="F1059">
        <v>12</v>
      </c>
      <c r="G1059">
        <v>1</v>
      </c>
      <c r="H1059">
        <v>1</v>
      </c>
      <c r="I1059">
        <v>0</v>
      </c>
      <c r="J1059">
        <v>0</v>
      </c>
      <c r="K1059">
        <v>4.7957906723022461</v>
      </c>
      <c r="L1059">
        <v>7.5625</v>
      </c>
      <c r="M1059">
        <v>0</v>
      </c>
      <c r="N1059">
        <v>2.9177706241607666</v>
      </c>
    </row>
    <row r="1060" spans="1:14" x14ac:dyDescent="0.35">
      <c r="A1060">
        <v>27.5</v>
      </c>
      <c r="B1060">
        <v>18</v>
      </c>
      <c r="C1060">
        <v>122.80000305175781</v>
      </c>
      <c r="D1060">
        <v>134</v>
      </c>
      <c r="E1060" t="e">
        <v>#N/A</v>
      </c>
      <c r="F1060">
        <v>12</v>
      </c>
      <c r="G1060">
        <v>1</v>
      </c>
      <c r="H1060">
        <v>1</v>
      </c>
      <c r="I1060">
        <v>1</v>
      </c>
      <c r="J1060">
        <v>0</v>
      </c>
      <c r="K1060">
        <v>4.8978400230407715</v>
      </c>
      <c r="L1060">
        <v>8.375</v>
      </c>
      <c r="M1060">
        <v>0</v>
      </c>
      <c r="N1060">
        <v>3.3141860961914063</v>
      </c>
    </row>
    <row r="1061" spans="1:14" x14ac:dyDescent="0.35">
      <c r="A1061">
        <v>2.5</v>
      </c>
      <c r="B1061">
        <v>18</v>
      </c>
      <c r="C1061">
        <v>122.80000305175781</v>
      </c>
      <c r="D1061">
        <v>120</v>
      </c>
      <c r="E1061">
        <v>12</v>
      </c>
      <c r="F1061">
        <v>12</v>
      </c>
      <c r="G1061">
        <v>1</v>
      </c>
      <c r="H1061">
        <v>1</v>
      </c>
      <c r="I1061">
        <v>1</v>
      </c>
      <c r="J1061">
        <v>0</v>
      </c>
      <c r="K1061">
        <v>4.7874917984008789</v>
      </c>
      <c r="L1061">
        <v>7.5</v>
      </c>
      <c r="M1061">
        <v>0</v>
      </c>
      <c r="N1061">
        <v>0.9162907600402832</v>
      </c>
    </row>
    <row r="1062" spans="1:14" x14ac:dyDescent="0.35">
      <c r="A1062">
        <v>6.5</v>
      </c>
      <c r="B1062">
        <v>18</v>
      </c>
      <c r="C1062">
        <v>122.80000305175781</v>
      </c>
      <c r="D1062">
        <v>104</v>
      </c>
      <c r="E1062">
        <v>12</v>
      </c>
      <c r="F1062">
        <v>12</v>
      </c>
      <c r="G1062">
        <v>1</v>
      </c>
      <c r="H1062">
        <v>1</v>
      </c>
      <c r="I1062">
        <v>1</v>
      </c>
      <c r="J1062">
        <v>20</v>
      </c>
      <c r="K1062">
        <v>4.6443910598754883</v>
      </c>
      <c r="L1062">
        <v>6.5</v>
      </c>
      <c r="M1062">
        <v>1</v>
      </c>
      <c r="N1062">
        <v>1.8718022108078003</v>
      </c>
    </row>
    <row r="1063" spans="1:14" x14ac:dyDescent="0.35">
      <c r="A1063">
        <v>37.5</v>
      </c>
      <c r="B1063">
        <v>18</v>
      </c>
      <c r="C1063">
        <v>122.80000305175781</v>
      </c>
      <c r="D1063">
        <v>170</v>
      </c>
      <c r="E1063">
        <v>12</v>
      </c>
      <c r="F1063">
        <v>12</v>
      </c>
      <c r="G1063">
        <v>1</v>
      </c>
      <c r="H1063">
        <v>0</v>
      </c>
      <c r="I1063">
        <v>1</v>
      </c>
      <c r="J1063">
        <v>0</v>
      </c>
      <c r="K1063">
        <v>5.135798454284668</v>
      </c>
      <c r="L1063">
        <v>10.625</v>
      </c>
      <c r="M1063">
        <v>0</v>
      </c>
      <c r="N1063">
        <v>3.6243410110473633</v>
      </c>
    </row>
    <row r="1064" spans="1:14" x14ac:dyDescent="0.35">
      <c r="A1064">
        <v>65</v>
      </c>
      <c r="B1064">
        <v>18</v>
      </c>
      <c r="C1064">
        <v>122.80000305175781</v>
      </c>
      <c r="D1064">
        <v>132</v>
      </c>
      <c r="E1064">
        <v>12</v>
      </c>
      <c r="F1064">
        <v>14</v>
      </c>
      <c r="G1064">
        <v>2</v>
      </c>
      <c r="H1064">
        <v>1</v>
      </c>
      <c r="I1064">
        <v>1</v>
      </c>
      <c r="J1064">
        <v>0</v>
      </c>
      <c r="K1064">
        <v>4.8828020095825195</v>
      </c>
      <c r="L1064">
        <v>8.25</v>
      </c>
      <c r="M1064">
        <v>0</v>
      </c>
      <c r="N1064">
        <v>4.1743874549865723</v>
      </c>
    </row>
    <row r="1065" spans="1:14" x14ac:dyDescent="0.35">
      <c r="A1065">
        <v>47.5</v>
      </c>
      <c r="B1065">
        <v>18</v>
      </c>
      <c r="C1065">
        <v>122.80000305175781</v>
      </c>
      <c r="D1065">
        <v>126</v>
      </c>
      <c r="E1065">
        <v>12</v>
      </c>
      <c r="F1065">
        <v>12</v>
      </c>
      <c r="G1065">
        <v>1</v>
      </c>
      <c r="H1065">
        <v>0</v>
      </c>
      <c r="I1065">
        <v>1</v>
      </c>
      <c r="J1065">
        <v>0</v>
      </c>
      <c r="K1065">
        <v>4.8362817764282227</v>
      </c>
      <c r="L1065">
        <v>7.875</v>
      </c>
      <c r="M1065">
        <v>0</v>
      </c>
      <c r="N1065">
        <v>3.8607296943664551</v>
      </c>
    </row>
    <row r="1066" spans="1:14" x14ac:dyDescent="0.35">
      <c r="A1066">
        <v>42.5</v>
      </c>
      <c r="B1066">
        <v>18</v>
      </c>
      <c r="C1066">
        <v>122.80000305175781</v>
      </c>
      <c r="D1066">
        <v>142</v>
      </c>
      <c r="E1066">
        <v>18</v>
      </c>
      <c r="F1066">
        <v>14</v>
      </c>
      <c r="G1066">
        <v>4</v>
      </c>
      <c r="H1066">
        <v>0</v>
      </c>
      <c r="I1066">
        <v>1</v>
      </c>
      <c r="J1066">
        <v>0</v>
      </c>
      <c r="K1066">
        <v>4.9558272361755371</v>
      </c>
      <c r="L1066">
        <v>8.875</v>
      </c>
      <c r="M1066">
        <v>0</v>
      </c>
      <c r="N1066">
        <v>3.7495040893554688</v>
      </c>
    </row>
    <row r="1067" spans="1:14" x14ac:dyDescent="0.35">
      <c r="A1067">
        <v>27.5</v>
      </c>
      <c r="B1067">
        <v>18</v>
      </c>
      <c r="C1067">
        <v>122.80000305175781</v>
      </c>
      <c r="D1067">
        <v>103</v>
      </c>
      <c r="E1067">
        <v>12</v>
      </c>
      <c r="F1067">
        <v>12</v>
      </c>
      <c r="G1067">
        <v>2</v>
      </c>
      <c r="H1067">
        <v>0</v>
      </c>
      <c r="I1067">
        <v>1</v>
      </c>
      <c r="J1067">
        <v>0</v>
      </c>
      <c r="K1067">
        <v>4.6347289085388184</v>
      </c>
      <c r="L1067">
        <v>6.4375</v>
      </c>
      <c r="M1067">
        <v>0</v>
      </c>
      <c r="N1067">
        <v>3.3141860961914063</v>
      </c>
    </row>
    <row r="1068" spans="1:14" x14ac:dyDescent="0.35">
      <c r="A1068">
        <v>32.5</v>
      </c>
      <c r="B1068">
        <v>18</v>
      </c>
      <c r="C1068">
        <v>122.80000305175781</v>
      </c>
      <c r="D1068">
        <v>112</v>
      </c>
      <c r="E1068">
        <v>12</v>
      </c>
      <c r="F1068">
        <v>17</v>
      </c>
      <c r="G1068">
        <v>1</v>
      </c>
      <c r="H1068">
        <v>1</v>
      </c>
      <c r="I1068">
        <v>1</v>
      </c>
      <c r="J1068">
        <v>0</v>
      </c>
      <c r="K1068">
        <v>4.718498706817627</v>
      </c>
      <c r="L1068">
        <v>7</v>
      </c>
      <c r="M1068">
        <v>0</v>
      </c>
      <c r="N1068">
        <v>3.4812400341033936</v>
      </c>
    </row>
    <row r="1069" spans="1:14" x14ac:dyDescent="0.35">
      <c r="A1069">
        <v>42.5</v>
      </c>
      <c r="B1069">
        <v>18</v>
      </c>
      <c r="C1069">
        <v>122.80000305175781</v>
      </c>
      <c r="D1069">
        <v>117</v>
      </c>
      <c r="E1069">
        <v>12</v>
      </c>
      <c r="F1069">
        <v>14</v>
      </c>
      <c r="G1069">
        <v>1</v>
      </c>
      <c r="H1069">
        <v>0</v>
      </c>
      <c r="I1069">
        <v>1</v>
      </c>
      <c r="J1069">
        <v>20</v>
      </c>
      <c r="K1069">
        <v>4.762174129486084</v>
      </c>
      <c r="L1069">
        <v>7.3125</v>
      </c>
      <c r="M1069">
        <v>1</v>
      </c>
      <c r="N1069">
        <v>3.7495040893554688</v>
      </c>
    </row>
    <row r="1070" spans="1:14" x14ac:dyDescent="0.35">
      <c r="A1070">
        <v>17.5</v>
      </c>
      <c r="B1070">
        <v>18</v>
      </c>
      <c r="C1070">
        <v>122.80000305175781</v>
      </c>
      <c r="D1070">
        <v>131</v>
      </c>
      <c r="E1070">
        <v>12</v>
      </c>
      <c r="F1070">
        <v>12</v>
      </c>
      <c r="G1070">
        <v>1</v>
      </c>
      <c r="H1070">
        <v>1</v>
      </c>
      <c r="I1070">
        <v>1</v>
      </c>
      <c r="J1070">
        <v>0</v>
      </c>
      <c r="K1070">
        <v>4.8751974105834961</v>
      </c>
      <c r="L1070">
        <v>8.1875</v>
      </c>
      <c r="M1070">
        <v>0</v>
      </c>
      <c r="N1070">
        <v>2.8622009754180908</v>
      </c>
    </row>
    <row r="1071" spans="1:14" x14ac:dyDescent="0.35">
      <c r="A1071">
        <v>42.5</v>
      </c>
      <c r="B1071">
        <v>18</v>
      </c>
      <c r="C1071">
        <v>122.80000305175781</v>
      </c>
      <c r="D1071">
        <v>115</v>
      </c>
      <c r="E1071">
        <v>12</v>
      </c>
      <c r="F1071">
        <v>12</v>
      </c>
      <c r="G1071">
        <v>1</v>
      </c>
      <c r="H1071">
        <v>1</v>
      </c>
      <c r="I1071">
        <v>1</v>
      </c>
      <c r="J1071">
        <v>0</v>
      </c>
      <c r="K1071">
        <v>4.7449321746826172</v>
      </c>
      <c r="L1071">
        <v>7.1875</v>
      </c>
      <c r="M1071">
        <v>0</v>
      </c>
      <c r="N1071">
        <v>3.7495040893554688</v>
      </c>
    </row>
    <row r="1072" spans="1:14" x14ac:dyDescent="0.35">
      <c r="A1072">
        <v>19.5</v>
      </c>
      <c r="B1072">
        <v>18</v>
      </c>
      <c r="C1072">
        <v>122.80000305175781</v>
      </c>
      <c r="D1072">
        <v>118</v>
      </c>
      <c r="E1072">
        <v>12</v>
      </c>
      <c r="F1072">
        <v>12</v>
      </c>
      <c r="G1072">
        <v>1</v>
      </c>
      <c r="H1072">
        <v>0</v>
      </c>
      <c r="I1072">
        <v>1</v>
      </c>
      <c r="J1072">
        <v>10</v>
      </c>
      <c r="K1072">
        <v>4.7706847190856934</v>
      </c>
      <c r="L1072">
        <v>7.375</v>
      </c>
      <c r="M1072">
        <v>0.5</v>
      </c>
      <c r="N1072">
        <v>2.970414400100708</v>
      </c>
    </row>
    <row r="1073" spans="1:14" x14ac:dyDescent="0.35">
      <c r="A1073">
        <v>32.5</v>
      </c>
      <c r="B1073">
        <v>18</v>
      </c>
      <c r="C1073">
        <v>122.80000305175781</v>
      </c>
      <c r="D1073">
        <v>106</v>
      </c>
      <c r="E1073">
        <v>12</v>
      </c>
      <c r="F1073">
        <v>12</v>
      </c>
      <c r="G1073">
        <v>4</v>
      </c>
      <c r="H1073">
        <v>1</v>
      </c>
      <c r="I1073">
        <v>1</v>
      </c>
      <c r="J1073">
        <v>0</v>
      </c>
      <c r="K1073">
        <v>4.6634392738342285</v>
      </c>
      <c r="L1073">
        <v>6.625</v>
      </c>
      <c r="M1073">
        <v>0</v>
      </c>
      <c r="N1073">
        <v>3.4812400341033936</v>
      </c>
    </row>
    <row r="1074" spans="1:14" x14ac:dyDescent="0.35">
      <c r="A1074">
        <v>42.5</v>
      </c>
      <c r="B1074">
        <v>18</v>
      </c>
      <c r="C1074">
        <v>122.80000305175781</v>
      </c>
      <c r="D1074">
        <v>126</v>
      </c>
      <c r="E1074">
        <v>14</v>
      </c>
      <c r="F1074">
        <v>13</v>
      </c>
      <c r="G1074">
        <v>1</v>
      </c>
      <c r="H1074">
        <v>0</v>
      </c>
      <c r="I1074">
        <v>1</v>
      </c>
      <c r="J1074">
        <v>0</v>
      </c>
      <c r="K1074">
        <v>4.8362817764282227</v>
      </c>
      <c r="L1074">
        <v>7.875</v>
      </c>
      <c r="M1074">
        <v>0</v>
      </c>
      <c r="N1074">
        <v>3.7495040893554688</v>
      </c>
    </row>
    <row r="1075" spans="1:14" x14ac:dyDescent="0.35">
      <c r="A1075">
        <v>14.5</v>
      </c>
      <c r="B1075">
        <v>18</v>
      </c>
      <c r="C1075">
        <v>122.80000305175781</v>
      </c>
      <c r="D1075">
        <v>104</v>
      </c>
      <c r="E1075">
        <v>11</v>
      </c>
      <c r="F1075">
        <v>11</v>
      </c>
      <c r="G1075">
        <v>2</v>
      </c>
      <c r="H1075">
        <v>1</v>
      </c>
      <c r="I1075">
        <v>1</v>
      </c>
      <c r="J1075">
        <v>20</v>
      </c>
      <c r="K1075">
        <v>4.6443910598754883</v>
      </c>
      <c r="L1075">
        <v>6.5</v>
      </c>
      <c r="M1075">
        <v>1</v>
      </c>
      <c r="N1075">
        <v>2.6741485595703125</v>
      </c>
    </row>
    <row r="1076" spans="1:14" x14ac:dyDescent="0.35">
      <c r="A1076">
        <v>15.5</v>
      </c>
      <c r="B1076">
        <v>18</v>
      </c>
      <c r="C1076">
        <v>122.80000305175781</v>
      </c>
      <c r="D1076">
        <v>143</v>
      </c>
      <c r="E1076">
        <v>15</v>
      </c>
      <c r="F1076">
        <v>16</v>
      </c>
      <c r="G1076">
        <v>4</v>
      </c>
      <c r="H1076">
        <v>1</v>
      </c>
      <c r="I1076">
        <v>1</v>
      </c>
      <c r="J1076">
        <v>0</v>
      </c>
      <c r="K1076">
        <v>4.9628448486328125</v>
      </c>
      <c r="L1076">
        <v>8.9375</v>
      </c>
      <c r="M1076">
        <v>0</v>
      </c>
      <c r="N1076">
        <v>2.740839958190918</v>
      </c>
    </row>
    <row r="1077" spans="1:14" x14ac:dyDescent="0.35">
      <c r="A1077">
        <v>32.5</v>
      </c>
      <c r="B1077">
        <v>18</v>
      </c>
      <c r="C1077">
        <v>122.80000305175781</v>
      </c>
      <c r="D1077">
        <v>156</v>
      </c>
      <c r="E1077">
        <v>13</v>
      </c>
      <c r="F1077">
        <v>16</v>
      </c>
      <c r="G1077">
        <v>4</v>
      </c>
      <c r="H1077">
        <v>1</v>
      </c>
      <c r="I1077">
        <v>1</v>
      </c>
      <c r="J1077">
        <v>0</v>
      </c>
      <c r="K1077">
        <v>5.0498561859130859</v>
      </c>
      <c r="L1077">
        <v>9.75</v>
      </c>
      <c r="M1077">
        <v>0</v>
      </c>
      <c r="N1077">
        <v>3.4812400341033936</v>
      </c>
    </row>
    <row r="1078" spans="1:14" x14ac:dyDescent="0.35">
      <c r="A1078">
        <v>37.5</v>
      </c>
      <c r="B1078">
        <v>18</v>
      </c>
      <c r="C1078">
        <v>122.80000305175781</v>
      </c>
      <c r="D1078">
        <v>137</v>
      </c>
      <c r="E1078">
        <v>18</v>
      </c>
      <c r="F1078">
        <v>17</v>
      </c>
      <c r="G1078">
        <v>2</v>
      </c>
      <c r="H1078">
        <v>1</v>
      </c>
      <c r="I1078">
        <v>1</v>
      </c>
      <c r="J1078">
        <v>0</v>
      </c>
      <c r="K1078">
        <v>4.9199810028076172</v>
      </c>
      <c r="L1078">
        <v>8.5625</v>
      </c>
      <c r="M1078">
        <v>0</v>
      </c>
      <c r="N1078">
        <v>3.6243410110473633</v>
      </c>
    </row>
    <row r="1079" spans="1:14" x14ac:dyDescent="0.35">
      <c r="A1079">
        <v>6.5</v>
      </c>
      <c r="B1079">
        <v>18</v>
      </c>
      <c r="C1079">
        <v>122.80000305175781</v>
      </c>
      <c r="D1079">
        <v>126</v>
      </c>
      <c r="E1079">
        <v>12</v>
      </c>
      <c r="F1079">
        <v>12</v>
      </c>
      <c r="G1079">
        <v>2</v>
      </c>
      <c r="H1079">
        <v>1</v>
      </c>
      <c r="I1079">
        <v>1</v>
      </c>
      <c r="J1079">
        <v>0</v>
      </c>
      <c r="K1079">
        <v>4.8362817764282227</v>
      </c>
      <c r="L1079">
        <v>7.875</v>
      </c>
      <c r="M1079">
        <v>0</v>
      </c>
      <c r="N1079">
        <v>1.8718022108078003</v>
      </c>
    </row>
    <row r="1080" spans="1:14" x14ac:dyDescent="0.35">
      <c r="A1080">
        <v>32.5</v>
      </c>
      <c r="B1080">
        <v>18</v>
      </c>
      <c r="C1080">
        <v>122.80000305175781</v>
      </c>
      <c r="D1080">
        <v>134</v>
      </c>
      <c r="E1080">
        <v>15</v>
      </c>
      <c r="F1080">
        <v>13</v>
      </c>
      <c r="G1080">
        <v>3</v>
      </c>
      <c r="H1080">
        <v>0</v>
      </c>
      <c r="I1080">
        <v>1</v>
      </c>
      <c r="J1080">
        <v>0</v>
      </c>
      <c r="K1080">
        <v>4.8978400230407715</v>
      </c>
      <c r="L1080">
        <v>8.375</v>
      </c>
      <c r="M1080">
        <v>0</v>
      </c>
      <c r="N1080">
        <v>3.4812400341033936</v>
      </c>
    </row>
    <row r="1081" spans="1:14" x14ac:dyDescent="0.35">
      <c r="A1081">
        <v>42.5</v>
      </c>
      <c r="B1081">
        <v>18</v>
      </c>
      <c r="C1081">
        <v>122.80000305175781</v>
      </c>
      <c r="D1081">
        <v>89</v>
      </c>
      <c r="E1081">
        <v>12</v>
      </c>
      <c r="F1081">
        <v>14</v>
      </c>
      <c r="G1081">
        <v>1</v>
      </c>
      <c r="H1081">
        <v>0</v>
      </c>
      <c r="I1081">
        <v>1</v>
      </c>
      <c r="J1081">
        <v>0</v>
      </c>
      <c r="K1081">
        <v>4.4886364936828613</v>
      </c>
      <c r="L1081">
        <v>5.5625</v>
      </c>
      <c r="M1081">
        <v>0</v>
      </c>
      <c r="N1081">
        <v>3.7495040893554688</v>
      </c>
    </row>
    <row r="1082" spans="1:14" x14ac:dyDescent="0.35">
      <c r="A1082">
        <v>27.5</v>
      </c>
      <c r="B1082">
        <v>18</v>
      </c>
      <c r="C1082">
        <v>122.80000305175781</v>
      </c>
      <c r="D1082">
        <v>64</v>
      </c>
      <c r="E1082">
        <v>11</v>
      </c>
      <c r="F1082">
        <v>12</v>
      </c>
      <c r="G1082">
        <v>1</v>
      </c>
      <c r="H1082">
        <v>0</v>
      </c>
      <c r="I1082">
        <v>1</v>
      </c>
      <c r="J1082">
        <v>20</v>
      </c>
      <c r="K1082">
        <v>4.1588830947875977</v>
      </c>
      <c r="L1082">
        <v>4</v>
      </c>
      <c r="M1082">
        <v>1</v>
      </c>
      <c r="N1082">
        <v>3.3141860961914063</v>
      </c>
    </row>
    <row r="1083" spans="1:14" x14ac:dyDescent="0.35">
      <c r="A1083">
        <v>65</v>
      </c>
      <c r="B1083">
        <v>18</v>
      </c>
      <c r="C1083">
        <v>122.80000305175781</v>
      </c>
      <c r="D1083">
        <v>114</v>
      </c>
      <c r="E1083">
        <v>18</v>
      </c>
      <c r="F1083">
        <v>16</v>
      </c>
      <c r="G1083">
        <v>1</v>
      </c>
      <c r="H1083">
        <v>0</v>
      </c>
      <c r="I1083">
        <v>1</v>
      </c>
      <c r="J1083">
        <v>0</v>
      </c>
      <c r="K1083">
        <v>4.7361984252929688</v>
      </c>
      <c r="L1083">
        <v>7.125</v>
      </c>
      <c r="M1083">
        <v>0</v>
      </c>
      <c r="N1083">
        <v>4.1743874549865723</v>
      </c>
    </row>
    <row r="1084" spans="1:14" x14ac:dyDescent="0.35">
      <c r="A1084">
        <v>65</v>
      </c>
      <c r="B1084">
        <v>18</v>
      </c>
      <c r="C1084">
        <v>122.80000305175781</v>
      </c>
      <c r="D1084">
        <v>121</v>
      </c>
      <c r="E1084">
        <v>16</v>
      </c>
      <c r="F1084">
        <v>16</v>
      </c>
      <c r="G1084">
        <v>1</v>
      </c>
      <c r="H1084">
        <v>1</v>
      </c>
      <c r="I1084">
        <v>1</v>
      </c>
      <c r="J1084">
        <v>0</v>
      </c>
      <c r="K1084">
        <v>4.7957906723022461</v>
      </c>
      <c r="L1084">
        <v>7.5625</v>
      </c>
      <c r="M1084">
        <v>0</v>
      </c>
      <c r="N1084">
        <v>4.1743874549865723</v>
      </c>
    </row>
    <row r="1085" spans="1:14" x14ac:dyDescent="0.35">
      <c r="A1085">
        <v>27.5</v>
      </c>
      <c r="B1085">
        <v>18</v>
      </c>
      <c r="C1085">
        <v>122.80000305175781</v>
      </c>
      <c r="D1085">
        <v>109</v>
      </c>
      <c r="E1085">
        <v>12</v>
      </c>
      <c r="F1085">
        <v>12</v>
      </c>
      <c r="G1085">
        <v>1</v>
      </c>
      <c r="H1085">
        <v>0</v>
      </c>
      <c r="I1085">
        <v>1</v>
      </c>
      <c r="J1085">
        <v>0</v>
      </c>
      <c r="K1085">
        <v>4.6913480758666992</v>
      </c>
      <c r="L1085">
        <v>6.8125</v>
      </c>
      <c r="M1085">
        <v>0</v>
      </c>
      <c r="N1085">
        <v>3.3141860961914063</v>
      </c>
    </row>
    <row r="1086" spans="1:14" x14ac:dyDescent="0.35">
      <c r="A1086">
        <v>32.5</v>
      </c>
      <c r="B1086">
        <v>25</v>
      </c>
      <c r="C1086">
        <v>134.80000305175781</v>
      </c>
      <c r="D1086">
        <v>38</v>
      </c>
      <c r="E1086">
        <v>14</v>
      </c>
      <c r="F1086">
        <v>16</v>
      </c>
      <c r="G1086">
        <v>1</v>
      </c>
      <c r="H1086">
        <v>0</v>
      </c>
      <c r="I1086">
        <v>1</v>
      </c>
      <c r="J1086">
        <v>0</v>
      </c>
      <c r="K1086">
        <v>3.6375861167907715</v>
      </c>
      <c r="L1086">
        <v>2.375</v>
      </c>
      <c r="M1086">
        <v>0</v>
      </c>
      <c r="N1086">
        <v>3.4812400341033936</v>
      </c>
    </row>
    <row r="1087" spans="1:14" x14ac:dyDescent="0.35">
      <c r="A1087">
        <v>32.5</v>
      </c>
      <c r="B1087">
        <v>25</v>
      </c>
      <c r="C1087">
        <v>134.80000305175781</v>
      </c>
      <c r="D1087">
        <v>128</v>
      </c>
      <c r="E1087">
        <v>16</v>
      </c>
      <c r="F1087">
        <v>16</v>
      </c>
      <c r="G1087">
        <v>1</v>
      </c>
      <c r="H1087">
        <v>1</v>
      </c>
      <c r="I1087">
        <v>1</v>
      </c>
      <c r="J1087">
        <v>0</v>
      </c>
      <c r="K1087">
        <v>4.8520302772521973</v>
      </c>
      <c r="L1087">
        <v>8</v>
      </c>
      <c r="M1087">
        <v>0</v>
      </c>
      <c r="N1087">
        <v>3.4812400341033936</v>
      </c>
    </row>
    <row r="1088" spans="1:14" x14ac:dyDescent="0.35">
      <c r="A1088">
        <v>37.5</v>
      </c>
      <c r="B1088">
        <v>25</v>
      </c>
      <c r="C1088">
        <v>134.80000305175781</v>
      </c>
      <c r="D1088">
        <v>132</v>
      </c>
      <c r="E1088">
        <v>11</v>
      </c>
      <c r="F1088">
        <v>16</v>
      </c>
      <c r="G1088">
        <v>2</v>
      </c>
      <c r="H1088">
        <v>1</v>
      </c>
      <c r="I1088">
        <v>1</v>
      </c>
      <c r="J1088">
        <v>0</v>
      </c>
      <c r="K1088">
        <v>4.8828020095825195</v>
      </c>
      <c r="L1088">
        <v>8.25</v>
      </c>
      <c r="M1088">
        <v>0</v>
      </c>
      <c r="N1088">
        <v>3.6243410110473633</v>
      </c>
    </row>
    <row r="1089" spans="1:14" x14ac:dyDescent="0.35">
      <c r="A1089">
        <v>18.5</v>
      </c>
      <c r="B1089">
        <v>25</v>
      </c>
      <c r="C1089">
        <v>134.80000305175781</v>
      </c>
      <c r="D1089">
        <v>143</v>
      </c>
      <c r="E1089" t="e">
        <v>#N/A</v>
      </c>
      <c r="F1089">
        <v>11</v>
      </c>
      <c r="G1089">
        <v>1</v>
      </c>
      <c r="H1089">
        <v>0</v>
      </c>
      <c r="I1089">
        <v>1</v>
      </c>
      <c r="J1089">
        <v>10</v>
      </c>
      <c r="K1089">
        <v>4.9628448486328125</v>
      </c>
      <c r="L1089">
        <v>8.9375</v>
      </c>
      <c r="M1089">
        <v>0.5</v>
      </c>
      <c r="N1089">
        <v>2.9177706241607666</v>
      </c>
    </row>
    <row r="1090" spans="1:14" x14ac:dyDescent="0.35">
      <c r="A1090">
        <v>22.5</v>
      </c>
      <c r="B1090">
        <v>7</v>
      </c>
      <c r="C1090">
        <v>111.90000152587891</v>
      </c>
      <c r="D1090">
        <v>100</v>
      </c>
      <c r="E1090">
        <v>12</v>
      </c>
      <c r="F1090">
        <v>11</v>
      </c>
      <c r="G1090">
        <v>2</v>
      </c>
      <c r="H1090">
        <v>0</v>
      </c>
      <c r="I1090">
        <v>1</v>
      </c>
      <c r="J1090">
        <v>0</v>
      </c>
      <c r="K1090">
        <v>4.6051702499389648</v>
      </c>
      <c r="L1090">
        <v>6.25</v>
      </c>
      <c r="M1090">
        <v>0</v>
      </c>
      <c r="N1090">
        <v>3.1135153770446777</v>
      </c>
    </row>
    <row r="1091" spans="1:14" x14ac:dyDescent="0.35">
      <c r="A1091">
        <v>42.5</v>
      </c>
      <c r="B1091">
        <v>7</v>
      </c>
      <c r="C1091">
        <v>111.90000152587891</v>
      </c>
      <c r="D1091">
        <v>107</v>
      </c>
      <c r="E1091">
        <v>7</v>
      </c>
      <c r="F1091">
        <v>12</v>
      </c>
      <c r="G1091">
        <v>1</v>
      </c>
      <c r="H1091">
        <v>0</v>
      </c>
      <c r="I1091">
        <v>1</v>
      </c>
      <c r="J1091">
        <v>6</v>
      </c>
      <c r="K1091">
        <v>4.6728286743164063</v>
      </c>
      <c r="L1091">
        <v>6.6875</v>
      </c>
      <c r="M1091">
        <v>0.30000001192092896</v>
      </c>
      <c r="N1091">
        <v>3.7495040893554688</v>
      </c>
    </row>
    <row r="1092" spans="1:14" x14ac:dyDescent="0.35">
      <c r="A1092">
        <v>27.5</v>
      </c>
      <c r="B1092">
        <v>7</v>
      </c>
      <c r="C1092">
        <v>111.90000152587891</v>
      </c>
      <c r="D1092">
        <v>103</v>
      </c>
      <c r="E1092">
        <v>16</v>
      </c>
      <c r="F1092">
        <v>16</v>
      </c>
      <c r="G1092">
        <v>2</v>
      </c>
      <c r="H1092">
        <v>0</v>
      </c>
      <c r="I1092">
        <v>1</v>
      </c>
      <c r="J1092">
        <v>0</v>
      </c>
      <c r="K1092">
        <v>4.6347289085388184</v>
      </c>
      <c r="L1092">
        <v>6.4375</v>
      </c>
      <c r="M1092">
        <v>0</v>
      </c>
      <c r="N1092">
        <v>3.3141860961914063</v>
      </c>
    </row>
    <row r="1093" spans="1:14" x14ac:dyDescent="0.35">
      <c r="A1093">
        <v>37.5</v>
      </c>
      <c r="B1093">
        <v>7</v>
      </c>
      <c r="C1093">
        <v>111.90000152587891</v>
      </c>
      <c r="D1093">
        <v>157</v>
      </c>
      <c r="E1093">
        <v>12</v>
      </c>
      <c r="F1093">
        <v>14</v>
      </c>
      <c r="G1093">
        <v>1</v>
      </c>
      <c r="H1093">
        <v>1</v>
      </c>
      <c r="I1093">
        <v>1</v>
      </c>
      <c r="J1093">
        <v>0</v>
      </c>
      <c r="K1093">
        <v>5.0562458038330078</v>
      </c>
      <c r="L1093">
        <v>9.8125</v>
      </c>
      <c r="M1093">
        <v>0</v>
      </c>
      <c r="N1093">
        <v>3.6243410110473633</v>
      </c>
    </row>
    <row r="1094" spans="1:14" x14ac:dyDescent="0.35">
      <c r="A1094">
        <v>11.5</v>
      </c>
      <c r="B1094">
        <v>7</v>
      </c>
      <c r="C1094">
        <v>111.90000152587891</v>
      </c>
      <c r="D1094">
        <v>126</v>
      </c>
      <c r="E1094">
        <v>12</v>
      </c>
      <c r="F1094">
        <v>12</v>
      </c>
      <c r="G1094">
        <v>2</v>
      </c>
      <c r="H1094">
        <v>0</v>
      </c>
      <c r="I1094">
        <v>0</v>
      </c>
      <c r="J1094">
        <v>0</v>
      </c>
      <c r="K1094">
        <v>4.8362817764282227</v>
      </c>
      <c r="L1094">
        <v>7.875</v>
      </c>
      <c r="M1094">
        <v>0</v>
      </c>
      <c r="N1094">
        <v>2.4423470497131348</v>
      </c>
    </row>
    <row r="1095" spans="1:14" x14ac:dyDescent="0.35">
      <c r="A1095">
        <v>18.5</v>
      </c>
      <c r="B1095">
        <v>7</v>
      </c>
      <c r="C1095">
        <v>111.90000152587891</v>
      </c>
      <c r="D1095">
        <v>125</v>
      </c>
      <c r="E1095">
        <v>10</v>
      </c>
      <c r="F1095">
        <v>16</v>
      </c>
      <c r="G1095">
        <v>2</v>
      </c>
      <c r="H1095">
        <v>0</v>
      </c>
      <c r="I1095">
        <v>1</v>
      </c>
      <c r="J1095">
        <v>0</v>
      </c>
      <c r="K1095">
        <v>4.8283138275146484</v>
      </c>
      <c r="L1095">
        <v>7.8125</v>
      </c>
      <c r="M1095">
        <v>0</v>
      </c>
      <c r="N1095">
        <v>2.9177706241607666</v>
      </c>
    </row>
    <row r="1096" spans="1:14" x14ac:dyDescent="0.35">
      <c r="A1096">
        <v>3.5</v>
      </c>
      <c r="B1096">
        <v>7</v>
      </c>
      <c r="C1096">
        <v>111.90000152587891</v>
      </c>
      <c r="D1096">
        <v>102</v>
      </c>
      <c r="E1096" t="e">
        <v>#N/A</v>
      </c>
      <c r="F1096">
        <v>11</v>
      </c>
      <c r="G1096">
        <v>1</v>
      </c>
      <c r="H1096">
        <v>0</v>
      </c>
      <c r="I1096">
        <v>0</v>
      </c>
      <c r="J1096">
        <v>0</v>
      </c>
      <c r="K1096">
        <v>4.6249728202819824</v>
      </c>
      <c r="L1096">
        <v>6.375</v>
      </c>
      <c r="M1096">
        <v>0</v>
      </c>
      <c r="N1096">
        <v>1.2527629137039185</v>
      </c>
    </row>
    <row r="1097" spans="1:14" x14ac:dyDescent="0.35">
      <c r="A1097">
        <v>18.5</v>
      </c>
      <c r="B1097">
        <v>7</v>
      </c>
      <c r="C1097">
        <v>111.90000152587891</v>
      </c>
      <c r="D1097">
        <v>98</v>
      </c>
      <c r="E1097">
        <v>12</v>
      </c>
      <c r="F1097">
        <v>12</v>
      </c>
      <c r="G1097">
        <v>1</v>
      </c>
      <c r="H1097">
        <v>0</v>
      </c>
      <c r="I1097">
        <v>0</v>
      </c>
      <c r="J1097">
        <v>0</v>
      </c>
      <c r="K1097">
        <v>4.5849676132202148</v>
      </c>
      <c r="L1097">
        <v>6.125</v>
      </c>
      <c r="M1097">
        <v>0</v>
      </c>
      <c r="N1097">
        <v>2.9177706241607666</v>
      </c>
    </row>
    <row r="1098" spans="1:14" x14ac:dyDescent="0.35">
      <c r="A1098">
        <v>13.5</v>
      </c>
      <c r="B1098">
        <v>7</v>
      </c>
      <c r="C1098">
        <v>111.90000152587891</v>
      </c>
      <c r="D1098">
        <v>96</v>
      </c>
      <c r="E1098" t="e">
        <v>#N/A</v>
      </c>
      <c r="F1098">
        <v>13</v>
      </c>
      <c r="G1098">
        <v>2</v>
      </c>
      <c r="H1098">
        <v>1</v>
      </c>
      <c r="I1098">
        <v>0</v>
      </c>
      <c r="J1098">
        <v>0</v>
      </c>
      <c r="K1098">
        <v>4.5643482208251953</v>
      </c>
      <c r="L1098">
        <v>6</v>
      </c>
      <c r="M1098">
        <v>0</v>
      </c>
      <c r="N1098">
        <v>2.6026897430419922</v>
      </c>
    </row>
    <row r="1099" spans="1:14" x14ac:dyDescent="0.35">
      <c r="A1099">
        <v>22.5</v>
      </c>
      <c r="B1099">
        <v>7</v>
      </c>
      <c r="C1099">
        <v>111.90000152587891</v>
      </c>
      <c r="D1099">
        <v>134</v>
      </c>
      <c r="E1099">
        <v>12</v>
      </c>
      <c r="F1099">
        <v>16</v>
      </c>
      <c r="G1099">
        <v>1</v>
      </c>
      <c r="H1099">
        <v>0</v>
      </c>
      <c r="I1099">
        <v>1</v>
      </c>
      <c r="J1099">
        <v>0</v>
      </c>
      <c r="K1099">
        <v>4.8978400230407715</v>
      </c>
      <c r="L1099">
        <v>8.375</v>
      </c>
      <c r="M1099">
        <v>0</v>
      </c>
      <c r="N1099">
        <v>3.1135153770446777</v>
      </c>
    </row>
    <row r="1100" spans="1:14" x14ac:dyDescent="0.35">
      <c r="A1100">
        <v>65</v>
      </c>
      <c r="B1100">
        <v>23</v>
      </c>
      <c r="C1100">
        <v>130.10000610351563</v>
      </c>
      <c r="D1100">
        <v>94</v>
      </c>
      <c r="E1100">
        <v>18</v>
      </c>
      <c r="F1100">
        <v>17</v>
      </c>
      <c r="G1100">
        <v>2</v>
      </c>
      <c r="H1100">
        <v>0</v>
      </c>
      <c r="I1100">
        <v>1</v>
      </c>
      <c r="J1100">
        <v>0</v>
      </c>
      <c r="K1100">
        <v>4.5432949066162109</v>
      </c>
      <c r="L1100">
        <v>5.875</v>
      </c>
      <c r="M1100">
        <v>0</v>
      </c>
      <c r="N1100">
        <v>4.1743874549865723</v>
      </c>
    </row>
    <row r="1101" spans="1:14" x14ac:dyDescent="0.35">
      <c r="A1101">
        <v>22.5</v>
      </c>
      <c r="B1101">
        <v>23</v>
      </c>
      <c r="C1101">
        <v>130.10000610351563</v>
      </c>
      <c r="D1101">
        <v>84</v>
      </c>
      <c r="E1101">
        <v>12</v>
      </c>
      <c r="F1101">
        <v>12</v>
      </c>
      <c r="G1101">
        <v>2</v>
      </c>
      <c r="H1101">
        <v>0</v>
      </c>
      <c r="I1101">
        <v>1</v>
      </c>
      <c r="J1101">
        <v>0</v>
      </c>
      <c r="K1101">
        <v>4.430816650390625</v>
      </c>
      <c r="L1101">
        <v>5.25</v>
      </c>
      <c r="M1101">
        <v>0</v>
      </c>
      <c r="N1101">
        <v>3.1135153770446777</v>
      </c>
    </row>
    <row r="1102" spans="1:14" x14ac:dyDescent="0.35">
      <c r="A1102">
        <v>16.5</v>
      </c>
      <c r="B1102">
        <v>23</v>
      </c>
      <c r="C1102">
        <v>130.10000610351563</v>
      </c>
      <c r="D1102">
        <v>155</v>
      </c>
      <c r="E1102">
        <v>11</v>
      </c>
      <c r="F1102">
        <v>12</v>
      </c>
      <c r="G1102">
        <v>3</v>
      </c>
      <c r="H1102">
        <v>1</v>
      </c>
      <c r="I1102">
        <v>1</v>
      </c>
      <c r="J1102">
        <v>0</v>
      </c>
      <c r="K1102">
        <v>5.0434250831604004</v>
      </c>
      <c r="L1102">
        <v>9.6875</v>
      </c>
      <c r="M1102">
        <v>0</v>
      </c>
      <c r="N1102">
        <v>2.8033604621887207</v>
      </c>
    </row>
    <row r="1103" spans="1:14" x14ac:dyDescent="0.35">
      <c r="A1103">
        <v>27.5</v>
      </c>
      <c r="B1103">
        <v>23</v>
      </c>
      <c r="C1103">
        <v>130.10000610351563</v>
      </c>
      <c r="D1103">
        <v>117</v>
      </c>
      <c r="E1103">
        <v>12</v>
      </c>
      <c r="F1103">
        <v>12</v>
      </c>
      <c r="G1103">
        <v>3</v>
      </c>
      <c r="H1103">
        <v>1</v>
      </c>
      <c r="I1103">
        <v>1</v>
      </c>
      <c r="J1103">
        <v>0</v>
      </c>
      <c r="K1103">
        <v>4.762174129486084</v>
      </c>
      <c r="L1103">
        <v>7.3125</v>
      </c>
      <c r="M1103">
        <v>0</v>
      </c>
      <c r="N1103">
        <v>3.3141860961914063</v>
      </c>
    </row>
    <row r="1104" spans="1:14" x14ac:dyDescent="0.35">
      <c r="A1104">
        <v>42.5</v>
      </c>
      <c r="B1104">
        <v>23</v>
      </c>
      <c r="C1104">
        <v>130.10000610351563</v>
      </c>
      <c r="D1104">
        <v>169</v>
      </c>
      <c r="E1104">
        <v>16</v>
      </c>
      <c r="F1104">
        <v>14</v>
      </c>
      <c r="G1104">
        <v>2</v>
      </c>
      <c r="H1104">
        <v>1</v>
      </c>
      <c r="I1104">
        <v>1</v>
      </c>
      <c r="J1104">
        <v>0</v>
      </c>
      <c r="K1104">
        <v>5.1298985481262207</v>
      </c>
      <c r="L1104">
        <v>10.5625</v>
      </c>
      <c r="M1104">
        <v>0</v>
      </c>
      <c r="N1104">
        <v>3.7495040893554688</v>
      </c>
    </row>
    <row r="1105" spans="1:14" x14ac:dyDescent="0.35">
      <c r="A1105">
        <v>3.5</v>
      </c>
      <c r="B1105">
        <v>23</v>
      </c>
      <c r="C1105">
        <v>130.10000610351563</v>
      </c>
      <c r="D1105">
        <v>105</v>
      </c>
      <c r="E1105" t="e">
        <v>#N/A</v>
      </c>
      <c r="F1105">
        <v>12</v>
      </c>
      <c r="G1105">
        <v>1</v>
      </c>
      <c r="H1105">
        <v>0</v>
      </c>
      <c r="I1105">
        <v>1</v>
      </c>
      <c r="J1105">
        <v>2</v>
      </c>
      <c r="K1105">
        <v>4.6539602279663086</v>
      </c>
      <c r="L1105">
        <v>6.5625</v>
      </c>
      <c r="M1105">
        <v>0.10000000149011612</v>
      </c>
      <c r="N1105">
        <v>1.2527629137039185</v>
      </c>
    </row>
    <row r="1106" spans="1:14" x14ac:dyDescent="0.35">
      <c r="A1106">
        <v>22.5</v>
      </c>
      <c r="B1106">
        <v>23</v>
      </c>
      <c r="C1106">
        <v>130.10000610351563</v>
      </c>
      <c r="D1106">
        <v>118</v>
      </c>
      <c r="E1106">
        <v>15</v>
      </c>
      <c r="F1106">
        <v>16</v>
      </c>
      <c r="G1106">
        <v>2</v>
      </c>
      <c r="H1106">
        <v>1</v>
      </c>
      <c r="I1106">
        <v>1</v>
      </c>
      <c r="J1106">
        <v>0</v>
      </c>
      <c r="K1106">
        <v>4.7706847190856934</v>
      </c>
      <c r="L1106">
        <v>7.375</v>
      </c>
      <c r="M1106">
        <v>0</v>
      </c>
      <c r="N1106">
        <v>3.1135153770446777</v>
      </c>
    </row>
    <row r="1107" spans="1:14" x14ac:dyDescent="0.35">
      <c r="A1107">
        <v>19.5</v>
      </c>
      <c r="B1107">
        <v>23</v>
      </c>
      <c r="C1107">
        <v>130.10000610351563</v>
      </c>
      <c r="D1107">
        <v>113</v>
      </c>
      <c r="E1107">
        <v>12</v>
      </c>
      <c r="F1107">
        <v>13</v>
      </c>
      <c r="G1107">
        <v>1</v>
      </c>
      <c r="H1107">
        <v>1</v>
      </c>
      <c r="I1107">
        <v>1</v>
      </c>
      <c r="J1107">
        <v>0</v>
      </c>
      <c r="K1107">
        <v>4.7273879051208496</v>
      </c>
      <c r="L1107">
        <v>7.0625</v>
      </c>
      <c r="M1107">
        <v>0</v>
      </c>
      <c r="N1107">
        <v>2.970414400100708</v>
      </c>
    </row>
    <row r="1108" spans="1:14" x14ac:dyDescent="0.35">
      <c r="A1108">
        <v>12.5</v>
      </c>
      <c r="B1108">
        <v>13</v>
      </c>
      <c r="C1108">
        <v>121.5</v>
      </c>
      <c r="D1108">
        <v>114</v>
      </c>
      <c r="E1108">
        <v>10</v>
      </c>
      <c r="F1108">
        <v>10</v>
      </c>
      <c r="G1108">
        <v>1</v>
      </c>
      <c r="H1108">
        <v>0</v>
      </c>
      <c r="I1108">
        <v>1</v>
      </c>
      <c r="J1108">
        <v>0</v>
      </c>
      <c r="K1108">
        <v>4.7361984252929688</v>
      </c>
      <c r="L1108">
        <v>7.125</v>
      </c>
      <c r="M1108">
        <v>0</v>
      </c>
      <c r="N1108">
        <v>2.525728702545166</v>
      </c>
    </row>
    <row r="1109" spans="1:14" x14ac:dyDescent="0.35">
      <c r="A1109">
        <v>9.5</v>
      </c>
      <c r="B1109">
        <v>13</v>
      </c>
      <c r="C1109">
        <v>121.5</v>
      </c>
      <c r="D1109">
        <v>116</v>
      </c>
      <c r="E1109">
        <v>13</v>
      </c>
      <c r="F1109">
        <v>14</v>
      </c>
      <c r="G1109">
        <v>2</v>
      </c>
      <c r="H1109">
        <v>0</v>
      </c>
      <c r="I1109">
        <v>1</v>
      </c>
      <c r="J1109">
        <v>20</v>
      </c>
      <c r="K1109">
        <v>4.7535901069641113</v>
      </c>
      <c r="L1109">
        <v>7.25</v>
      </c>
      <c r="M1109">
        <v>1</v>
      </c>
      <c r="N1109">
        <v>2.2512917518615723</v>
      </c>
    </row>
    <row r="1110" spans="1:14" x14ac:dyDescent="0.35">
      <c r="A1110">
        <v>4.5</v>
      </c>
      <c r="B1110">
        <v>13</v>
      </c>
      <c r="C1110">
        <v>121.5</v>
      </c>
      <c r="D1110">
        <v>79</v>
      </c>
      <c r="E1110" t="e">
        <v>#N/A</v>
      </c>
      <c r="F1110">
        <v>12</v>
      </c>
      <c r="G1110">
        <v>2</v>
      </c>
      <c r="H1110">
        <v>1</v>
      </c>
      <c r="I1110">
        <v>1</v>
      </c>
      <c r="J1110">
        <v>10</v>
      </c>
      <c r="K1110">
        <v>4.3694477081298828</v>
      </c>
      <c r="L1110">
        <v>4.9375</v>
      </c>
      <c r="M1110">
        <v>0.5</v>
      </c>
      <c r="N1110">
        <v>1.5040774345397949</v>
      </c>
    </row>
    <row r="1111" spans="1:14" x14ac:dyDescent="0.35">
      <c r="A1111">
        <v>27.5</v>
      </c>
      <c r="B1111">
        <v>13</v>
      </c>
      <c r="C1111">
        <v>121.5</v>
      </c>
      <c r="D1111">
        <v>109</v>
      </c>
      <c r="E1111">
        <v>16</v>
      </c>
      <c r="F1111">
        <v>14</v>
      </c>
      <c r="G1111">
        <v>1</v>
      </c>
      <c r="H1111">
        <v>1</v>
      </c>
      <c r="I1111">
        <v>1</v>
      </c>
      <c r="J1111">
        <v>0</v>
      </c>
      <c r="K1111">
        <v>4.6913480758666992</v>
      </c>
      <c r="L1111">
        <v>6.8125</v>
      </c>
      <c r="M1111">
        <v>0</v>
      </c>
      <c r="N1111">
        <v>3.3141860961914063</v>
      </c>
    </row>
    <row r="1112" spans="1:14" x14ac:dyDescent="0.35">
      <c r="A1112">
        <v>47.5</v>
      </c>
      <c r="B1112">
        <v>13</v>
      </c>
      <c r="C1112">
        <v>121.5</v>
      </c>
      <c r="D1112">
        <v>146</v>
      </c>
      <c r="E1112">
        <v>12</v>
      </c>
      <c r="F1112">
        <v>13</v>
      </c>
      <c r="G1112">
        <v>2</v>
      </c>
      <c r="H1112">
        <v>1</v>
      </c>
      <c r="I1112">
        <v>1</v>
      </c>
      <c r="J1112">
        <v>0</v>
      </c>
      <c r="K1112">
        <v>4.9836068153381348</v>
      </c>
      <c r="L1112">
        <v>9.125</v>
      </c>
      <c r="M1112">
        <v>0</v>
      </c>
      <c r="N1112">
        <v>3.8607296943664551</v>
      </c>
    </row>
    <row r="1113" spans="1:14" x14ac:dyDescent="0.35">
      <c r="A1113">
        <v>22.5</v>
      </c>
      <c r="B1113">
        <v>13</v>
      </c>
      <c r="C1113">
        <v>121.5</v>
      </c>
      <c r="D1113">
        <v>116</v>
      </c>
      <c r="E1113">
        <v>14</v>
      </c>
      <c r="F1113">
        <v>16</v>
      </c>
      <c r="G1113">
        <v>1</v>
      </c>
      <c r="H1113">
        <v>0</v>
      </c>
      <c r="I1113">
        <v>1</v>
      </c>
      <c r="J1113">
        <v>0</v>
      </c>
      <c r="K1113">
        <v>4.7535901069641113</v>
      </c>
      <c r="L1113">
        <v>7.25</v>
      </c>
      <c r="M1113">
        <v>0</v>
      </c>
      <c r="N1113">
        <v>3.1135153770446777</v>
      </c>
    </row>
    <row r="1114" spans="1:14" x14ac:dyDescent="0.35">
      <c r="A1114">
        <v>9.5</v>
      </c>
      <c r="B1114">
        <v>13</v>
      </c>
      <c r="C1114">
        <v>121.5</v>
      </c>
      <c r="D1114">
        <v>93</v>
      </c>
      <c r="E1114">
        <v>10</v>
      </c>
      <c r="F1114">
        <v>12</v>
      </c>
      <c r="G1114">
        <v>1</v>
      </c>
      <c r="H1114">
        <v>1</v>
      </c>
      <c r="I1114">
        <v>1</v>
      </c>
      <c r="J1114">
        <v>0</v>
      </c>
      <c r="K1114">
        <v>4.5325994491577148</v>
      </c>
      <c r="L1114">
        <v>5.8125</v>
      </c>
      <c r="M1114">
        <v>0</v>
      </c>
      <c r="N1114">
        <v>2.2512917518615723</v>
      </c>
    </row>
    <row r="1115" spans="1:14" x14ac:dyDescent="0.35">
      <c r="A1115">
        <v>65</v>
      </c>
      <c r="B1115">
        <v>13</v>
      </c>
      <c r="C1115">
        <v>121.5</v>
      </c>
      <c r="D1115">
        <v>108</v>
      </c>
      <c r="E1115">
        <v>14</v>
      </c>
      <c r="F1115">
        <v>13</v>
      </c>
      <c r="G1115">
        <v>2</v>
      </c>
      <c r="H1115">
        <v>1</v>
      </c>
      <c r="I1115">
        <v>1</v>
      </c>
      <c r="J1115">
        <v>0</v>
      </c>
      <c r="K1115">
        <v>4.682131290435791</v>
      </c>
      <c r="L1115">
        <v>6.75</v>
      </c>
      <c r="M1115">
        <v>0</v>
      </c>
      <c r="N1115">
        <v>4.1743874549865723</v>
      </c>
    </row>
    <row r="1116" spans="1:14" x14ac:dyDescent="0.35">
      <c r="A1116">
        <v>7.5</v>
      </c>
      <c r="B1116">
        <v>13</v>
      </c>
      <c r="C1116">
        <v>121.5</v>
      </c>
      <c r="D1116">
        <v>115</v>
      </c>
      <c r="E1116" t="e">
        <v>#N/A</v>
      </c>
      <c r="F1116">
        <v>11</v>
      </c>
      <c r="G1116">
        <v>4</v>
      </c>
      <c r="H1116">
        <v>0</v>
      </c>
      <c r="I1116">
        <v>0</v>
      </c>
      <c r="J1116">
        <v>0</v>
      </c>
      <c r="K1116">
        <v>4.7449321746826172</v>
      </c>
      <c r="L1116">
        <v>7.1875</v>
      </c>
      <c r="M1116">
        <v>0</v>
      </c>
      <c r="N1116">
        <v>2.0149030685424805</v>
      </c>
    </row>
    <row r="1117" spans="1:14" x14ac:dyDescent="0.35">
      <c r="A1117">
        <v>65</v>
      </c>
      <c r="B1117">
        <v>13</v>
      </c>
      <c r="C1117">
        <v>121.5</v>
      </c>
      <c r="D1117">
        <v>115</v>
      </c>
      <c r="E1117">
        <v>12</v>
      </c>
      <c r="F1117">
        <v>2</v>
      </c>
      <c r="G1117">
        <v>1</v>
      </c>
      <c r="H1117">
        <v>0</v>
      </c>
      <c r="I1117">
        <v>1</v>
      </c>
      <c r="J1117">
        <v>0</v>
      </c>
      <c r="K1117">
        <v>4.7449321746826172</v>
      </c>
      <c r="L1117">
        <v>7.1875</v>
      </c>
      <c r="M1117">
        <v>0</v>
      </c>
      <c r="N1117">
        <v>4.1743874549865723</v>
      </c>
    </row>
    <row r="1118" spans="1:14" x14ac:dyDescent="0.35">
      <c r="A1118">
        <v>4.5</v>
      </c>
      <c r="B1118">
        <v>13</v>
      </c>
      <c r="C1118">
        <v>121.5</v>
      </c>
      <c r="D1118">
        <v>119</v>
      </c>
      <c r="E1118" t="e">
        <v>#N/A</v>
      </c>
      <c r="F1118">
        <v>13</v>
      </c>
      <c r="G1118">
        <v>1</v>
      </c>
      <c r="H1118">
        <v>0</v>
      </c>
      <c r="I1118">
        <v>0</v>
      </c>
      <c r="J1118">
        <v>0</v>
      </c>
      <c r="K1118">
        <v>4.7791233062744141</v>
      </c>
      <c r="L1118">
        <v>7.4375</v>
      </c>
      <c r="M1118">
        <v>0</v>
      </c>
      <c r="N1118">
        <v>1.5040774345397949</v>
      </c>
    </row>
    <row r="1119" spans="1:14" x14ac:dyDescent="0.35">
      <c r="A1119">
        <v>27.5</v>
      </c>
      <c r="B1119">
        <v>13</v>
      </c>
      <c r="C1119">
        <v>121.5</v>
      </c>
      <c r="D1119">
        <v>128</v>
      </c>
      <c r="E1119">
        <v>16</v>
      </c>
      <c r="F1119">
        <v>13</v>
      </c>
      <c r="G1119">
        <v>1</v>
      </c>
      <c r="H1119">
        <v>0</v>
      </c>
      <c r="I1119">
        <v>1</v>
      </c>
      <c r="J1119">
        <v>0</v>
      </c>
      <c r="K1119">
        <v>4.8520302772521973</v>
      </c>
      <c r="L1119">
        <v>8</v>
      </c>
      <c r="M1119">
        <v>0</v>
      </c>
      <c r="N1119">
        <v>3.3141860961914063</v>
      </c>
    </row>
    <row r="1120" spans="1:14" x14ac:dyDescent="0.35">
      <c r="A1120">
        <v>19.5</v>
      </c>
      <c r="B1120">
        <v>13</v>
      </c>
      <c r="C1120">
        <v>121.5</v>
      </c>
      <c r="D1120">
        <v>119</v>
      </c>
      <c r="E1120">
        <v>12</v>
      </c>
      <c r="F1120">
        <v>13</v>
      </c>
      <c r="G1120">
        <v>2</v>
      </c>
      <c r="H1120">
        <v>0</v>
      </c>
      <c r="I1120">
        <v>0</v>
      </c>
      <c r="J1120">
        <v>0</v>
      </c>
      <c r="K1120">
        <v>4.7791233062744141</v>
      </c>
      <c r="L1120">
        <v>7.4375</v>
      </c>
      <c r="M1120">
        <v>0</v>
      </c>
      <c r="N1120">
        <v>2.970414400100708</v>
      </c>
    </row>
    <row r="1121" spans="1:14" x14ac:dyDescent="0.35">
      <c r="A1121">
        <v>6.5</v>
      </c>
      <c r="B1121">
        <v>13</v>
      </c>
      <c r="C1121">
        <v>121.5</v>
      </c>
      <c r="D1121">
        <v>102</v>
      </c>
      <c r="E1121" t="e">
        <v>#N/A</v>
      </c>
      <c r="F1121">
        <v>10</v>
      </c>
      <c r="G1121">
        <v>2</v>
      </c>
      <c r="H1121">
        <v>1</v>
      </c>
      <c r="I1121">
        <v>1</v>
      </c>
      <c r="J1121">
        <v>0</v>
      </c>
      <c r="K1121">
        <v>4.6249728202819824</v>
      </c>
      <c r="L1121">
        <v>6.375</v>
      </c>
      <c r="M1121">
        <v>0</v>
      </c>
      <c r="N1121">
        <v>1.8718022108078003</v>
      </c>
    </row>
    <row r="1122" spans="1:14" x14ac:dyDescent="0.35">
      <c r="A1122">
        <v>16.5</v>
      </c>
      <c r="B1122">
        <v>13</v>
      </c>
      <c r="C1122">
        <v>121.5</v>
      </c>
      <c r="D1122">
        <v>130</v>
      </c>
      <c r="E1122">
        <v>10</v>
      </c>
      <c r="F1122">
        <v>12</v>
      </c>
      <c r="G1122">
        <v>1</v>
      </c>
      <c r="H1122">
        <v>0</v>
      </c>
      <c r="I1122">
        <v>1</v>
      </c>
      <c r="J1122">
        <v>0</v>
      </c>
      <c r="K1122">
        <v>4.8675346374511719</v>
      </c>
      <c r="L1122">
        <v>8.125</v>
      </c>
      <c r="M1122">
        <v>0</v>
      </c>
      <c r="N1122">
        <v>2.8033604621887207</v>
      </c>
    </row>
    <row r="1123" spans="1:14" x14ac:dyDescent="0.35">
      <c r="A1123">
        <v>65</v>
      </c>
      <c r="B1123">
        <v>13</v>
      </c>
      <c r="C1123">
        <v>121.5</v>
      </c>
      <c r="D1123">
        <v>140</v>
      </c>
      <c r="E1123">
        <v>14</v>
      </c>
      <c r="F1123">
        <v>13</v>
      </c>
      <c r="G1123">
        <v>2</v>
      </c>
      <c r="H1123">
        <v>1</v>
      </c>
      <c r="I1123">
        <v>1</v>
      </c>
      <c r="J1123">
        <v>0</v>
      </c>
      <c r="K1123">
        <v>4.9416422843933105</v>
      </c>
      <c r="L1123">
        <v>8.75</v>
      </c>
      <c r="M1123">
        <v>0</v>
      </c>
      <c r="N1123">
        <v>4.1743874549865723</v>
      </c>
    </row>
    <row r="1124" spans="1:14" x14ac:dyDescent="0.35">
      <c r="A1124">
        <v>22.5</v>
      </c>
      <c r="B1124">
        <v>13</v>
      </c>
      <c r="C1124">
        <v>121.5</v>
      </c>
      <c r="D1124">
        <v>107</v>
      </c>
      <c r="E1124">
        <v>12</v>
      </c>
      <c r="F1124">
        <v>14</v>
      </c>
      <c r="G1124">
        <v>1</v>
      </c>
      <c r="H1124">
        <v>1</v>
      </c>
      <c r="I1124">
        <v>1</v>
      </c>
      <c r="J1124">
        <v>0</v>
      </c>
      <c r="K1124">
        <v>4.6728286743164063</v>
      </c>
      <c r="L1124">
        <v>6.6875</v>
      </c>
      <c r="M1124">
        <v>0</v>
      </c>
      <c r="N1124">
        <v>3.1135153770446777</v>
      </c>
    </row>
    <row r="1125" spans="1:14" x14ac:dyDescent="0.35">
      <c r="A1125">
        <v>2.5</v>
      </c>
      <c r="B1125">
        <v>13</v>
      </c>
      <c r="C1125">
        <v>121.5</v>
      </c>
      <c r="D1125">
        <v>134</v>
      </c>
      <c r="E1125" t="e">
        <v>#N/A</v>
      </c>
      <c r="F1125">
        <v>12</v>
      </c>
      <c r="G1125">
        <v>3</v>
      </c>
      <c r="H1125">
        <v>1</v>
      </c>
      <c r="I1125">
        <v>0</v>
      </c>
      <c r="J1125">
        <v>0</v>
      </c>
      <c r="K1125">
        <v>4.8978400230407715</v>
      </c>
      <c r="L1125">
        <v>8.375</v>
      </c>
      <c r="M1125">
        <v>0</v>
      </c>
      <c r="N1125">
        <v>0.9162907600402832</v>
      </c>
    </row>
    <row r="1126" spans="1:14" x14ac:dyDescent="0.35">
      <c r="A1126">
        <v>22.5</v>
      </c>
      <c r="B1126">
        <v>13</v>
      </c>
      <c r="C1126">
        <v>121.5</v>
      </c>
      <c r="D1126">
        <v>126</v>
      </c>
      <c r="E1126">
        <v>12</v>
      </c>
      <c r="F1126">
        <v>12</v>
      </c>
      <c r="G1126">
        <v>1</v>
      </c>
      <c r="H1126">
        <v>0</v>
      </c>
      <c r="I1126">
        <v>1</v>
      </c>
      <c r="J1126">
        <v>0</v>
      </c>
      <c r="K1126">
        <v>4.8362817764282227</v>
      </c>
      <c r="L1126">
        <v>7.875</v>
      </c>
      <c r="M1126">
        <v>0</v>
      </c>
      <c r="N1126">
        <v>3.1135153770446777</v>
      </c>
    </row>
    <row r="1127" spans="1:14" x14ac:dyDescent="0.35">
      <c r="A1127">
        <v>32.5</v>
      </c>
      <c r="B1127">
        <v>13</v>
      </c>
      <c r="C1127">
        <v>121.5</v>
      </c>
      <c r="D1127">
        <v>143</v>
      </c>
      <c r="E1127">
        <v>17</v>
      </c>
      <c r="F1127">
        <v>12</v>
      </c>
      <c r="G1127">
        <v>2</v>
      </c>
      <c r="H1127">
        <v>0</v>
      </c>
      <c r="I1127">
        <v>1</v>
      </c>
      <c r="J1127">
        <v>0</v>
      </c>
      <c r="K1127">
        <v>4.9628448486328125</v>
      </c>
      <c r="L1127">
        <v>8.9375</v>
      </c>
      <c r="M1127">
        <v>0</v>
      </c>
      <c r="N1127">
        <v>3.4812400341033936</v>
      </c>
    </row>
    <row r="1128" spans="1:14" x14ac:dyDescent="0.35">
      <c r="A1128">
        <v>9.5</v>
      </c>
      <c r="B1128">
        <v>13</v>
      </c>
      <c r="C1128">
        <v>121.5</v>
      </c>
      <c r="D1128">
        <v>122</v>
      </c>
      <c r="E1128">
        <v>12</v>
      </c>
      <c r="F1128">
        <v>12</v>
      </c>
      <c r="G1128">
        <v>1</v>
      </c>
      <c r="H1128">
        <v>1</v>
      </c>
      <c r="I1128">
        <v>1</v>
      </c>
      <c r="J1128">
        <v>0</v>
      </c>
      <c r="K1128">
        <v>4.804020881652832</v>
      </c>
      <c r="L1128">
        <v>7.625</v>
      </c>
      <c r="M1128">
        <v>0</v>
      </c>
      <c r="N1128">
        <v>2.2512917518615723</v>
      </c>
    </row>
    <row r="1129" spans="1:14" x14ac:dyDescent="0.35">
      <c r="A1129">
        <v>16.5</v>
      </c>
      <c r="B1129">
        <v>13</v>
      </c>
      <c r="C1129">
        <v>121.5</v>
      </c>
      <c r="D1129">
        <v>112</v>
      </c>
      <c r="E1129">
        <v>6</v>
      </c>
      <c r="F1129">
        <v>8</v>
      </c>
      <c r="G1129">
        <v>1</v>
      </c>
      <c r="H1129">
        <v>0</v>
      </c>
      <c r="I1129">
        <v>1</v>
      </c>
      <c r="J1129">
        <v>0</v>
      </c>
      <c r="K1129">
        <v>4.718498706817627</v>
      </c>
      <c r="L1129">
        <v>7</v>
      </c>
      <c r="M1129">
        <v>0</v>
      </c>
      <c r="N1129">
        <v>2.8033604621887207</v>
      </c>
    </row>
    <row r="1130" spans="1:14" x14ac:dyDescent="0.35">
      <c r="A1130">
        <v>32.5</v>
      </c>
      <c r="B1130">
        <v>13</v>
      </c>
      <c r="C1130">
        <v>121.5</v>
      </c>
      <c r="D1130">
        <v>151</v>
      </c>
      <c r="E1130">
        <v>16</v>
      </c>
      <c r="F1130">
        <v>16</v>
      </c>
      <c r="G1130">
        <v>1</v>
      </c>
      <c r="H1130">
        <v>1</v>
      </c>
      <c r="I1130">
        <v>1</v>
      </c>
      <c r="J1130">
        <v>0</v>
      </c>
      <c r="K1130">
        <v>5.0172796249389648</v>
      </c>
      <c r="L1130">
        <v>9.4375</v>
      </c>
      <c r="M1130">
        <v>0</v>
      </c>
      <c r="N1130">
        <v>3.4812400341033936</v>
      </c>
    </row>
    <row r="1131" spans="1:14" x14ac:dyDescent="0.35">
      <c r="A1131">
        <v>17.5</v>
      </c>
      <c r="B1131">
        <v>13</v>
      </c>
      <c r="C1131">
        <v>121.5</v>
      </c>
      <c r="D1131">
        <v>127</v>
      </c>
      <c r="E1131">
        <v>12</v>
      </c>
      <c r="F1131">
        <v>8</v>
      </c>
      <c r="G1131">
        <v>3</v>
      </c>
      <c r="H1131">
        <v>1</v>
      </c>
      <c r="I1131">
        <v>1</v>
      </c>
      <c r="J1131">
        <v>0</v>
      </c>
      <c r="K1131">
        <v>4.8441872596740723</v>
      </c>
      <c r="L1131">
        <v>7.9375</v>
      </c>
      <c r="M1131">
        <v>0</v>
      </c>
      <c r="N1131">
        <v>2.8622009754180908</v>
      </c>
    </row>
    <row r="1132" spans="1:14" x14ac:dyDescent="0.35">
      <c r="A1132">
        <v>6.5</v>
      </c>
      <c r="B1132">
        <v>13</v>
      </c>
      <c r="C1132">
        <v>121.5</v>
      </c>
      <c r="D1132">
        <v>158</v>
      </c>
      <c r="E1132">
        <v>12</v>
      </c>
      <c r="F1132">
        <v>9</v>
      </c>
      <c r="G1132">
        <v>3</v>
      </c>
      <c r="H1132">
        <v>0</v>
      </c>
      <c r="I1132">
        <v>0</v>
      </c>
      <c r="J1132">
        <v>0</v>
      </c>
      <c r="K1132">
        <v>5.0625948905944824</v>
      </c>
      <c r="L1132">
        <v>9.875</v>
      </c>
      <c r="M1132">
        <v>0</v>
      </c>
      <c r="N1132">
        <v>1.8718022108078003</v>
      </c>
    </row>
    <row r="1133" spans="1:14" x14ac:dyDescent="0.35">
      <c r="A1133">
        <v>65</v>
      </c>
      <c r="B1133">
        <v>13</v>
      </c>
      <c r="C1133">
        <v>121.5</v>
      </c>
      <c r="D1133">
        <v>90</v>
      </c>
      <c r="E1133">
        <v>16</v>
      </c>
      <c r="F1133">
        <v>16</v>
      </c>
      <c r="G1133">
        <v>1</v>
      </c>
      <c r="H1133">
        <v>0</v>
      </c>
      <c r="I1133">
        <v>1</v>
      </c>
      <c r="J1133">
        <v>0</v>
      </c>
      <c r="K1133">
        <v>4.499809741973877</v>
      </c>
      <c r="L1133">
        <v>5.625</v>
      </c>
      <c r="M1133">
        <v>0</v>
      </c>
      <c r="N1133">
        <v>4.1743874549865723</v>
      </c>
    </row>
    <row r="1134" spans="1:14" x14ac:dyDescent="0.35">
      <c r="A1134">
        <v>37.5</v>
      </c>
      <c r="B1134">
        <v>13</v>
      </c>
      <c r="C1134">
        <v>121.5</v>
      </c>
      <c r="D1134">
        <v>114</v>
      </c>
      <c r="E1134">
        <v>14</v>
      </c>
      <c r="F1134">
        <v>16</v>
      </c>
      <c r="G1134">
        <v>1</v>
      </c>
      <c r="H1134">
        <v>1</v>
      </c>
      <c r="I1134">
        <v>1</v>
      </c>
      <c r="J1134">
        <v>0</v>
      </c>
      <c r="K1134">
        <v>4.7361984252929688</v>
      </c>
      <c r="L1134">
        <v>7.125</v>
      </c>
      <c r="M1134">
        <v>0</v>
      </c>
      <c r="N1134">
        <v>3.6243410110473633</v>
      </c>
    </row>
    <row r="1135" spans="1:14" x14ac:dyDescent="0.35">
      <c r="A1135">
        <v>17.5</v>
      </c>
      <c r="B1135">
        <v>26</v>
      </c>
      <c r="C1135">
        <v>137</v>
      </c>
      <c r="D1135">
        <v>143</v>
      </c>
      <c r="E1135">
        <v>16</v>
      </c>
      <c r="F1135">
        <v>9</v>
      </c>
      <c r="G1135">
        <v>2</v>
      </c>
      <c r="H1135">
        <v>0</v>
      </c>
      <c r="I1135">
        <v>1</v>
      </c>
      <c r="J1135">
        <v>4</v>
      </c>
      <c r="K1135">
        <v>4.9628448486328125</v>
      </c>
      <c r="L1135">
        <v>8.9375</v>
      </c>
      <c r="M1135">
        <v>0.20000000298023224</v>
      </c>
      <c r="N1135">
        <v>2.8622009754180908</v>
      </c>
    </row>
    <row r="1136" spans="1:14" x14ac:dyDescent="0.35">
      <c r="A1136">
        <v>19.5</v>
      </c>
      <c r="B1136">
        <v>26</v>
      </c>
      <c r="C1136">
        <v>137</v>
      </c>
      <c r="D1136">
        <v>109</v>
      </c>
      <c r="E1136">
        <v>12</v>
      </c>
      <c r="F1136">
        <v>11</v>
      </c>
      <c r="G1136">
        <v>2</v>
      </c>
      <c r="H1136">
        <v>1</v>
      </c>
      <c r="I1136">
        <v>1</v>
      </c>
      <c r="J1136">
        <v>0</v>
      </c>
      <c r="K1136">
        <v>4.6913480758666992</v>
      </c>
      <c r="L1136">
        <v>6.8125</v>
      </c>
      <c r="M1136">
        <v>0</v>
      </c>
      <c r="N1136">
        <v>2.970414400100708</v>
      </c>
    </row>
    <row r="1137" spans="1:14" x14ac:dyDescent="0.35">
      <c r="A1137">
        <v>32.5</v>
      </c>
      <c r="B1137">
        <v>26</v>
      </c>
      <c r="C1137">
        <v>137</v>
      </c>
      <c r="D1137">
        <v>126</v>
      </c>
      <c r="E1137">
        <v>16</v>
      </c>
      <c r="F1137">
        <v>14</v>
      </c>
      <c r="G1137">
        <v>2</v>
      </c>
      <c r="H1137">
        <v>0</v>
      </c>
      <c r="I1137">
        <v>0</v>
      </c>
      <c r="J1137">
        <v>0</v>
      </c>
      <c r="K1137">
        <v>4.8362817764282227</v>
      </c>
      <c r="L1137">
        <v>7.875</v>
      </c>
      <c r="M1137">
        <v>0</v>
      </c>
      <c r="N1137">
        <v>3.4812400341033936</v>
      </c>
    </row>
    <row r="1138" spans="1:14" x14ac:dyDescent="0.35">
      <c r="A1138">
        <v>42.5</v>
      </c>
      <c r="B1138">
        <v>26</v>
      </c>
      <c r="C1138">
        <v>137</v>
      </c>
      <c r="D1138">
        <v>153</v>
      </c>
      <c r="E1138">
        <v>15</v>
      </c>
      <c r="F1138">
        <v>15</v>
      </c>
      <c r="G1138">
        <v>2</v>
      </c>
      <c r="H1138">
        <v>0</v>
      </c>
      <c r="I1138">
        <v>0</v>
      </c>
      <c r="J1138">
        <v>6</v>
      </c>
      <c r="K1138">
        <v>5.0304379463195801</v>
      </c>
      <c r="L1138">
        <v>9.5625</v>
      </c>
      <c r="M1138">
        <v>0.30000001192092896</v>
      </c>
      <c r="N1138">
        <v>3.7495040893554688</v>
      </c>
    </row>
    <row r="1139" spans="1:14" x14ac:dyDescent="0.35">
      <c r="A1139">
        <v>32.5</v>
      </c>
      <c r="B1139">
        <v>26</v>
      </c>
      <c r="C1139">
        <v>137</v>
      </c>
      <c r="D1139">
        <v>123</v>
      </c>
      <c r="E1139">
        <v>14</v>
      </c>
      <c r="F1139">
        <v>12</v>
      </c>
      <c r="G1139">
        <v>3</v>
      </c>
      <c r="H1139">
        <v>0</v>
      </c>
      <c r="I1139">
        <v>1</v>
      </c>
      <c r="J1139">
        <v>0</v>
      </c>
      <c r="K1139">
        <v>4.8121843338012695</v>
      </c>
      <c r="L1139">
        <v>7.6875</v>
      </c>
      <c r="M1139">
        <v>0</v>
      </c>
      <c r="N1139">
        <v>3.4812400341033936</v>
      </c>
    </row>
    <row r="1140" spans="1:14" x14ac:dyDescent="0.35">
      <c r="A1140">
        <v>18.5</v>
      </c>
      <c r="B1140">
        <v>26</v>
      </c>
      <c r="C1140">
        <v>137</v>
      </c>
      <c r="D1140">
        <v>72</v>
      </c>
      <c r="E1140">
        <v>12</v>
      </c>
      <c r="F1140">
        <v>12</v>
      </c>
      <c r="G1140">
        <v>1</v>
      </c>
      <c r="H1140">
        <v>0</v>
      </c>
      <c r="I1140">
        <v>1</v>
      </c>
      <c r="J1140">
        <v>0</v>
      </c>
      <c r="K1140">
        <v>4.2766661643981934</v>
      </c>
      <c r="L1140">
        <v>4.5</v>
      </c>
      <c r="M1140">
        <v>0</v>
      </c>
      <c r="N1140">
        <v>2.9177706241607666</v>
      </c>
    </row>
    <row r="1141" spans="1:14" x14ac:dyDescent="0.35">
      <c r="A1141">
        <v>22.5</v>
      </c>
      <c r="B1141">
        <v>26</v>
      </c>
      <c r="C1141">
        <v>137</v>
      </c>
      <c r="D1141">
        <v>121</v>
      </c>
      <c r="E1141" t="e">
        <v>#N/A</v>
      </c>
      <c r="F1141">
        <v>12</v>
      </c>
      <c r="G1141">
        <v>1</v>
      </c>
      <c r="H1141">
        <v>1</v>
      </c>
      <c r="I1141">
        <v>1</v>
      </c>
      <c r="J1141">
        <v>10</v>
      </c>
      <c r="K1141">
        <v>4.7957906723022461</v>
      </c>
      <c r="L1141">
        <v>7.5625</v>
      </c>
      <c r="M1141">
        <v>0.5</v>
      </c>
      <c r="N1141">
        <v>3.1135153770446777</v>
      </c>
    </row>
    <row r="1142" spans="1:14" x14ac:dyDescent="0.35">
      <c r="A1142">
        <v>22.5</v>
      </c>
      <c r="B1142">
        <v>26</v>
      </c>
      <c r="C1142">
        <v>137</v>
      </c>
      <c r="D1142">
        <v>137</v>
      </c>
      <c r="E1142">
        <v>12</v>
      </c>
      <c r="F1142">
        <v>10</v>
      </c>
      <c r="G1142">
        <v>1</v>
      </c>
      <c r="H1142">
        <v>0</v>
      </c>
      <c r="I1142">
        <v>1</v>
      </c>
      <c r="J1142">
        <v>3</v>
      </c>
      <c r="K1142">
        <v>4.9199810028076172</v>
      </c>
      <c r="L1142">
        <v>8.5625</v>
      </c>
      <c r="M1142">
        <v>0.15000000596046448</v>
      </c>
      <c r="N1142">
        <v>3.1135153770446777</v>
      </c>
    </row>
    <row r="1143" spans="1:14" x14ac:dyDescent="0.35">
      <c r="A1143">
        <v>32.5</v>
      </c>
      <c r="B1143">
        <v>26</v>
      </c>
      <c r="C1143">
        <v>137</v>
      </c>
      <c r="D1143">
        <v>64</v>
      </c>
      <c r="E1143">
        <v>16</v>
      </c>
      <c r="F1143">
        <v>16</v>
      </c>
      <c r="G1143">
        <v>1</v>
      </c>
      <c r="H1143">
        <v>1</v>
      </c>
      <c r="I1143">
        <v>1</v>
      </c>
      <c r="J1143">
        <v>0</v>
      </c>
      <c r="K1143">
        <v>4.1588830947875977</v>
      </c>
      <c r="L1143">
        <v>4</v>
      </c>
      <c r="M1143">
        <v>0</v>
      </c>
      <c r="N1143">
        <v>3.4812400341033936</v>
      </c>
    </row>
    <row r="1144" spans="1:14" x14ac:dyDescent="0.35">
      <c r="A1144">
        <v>18.5</v>
      </c>
      <c r="B1144">
        <v>26</v>
      </c>
      <c r="C1144">
        <v>137</v>
      </c>
      <c r="D1144">
        <v>119</v>
      </c>
      <c r="E1144">
        <v>12</v>
      </c>
      <c r="F1144">
        <v>8</v>
      </c>
      <c r="G1144">
        <v>1</v>
      </c>
      <c r="H1144">
        <v>1</v>
      </c>
      <c r="I1144">
        <v>1</v>
      </c>
      <c r="J1144">
        <v>0</v>
      </c>
      <c r="K1144">
        <v>4.7791233062744141</v>
      </c>
      <c r="L1144">
        <v>7.4375</v>
      </c>
      <c r="M1144">
        <v>0</v>
      </c>
      <c r="N1144">
        <v>2.9177706241607666</v>
      </c>
    </row>
    <row r="1145" spans="1:14" x14ac:dyDescent="0.35">
      <c r="A1145">
        <v>12.5</v>
      </c>
      <c r="B1145">
        <v>26</v>
      </c>
      <c r="C1145">
        <v>137</v>
      </c>
      <c r="D1145">
        <v>137</v>
      </c>
      <c r="E1145">
        <v>12</v>
      </c>
      <c r="F1145">
        <v>10</v>
      </c>
      <c r="G1145">
        <v>1</v>
      </c>
      <c r="H1145">
        <v>0</v>
      </c>
      <c r="I1145">
        <v>1</v>
      </c>
      <c r="J1145">
        <v>0</v>
      </c>
      <c r="K1145">
        <v>4.9199810028076172</v>
      </c>
      <c r="L1145">
        <v>8.5625</v>
      </c>
      <c r="M1145">
        <v>0</v>
      </c>
      <c r="N1145">
        <v>2.525728702545166</v>
      </c>
    </row>
    <row r="1146" spans="1:14" x14ac:dyDescent="0.35">
      <c r="A1146">
        <v>9.5</v>
      </c>
      <c r="B1146">
        <v>26</v>
      </c>
      <c r="C1146">
        <v>137</v>
      </c>
      <c r="D1146">
        <v>98</v>
      </c>
      <c r="E1146">
        <v>2</v>
      </c>
      <c r="F1146">
        <v>10</v>
      </c>
      <c r="G1146">
        <v>1</v>
      </c>
      <c r="H1146">
        <v>0</v>
      </c>
      <c r="I1146">
        <v>1</v>
      </c>
      <c r="J1146">
        <v>0</v>
      </c>
      <c r="K1146">
        <v>4.5849676132202148</v>
      </c>
      <c r="L1146">
        <v>6.125</v>
      </c>
      <c r="M1146">
        <v>0</v>
      </c>
      <c r="N1146">
        <v>2.2512917518615723</v>
      </c>
    </row>
    <row r="1147" spans="1:14" x14ac:dyDescent="0.35">
      <c r="A1147">
        <v>22.5</v>
      </c>
      <c r="B1147">
        <v>26</v>
      </c>
      <c r="C1147">
        <v>137</v>
      </c>
      <c r="D1147">
        <v>126</v>
      </c>
      <c r="E1147">
        <v>13</v>
      </c>
      <c r="F1147">
        <v>14</v>
      </c>
      <c r="G1147">
        <v>1</v>
      </c>
      <c r="H1147">
        <v>1</v>
      </c>
      <c r="I1147">
        <v>1</v>
      </c>
      <c r="J1147">
        <v>0</v>
      </c>
      <c r="K1147">
        <v>4.8362817764282227</v>
      </c>
      <c r="L1147">
        <v>7.875</v>
      </c>
      <c r="M1147">
        <v>0</v>
      </c>
      <c r="N1147">
        <v>3.1135153770446777</v>
      </c>
    </row>
    <row r="1148" spans="1:14" x14ac:dyDescent="0.35">
      <c r="A1148">
        <v>27.5</v>
      </c>
      <c r="B1148">
        <v>26</v>
      </c>
      <c r="C1148">
        <v>137</v>
      </c>
      <c r="D1148">
        <v>142</v>
      </c>
      <c r="E1148">
        <v>13</v>
      </c>
      <c r="F1148">
        <v>16</v>
      </c>
      <c r="G1148">
        <v>1</v>
      </c>
      <c r="H1148">
        <v>1</v>
      </c>
      <c r="I1148">
        <v>1</v>
      </c>
      <c r="J1148">
        <v>0</v>
      </c>
      <c r="K1148">
        <v>4.9558272361755371</v>
      </c>
      <c r="L1148">
        <v>8.875</v>
      </c>
      <c r="M1148">
        <v>0</v>
      </c>
      <c r="N1148">
        <v>3.3141860961914063</v>
      </c>
    </row>
    <row r="1149" spans="1:14" x14ac:dyDescent="0.35">
      <c r="A1149">
        <v>0.5</v>
      </c>
      <c r="B1149">
        <v>26</v>
      </c>
      <c r="C1149">
        <v>137</v>
      </c>
      <c r="D1149">
        <v>122</v>
      </c>
      <c r="E1149" t="e">
        <v>#N/A</v>
      </c>
      <c r="F1149">
        <v>12</v>
      </c>
      <c r="G1149">
        <v>4</v>
      </c>
      <c r="H1149">
        <v>0</v>
      </c>
      <c r="I1149">
        <v>0</v>
      </c>
      <c r="J1149">
        <v>0</v>
      </c>
      <c r="K1149">
        <v>4.804020881652832</v>
      </c>
      <c r="L1149">
        <v>7.625</v>
      </c>
      <c r="M1149">
        <v>0</v>
      </c>
      <c r="N1149">
        <v>-0.69314718246459961</v>
      </c>
    </row>
    <row r="1150" spans="1:14" x14ac:dyDescent="0.35">
      <c r="A1150">
        <v>22.5</v>
      </c>
      <c r="B1150">
        <v>26</v>
      </c>
      <c r="C1150">
        <v>137</v>
      </c>
      <c r="D1150">
        <v>112</v>
      </c>
      <c r="E1150">
        <v>6</v>
      </c>
      <c r="F1150">
        <v>9</v>
      </c>
      <c r="G1150">
        <v>2</v>
      </c>
      <c r="H1150">
        <v>0</v>
      </c>
      <c r="I1150">
        <v>1</v>
      </c>
      <c r="J1150">
        <v>0</v>
      </c>
      <c r="K1150">
        <v>4.718498706817627</v>
      </c>
      <c r="L1150">
        <v>7</v>
      </c>
      <c r="M1150">
        <v>0</v>
      </c>
      <c r="N1150">
        <v>3.1135153770446777</v>
      </c>
    </row>
    <row r="1151" spans="1:14" x14ac:dyDescent="0.35">
      <c r="A1151">
        <v>6.5</v>
      </c>
      <c r="B1151">
        <v>26</v>
      </c>
      <c r="C1151">
        <v>137</v>
      </c>
      <c r="D1151">
        <v>142</v>
      </c>
      <c r="E1151" t="e">
        <v>#N/A</v>
      </c>
      <c r="F1151">
        <v>12</v>
      </c>
      <c r="G1151">
        <v>1</v>
      </c>
      <c r="H1151">
        <v>1</v>
      </c>
      <c r="I1151">
        <v>1</v>
      </c>
      <c r="J1151">
        <v>0</v>
      </c>
      <c r="K1151">
        <v>4.9558272361755371</v>
      </c>
      <c r="L1151">
        <v>8.875</v>
      </c>
      <c r="M1151">
        <v>0</v>
      </c>
      <c r="N1151">
        <v>1.8718022108078003</v>
      </c>
    </row>
    <row r="1152" spans="1:14" x14ac:dyDescent="0.35">
      <c r="A1152">
        <v>65</v>
      </c>
      <c r="B1152">
        <v>26</v>
      </c>
      <c r="C1152">
        <v>137</v>
      </c>
      <c r="D1152">
        <v>108</v>
      </c>
      <c r="E1152">
        <v>16</v>
      </c>
      <c r="F1152">
        <v>18</v>
      </c>
      <c r="G1152">
        <v>1</v>
      </c>
      <c r="H1152">
        <v>0</v>
      </c>
      <c r="I1152">
        <v>1</v>
      </c>
      <c r="J1152">
        <v>0</v>
      </c>
      <c r="K1152">
        <v>4.682131290435791</v>
      </c>
      <c r="L1152">
        <v>6.75</v>
      </c>
      <c r="M1152">
        <v>0</v>
      </c>
      <c r="N1152">
        <v>4.1743874549865723</v>
      </c>
    </row>
    <row r="1153" spans="1:14" x14ac:dyDescent="0.35">
      <c r="A1153">
        <v>19.5</v>
      </c>
      <c r="B1153">
        <v>26</v>
      </c>
      <c r="C1153">
        <v>137</v>
      </c>
      <c r="D1153">
        <v>128</v>
      </c>
      <c r="E1153">
        <v>17</v>
      </c>
      <c r="F1153">
        <v>16</v>
      </c>
      <c r="G1153">
        <v>3</v>
      </c>
      <c r="H1153">
        <v>1</v>
      </c>
      <c r="I1153">
        <v>1</v>
      </c>
      <c r="J1153">
        <v>0</v>
      </c>
      <c r="K1153">
        <v>4.8520302772521973</v>
      </c>
      <c r="L1153">
        <v>8</v>
      </c>
      <c r="M1153">
        <v>0</v>
      </c>
      <c r="N1153">
        <v>2.970414400100708</v>
      </c>
    </row>
    <row r="1154" spans="1:14" x14ac:dyDescent="0.35">
      <c r="A1154">
        <v>27.5</v>
      </c>
      <c r="B1154">
        <v>26</v>
      </c>
      <c r="C1154">
        <v>137</v>
      </c>
      <c r="D1154">
        <v>124</v>
      </c>
      <c r="E1154">
        <v>16</v>
      </c>
      <c r="F1154">
        <v>18</v>
      </c>
      <c r="G1154">
        <v>2</v>
      </c>
      <c r="H1154">
        <v>0</v>
      </c>
      <c r="I1154">
        <v>0</v>
      </c>
      <c r="J1154">
        <v>0</v>
      </c>
      <c r="K1154">
        <v>4.8202815055847168</v>
      </c>
      <c r="L1154">
        <v>7.75</v>
      </c>
      <c r="M1154">
        <v>0</v>
      </c>
      <c r="N1154">
        <v>3.3141860961914063</v>
      </c>
    </row>
    <row r="1155" spans="1:14" x14ac:dyDescent="0.35">
      <c r="A1155">
        <v>12.5</v>
      </c>
      <c r="B1155">
        <v>26</v>
      </c>
      <c r="C1155">
        <v>137</v>
      </c>
      <c r="D1155">
        <v>104</v>
      </c>
      <c r="E1155">
        <v>16</v>
      </c>
      <c r="F1155">
        <v>16</v>
      </c>
      <c r="G1155">
        <v>1</v>
      </c>
      <c r="H1155">
        <v>0</v>
      </c>
      <c r="I1155">
        <v>1</v>
      </c>
      <c r="J1155">
        <v>0</v>
      </c>
      <c r="K1155">
        <v>4.6443910598754883</v>
      </c>
      <c r="L1155">
        <v>6.5</v>
      </c>
      <c r="M1155">
        <v>0</v>
      </c>
      <c r="N1155">
        <v>2.525728702545166</v>
      </c>
    </row>
    <row r="1156" spans="1:14" x14ac:dyDescent="0.35">
      <c r="A1156">
        <v>42.5</v>
      </c>
      <c r="B1156">
        <v>26</v>
      </c>
      <c r="C1156">
        <v>137</v>
      </c>
      <c r="D1156">
        <v>118</v>
      </c>
      <c r="E1156">
        <v>15</v>
      </c>
      <c r="F1156">
        <v>15</v>
      </c>
      <c r="G1156">
        <v>2</v>
      </c>
      <c r="H1156">
        <v>1</v>
      </c>
      <c r="I1156">
        <v>1</v>
      </c>
      <c r="J1156">
        <v>0</v>
      </c>
      <c r="K1156">
        <v>4.7706847190856934</v>
      </c>
      <c r="L1156">
        <v>7.375</v>
      </c>
      <c r="M1156">
        <v>0</v>
      </c>
      <c r="N1156">
        <v>3.7495040893554688</v>
      </c>
    </row>
    <row r="1157" spans="1:14" x14ac:dyDescent="0.35">
      <c r="A1157">
        <v>13.5</v>
      </c>
      <c r="B1157">
        <v>26</v>
      </c>
      <c r="C1157">
        <v>137</v>
      </c>
      <c r="D1157">
        <v>96</v>
      </c>
      <c r="E1157" t="e">
        <v>#N/A</v>
      </c>
      <c r="F1157">
        <v>12</v>
      </c>
      <c r="G1157">
        <v>1</v>
      </c>
      <c r="H1157">
        <v>1</v>
      </c>
      <c r="I1157">
        <v>0</v>
      </c>
      <c r="J1157">
        <v>0</v>
      </c>
      <c r="K1157">
        <v>4.5643482208251953</v>
      </c>
      <c r="L1157">
        <v>6</v>
      </c>
      <c r="M1157">
        <v>0</v>
      </c>
      <c r="N1157">
        <v>2.6026897430419922</v>
      </c>
    </row>
    <row r="1158" spans="1:14" x14ac:dyDescent="0.35">
      <c r="A1158">
        <v>65</v>
      </c>
      <c r="B1158">
        <v>26</v>
      </c>
      <c r="C1158">
        <v>137</v>
      </c>
      <c r="D1158">
        <v>106</v>
      </c>
      <c r="E1158">
        <v>16</v>
      </c>
      <c r="F1158">
        <v>16</v>
      </c>
      <c r="G1158">
        <v>1</v>
      </c>
      <c r="H1158">
        <v>0</v>
      </c>
      <c r="I1158">
        <v>1</v>
      </c>
      <c r="J1158">
        <v>0</v>
      </c>
      <c r="K1158">
        <v>4.6634392738342285</v>
      </c>
      <c r="L1158">
        <v>6.625</v>
      </c>
      <c r="M1158">
        <v>0</v>
      </c>
      <c r="N1158">
        <v>4.1743874549865723</v>
      </c>
    </row>
    <row r="1159" spans="1:14" x14ac:dyDescent="0.35">
      <c r="A1159">
        <v>2.5</v>
      </c>
      <c r="B1159">
        <v>26</v>
      </c>
      <c r="C1159">
        <v>137</v>
      </c>
      <c r="D1159">
        <v>114</v>
      </c>
      <c r="E1159" t="e">
        <v>#N/A</v>
      </c>
      <c r="F1159">
        <v>9</v>
      </c>
      <c r="G1159">
        <v>3</v>
      </c>
      <c r="H1159">
        <v>1</v>
      </c>
      <c r="I1159">
        <v>0</v>
      </c>
      <c r="J1159">
        <v>0</v>
      </c>
      <c r="K1159">
        <v>4.7361984252929688</v>
      </c>
      <c r="L1159">
        <v>7.125</v>
      </c>
      <c r="M1159">
        <v>0</v>
      </c>
      <c r="N1159">
        <v>0.9162907600402832</v>
      </c>
    </row>
    <row r="1160" spans="1:14" x14ac:dyDescent="0.35">
      <c r="A1160">
        <v>65</v>
      </c>
      <c r="B1160">
        <v>26</v>
      </c>
      <c r="C1160">
        <v>137</v>
      </c>
      <c r="D1160">
        <v>142</v>
      </c>
      <c r="E1160">
        <v>16</v>
      </c>
      <c r="F1160">
        <v>16</v>
      </c>
      <c r="G1160">
        <v>1</v>
      </c>
      <c r="H1160">
        <v>0</v>
      </c>
      <c r="I1160">
        <v>1</v>
      </c>
      <c r="J1160">
        <v>0</v>
      </c>
      <c r="K1160">
        <v>4.9558272361755371</v>
      </c>
      <c r="L1160">
        <v>8.875</v>
      </c>
      <c r="M1160">
        <v>0</v>
      </c>
      <c r="N1160">
        <v>4.1743874549865723</v>
      </c>
    </row>
    <row r="1161" spans="1:14" x14ac:dyDescent="0.35">
      <c r="A1161">
        <v>9.5</v>
      </c>
      <c r="B1161">
        <v>26</v>
      </c>
      <c r="C1161">
        <v>137</v>
      </c>
      <c r="D1161">
        <v>74</v>
      </c>
      <c r="E1161" t="e">
        <v>#N/A</v>
      </c>
      <c r="F1161">
        <v>12</v>
      </c>
      <c r="G1161">
        <v>1</v>
      </c>
      <c r="H1161">
        <v>0</v>
      </c>
      <c r="I1161">
        <v>0</v>
      </c>
      <c r="J1161">
        <v>0</v>
      </c>
      <c r="K1161">
        <v>4.3040652275085449</v>
      </c>
      <c r="L1161">
        <v>4.625</v>
      </c>
      <c r="M1161">
        <v>0</v>
      </c>
      <c r="N1161">
        <v>2.2512917518615723</v>
      </c>
    </row>
    <row r="1162" spans="1:14" x14ac:dyDescent="0.35">
      <c r="A1162">
        <v>37.5</v>
      </c>
      <c r="B1162">
        <v>26</v>
      </c>
      <c r="C1162">
        <v>137</v>
      </c>
      <c r="D1162">
        <v>146</v>
      </c>
      <c r="E1162">
        <v>16</v>
      </c>
      <c r="F1162">
        <v>16</v>
      </c>
      <c r="G1162">
        <v>2</v>
      </c>
      <c r="H1162">
        <v>0</v>
      </c>
      <c r="I1162">
        <v>1</v>
      </c>
      <c r="J1162">
        <v>0</v>
      </c>
      <c r="K1162">
        <v>4.9836068153381348</v>
      </c>
      <c r="L1162">
        <v>9.125</v>
      </c>
      <c r="M1162">
        <v>0</v>
      </c>
      <c r="N1162">
        <v>3.6243410110473633</v>
      </c>
    </row>
    <row r="1163" spans="1:14" x14ac:dyDescent="0.35">
      <c r="A1163">
        <v>19.5</v>
      </c>
      <c r="B1163">
        <v>26</v>
      </c>
      <c r="C1163">
        <v>137</v>
      </c>
      <c r="D1163">
        <v>128</v>
      </c>
      <c r="E1163">
        <v>12</v>
      </c>
      <c r="F1163">
        <v>12</v>
      </c>
      <c r="G1163">
        <v>1</v>
      </c>
      <c r="H1163">
        <v>1</v>
      </c>
      <c r="I1163">
        <v>0</v>
      </c>
      <c r="J1163">
        <v>0</v>
      </c>
      <c r="K1163">
        <v>4.8520302772521973</v>
      </c>
      <c r="L1163">
        <v>8</v>
      </c>
      <c r="M1163">
        <v>0</v>
      </c>
      <c r="N1163">
        <v>2.970414400100708</v>
      </c>
    </row>
    <row r="1164" spans="1:14" x14ac:dyDescent="0.35">
      <c r="A1164">
        <v>17.5</v>
      </c>
      <c r="B1164">
        <v>26</v>
      </c>
      <c r="C1164">
        <v>137</v>
      </c>
      <c r="D1164">
        <v>115</v>
      </c>
      <c r="E1164">
        <v>12</v>
      </c>
      <c r="F1164">
        <v>14</v>
      </c>
      <c r="G1164">
        <v>3</v>
      </c>
      <c r="H1164">
        <v>1</v>
      </c>
      <c r="I1164">
        <v>1</v>
      </c>
      <c r="J1164">
        <v>0</v>
      </c>
      <c r="K1164">
        <v>4.7449321746826172</v>
      </c>
      <c r="L1164">
        <v>7.1875</v>
      </c>
      <c r="M1164">
        <v>0</v>
      </c>
      <c r="N1164">
        <v>2.8622009754180908</v>
      </c>
    </row>
    <row r="1165" spans="1:14" x14ac:dyDescent="0.35">
      <c r="A1165">
        <v>9.5</v>
      </c>
      <c r="B1165">
        <v>26</v>
      </c>
      <c r="C1165">
        <v>137</v>
      </c>
      <c r="D1165">
        <v>139</v>
      </c>
      <c r="E1165">
        <v>12</v>
      </c>
      <c r="F1165">
        <v>12</v>
      </c>
      <c r="G1165">
        <v>2</v>
      </c>
      <c r="H1165">
        <v>0</v>
      </c>
      <c r="I1165">
        <v>0</v>
      </c>
      <c r="J1165">
        <v>0</v>
      </c>
      <c r="K1165">
        <v>4.934473991394043</v>
      </c>
      <c r="L1165">
        <v>8.6875</v>
      </c>
      <c r="M1165">
        <v>0</v>
      </c>
      <c r="N1165">
        <v>2.2512917518615723</v>
      </c>
    </row>
    <row r="1166" spans="1:14" x14ac:dyDescent="0.35">
      <c r="A1166">
        <v>65</v>
      </c>
      <c r="B1166">
        <v>26</v>
      </c>
      <c r="C1166">
        <v>137</v>
      </c>
      <c r="D1166">
        <v>143</v>
      </c>
      <c r="E1166">
        <v>14</v>
      </c>
      <c r="F1166">
        <v>12</v>
      </c>
      <c r="G1166">
        <v>1</v>
      </c>
      <c r="H1166">
        <v>1</v>
      </c>
      <c r="I1166">
        <v>1</v>
      </c>
      <c r="J1166">
        <v>0</v>
      </c>
      <c r="K1166">
        <v>4.9628448486328125</v>
      </c>
      <c r="L1166">
        <v>8.9375</v>
      </c>
      <c r="M1166">
        <v>0</v>
      </c>
      <c r="N1166">
        <v>4.1743874549865723</v>
      </c>
    </row>
    <row r="1167" spans="1:14" x14ac:dyDescent="0.35">
      <c r="A1167">
        <v>65</v>
      </c>
      <c r="B1167">
        <v>26</v>
      </c>
      <c r="C1167">
        <v>137</v>
      </c>
      <c r="D1167">
        <v>125</v>
      </c>
      <c r="E1167">
        <v>18</v>
      </c>
      <c r="F1167">
        <v>18</v>
      </c>
      <c r="G1167">
        <v>2</v>
      </c>
      <c r="H1167">
        <v>0</v>
      </c>
      <c r="I1167">
        <v>1</v>
      </c>
      <c r="J1167">
        <v>0</v>
      </c>
      <c r="K1167">
        <v>4.8283138275146484</v>
      </c>
      <c r="L1167">
        <v>7.8125</v>
      </c>
      <c r="M1167">
        <v>0</v>
      </c>
      <c r="N1167">
        <v>4.1743874549865723</v>
      </c>
    </row>
    <row r="1168" spans="1:14" x14ac:dyDescent="0.35">
      <c r="A1168">
        <v>14.5</v>
      </c>
      <c r="B1168">
        <v>26</v>
      </c>
      <c r="C1168">
        <v>137</v>
      </c>
      <c r="D1168">
        <v>120</v>
      </c>
      <c r="E1168">
        <v>12</v>
      </c>
      <c r="F1168">
        <v>8</v>
      </c>
      <c r="G1168">
        <v>1</v>
      </c>
      <c r="H1168">
        <v>0</v>
      </c>
      <c r="I1168">
        <v>1</v>
      </c>
      <c r="J1168">
        <v>5</v>
      </c>
      <c r="K1168">
        <v>4.7874917984008789</v>
      </c>
      <c r="L1168">
        <v>7.5</v>
      </c>
      <c r="M1168">
        <v>0.25</v>
      </c>
      <c r="N1168">
        <v>2.6741485595703125</v>
      </c>
    </row>
    <row r="1169" spans="1:14" x14ac:dyDescent="0.35">
      <c r="A1169">
        <v>32.5</v>
      </c>
      <c r="B1169">
        <v>26</v>
      </c>
      <c r="C1169">
        <v>137</v>
      </c>
      <c r="D1169">
        <v>120</v>
      </c>
      <c r="E1169">
        <v>14</v>
      </c>
      <c r="F1169">
        <v>13</v>
      </c>
      <c r="G1169">
        <v>1</v>
      </c>
      <c r="H1169">
        <v>1</v>
      </c>
      <c r="I1169">
        <v>1</v>
      </c>
      <c r="J1169">
        <v>5</v>
      </c>
      <c r="K1169">
        <v>4.7874917984008789</v>
      </c>
      <c r="L1169">
        <v>7.5</v>
      </c>
      <c r="M1169">
        <v>0.25</v>
      </c>
      <c r="N1169">
        <v>3.4812400341033936</v>
      </c>
    </row>
    <row r="1170" spans="1:14" x14ac:dyDescent="0.35">
      <c r="A1170">
        <v>17.5</v>
      </c>
      <c r="B1170">
        <v>26</v>
      </c>
      <c r="C1170">
        <v>137</v>
      </c>
      <c r="D1170">
        <v>135</v>
      </c>
      <c r="E1170">
        <v>11</v>
      </c>
      <c r="F1170">
        <v>12</v>
      </c>
      <c r="G1170">
        <v>1</v>
      </c>
      <c r="H1170">
        <v>1</v>
      </c>
      <c r="I1170">
        <v>1</v>
      </c>
      <c r="J1170">
        <v>0</v>
      </c>
      <c r="K1170">
        <v>4.9052748680114746</v>
      </c>
      <c r="L1170">
        <v>8.4375</v>
      </c>
      <c r="M1170">
        <v>0</v>
      </c>
      <c r="N1170">
        <v>2.8622009754180908</v>
      </c>
    </row>
    <row r="1171" spans="1:14" x14ac:dyDescent="0.35">
      <c r="A1171">
        <v>2.5</v>
      </c>
      <c r="B1171">
        <v>26</v>
      </c>
      <c r="C1171">
        <v>137</v>
      </c>
      <c r="D1171">
        <v>91</v>
      </c>
      <c r="E1171" t="e">
        <v>#N/A</v>
      </c>
      <c r="F1171">
        <v>12</v>
      </c>
      <c r="G1171">
        <v>4</v>
      </c>
      <c r="H1171">
        <v>1</v>
      </c>
      <c r="I1171">
        <v>0</v>
      </c>
      <c r="J1171">
        <v>0</v>
      </c>
      <c r="K1171">
        <v>4.510859489440918</v>
      </c>
      <c r="L1171">
        <v>5.6875</v>
      </c>
      <c r="M1171">
        <v>0</v>
      </c>
      <c r="N1171">
        <v>0.9162907600402832</v>
      </c>
    </row>
    <row r="1172" spans="1:14" x14ac:dyDescent="0.35">
      <c r="A1172">
        <v>18.5</v>
      </c>
      <c r="B1172">
        <v>26</v>
      </c>
      <c r="C1172">
        <v>137</v>
      </c>
      <c r="D1172">
        <v>117</v>
      </c>
      <c r="E1172">
        <v>13</v>
      </c>
      <c r="F1172">
        <v>10</v>
      </c>
      <c r="G1172">
        <v>1</v>
      </c>
      <c r="H1172">
        <v>0</v>
      </c>
      <c r="I1172">
        <v>1</v>
      </c>
      <c r="J1172">
        <v>0</v>
      </c>
      <c r="K1172">
        <v>4.762174129486084</v>
      </c>
      <c r="L1172">
        <v>7.3125</v>
      </c>
      <c r="M1172">
        <v>0</v>
      </c>
      <c r="N1172">
        <v>2.9177706241607666</v>
      </c>
    </row>
    <row r="1173" spans="1:14" x14ac:dyDescent="0.35">
      <c r="A1173">
        <v>22.5</v>
      </c>
      <c r="B1173">
        <v>26</v>
      </c>
      <c r="C1173">
        <v>137</v>
      </c>
      <c r="D1173">
        <v>119</v>
      </c>
      <c r="E1173">
        <v>12</v>
      </c>
      <c r="F1173">
        <v>13</v>
      </c>
      <c r="G1173">
        <v>2</v>
      </c>
      <c r="H1173">
        <v>0</v>
      </c>
      <c r="I1173">
        <v>1</v>
      </c>
      <c r="J1173">
        <v>0</v>
      </c>
      <c r="K1173">
        <v>4.7791233062744141</v>
      </c>
      <c r="L1173">
        <v>7.4375</v>
      </c>
      <c r="M1173">
        <v>0</v>
      </c>
      <c r="N1173">
        <v>3.1135153770446777</v>
      </c>
    </row>
    <row r="1174" spans="1:14" x14ac:dyDescent="0.35">
      <c r="A1174">
        <v>65</v>
      </c>
      <c r="B1174">
        <v>26</v>
      </c>
      <c r="C1174">
        <v>137</v>
      </c>
      <c r="D1174">
        <v>128</v>
      </c>
      <c r="E1174">
        <v>16</v>
      </c>
      <c r="F1174">
        <v>16</v>
      </c>
      <c r="G1174">
        <v>1</v>
      </c>
      <c r="H1174">
        <v>1</v>
      </c>
      <c r="I1174">
        <v>1</v>
      </c>
      <c r="J1174">
        <v>20</v>
      </c>
      <c r="K1174">
        <v>4.8520302772521973</v>
      </c>
      <c r="L1174">
        <v>8</v>
      </c>
      <c r="M1174">
        <v>1</v>
      </c>
      <c r="N1174">
        <v>4.1743874549865723</v>
      </c>
    </row>
    <row r="1175" spans="1:14" x14ac:dyDescent="0.35">
      <c r="A1175">
        <v>65</v>
      </c>
      <c r="B1175">
        <v>26</v>
      </c>
      <c r="C1175">
        <v>137</v>
      </c>
      <c r="D1175">
        <v>135</v>
      </c>
      <c r="E1175">
        <v>18</v>
      </c>
      <c r="F1175">
        <v>16</v>
      </c>
      <c r="G1175">
        <v>1</v>
      </c>
      <c r="H1175">
        <v>1</v>
      </c>
      <c r="I1175">
        <v>1</v>
      </c>
      <c r="J1175">
        <v>0</v>
      </c>
      <c r="K1175">
        <v>4.9052748680114746</v>
      </c>
      <c r="L1175">
        <v>8.4375</v>
      </c>
      <c r="M1175">
        <v>0</v>
      </c>
      <c r="N1175">
        <v>4.1743874549865723</v>
      </c>
    </row>
    <row r="1176" spans="1:14" x14ac:dyDescent="0.35">
      <c r="A1176">
        <v>22.5</v>
      </c>
      <c r="B1176">
        <v>26</v>
      </c>
      <c r="C1176">
        <v>137</v>
      </c>
      <c r="D1176">
        <v>91</v>
      </c>
      <c r="E1176">
        <v>10</v>
      </c>
      <c r="F1176">
        <v>14</v>
      </c>
      <c r="G1176">
        <v>1</v>
      </c>
      <c r="H1176">
        <v>0</v>
      </c>
      <c r="I1176">
        <v>0</v>
      </c>
      <c r="J1176">
        <v>6</v>
      </c>
      <c r="K1176">
        <v>4.510859489440918</v>
      </c>
      <c r="L1176">
        <v>5.6875</v>
      </c>
      <c r="M1176">
        <v>0.30000001192092896</v>
      </c>
      <c r="N1176">
        <v>3.1135153770446777</v>
      </c>
    </row>
    <row r="1177" spans="1:14" x14ac:dyDescent="0.35">
      <c r="A1177">
        <v>0.5</v>
      </c>
      <c r="B1177">
        <v>26</v>
      </c>
      <c r="C1177">
        <v>137</v>
      </c>
      <c r="D1177">
        <v>108</v>
      </c>
      <c r="E1177">
        <v>11</v>
      </c>
      <c r="F1177">
        <v>12</v>
      </c>
      <c r="G1177">
        <v>2</v>
      </c>
      <c r="H1177">
        <v>1</v>
      </c>
      <c r="I1177">
        <v>1</v>
      </c>
      <c r="J1177">
        <v>0</v>
      </c>
      <c r="K1177">
        <v>4.682131290435791</v>
      </c>
      <c r="L1177">
        <v>6.75</v>
      </c>
      <c r="M1177">
        <v>0</v>
      </c>
      <c r="N1177">
        <v>-0.69314718246459961</v>
      </c>
    </row>
    <row r="1178" spans="1:14" x14ac:dyDescent="0.35">
      <c r="A1178">
        <v>22.5</v>
      </c>
      <c r="B1178">
        <v>26</v>
      </c>
      <c r="C1178">
        <v>137</v>
      </c>
      <c r="D1178">
        <v>110</v>
      </c>
      <c r="E1178">
        <v>4</v>
      </c>
      <c r="F1178">
        <v>14</v>
      </c>
      <c r="G1178">
        <v>1</v>
      </c>
      <c r="H1178">
        <v>1</v>
      </c>
      <c r="I1178">
        <v>1</v>
      </c>
      <c r="J1178">
        <v>0</v>
      </c>
      <c r="K1178">
        <v>4.7004804611206055</v>
      </c>
      <c r="L1178">
        <v>6.875</v>
      </c>
      <c r="M1178">
        <v>0</v>
      </c>
      <c r="N1178">
        <v>3.1135153770446777</v>
      </c>
    </row>
    <row r="1179" spans="1:14" x14ac:dyDescent="0.35">
      <c r="A1179">
        <v>47.5</v>
      </c>
      <c r="B1179">
        <v>26</v>
      </c>
      <c r="C1179">
        <v>137</v>
      </c>
      <c r="D1179">
        <v>136</v>
      </c>
      <c r="E1179">
        <v>12</v>
      </c>
      <c r="F1179">
        <v>16</v>
      </c>
      <c r="G1179">
        <v>1</v>
      </c>
      <c r="H1179">
        <v>0</v>
      </c>
      <c r="I1179">
        <v>1</v>
      </c>
      <c r="J1179">
        <v>0</v>
      </c>
      <c r="K1179">
        <v>4.9126548767089844</v>
      </c>
      <c r="L1179">
        <v>8.5</v>
      </c>
      <c r="M1179">
        <v>0</v>
      </c>
      <c r="N1179">
        <v>3.8607296943664551</v>
      </c>
    </row>
    <row r="1180" spans="1:14" x14ac:dyDescent="0.35">
      <c r="A1180">
        <v>65</v>
      </c>
      <c r="B1180">
        <v>26</v>
      </c>
      <c r="C1180">
        <v>137</v>
      </c>
      <c r="D1180">
        <v>126</v>
      </c>
      <c r="E1180">
        <v>18</v>
      </c>
      <c r="F1180">
        <v>15</v>
      </c>
      <c r="G1180">
        <v>1</v>
      </c>
      <c r="H1180">
        <v>1</v>
      </c>
      <c r="I1180">
        <v>1</v>
      </c>
      <c r="J1180">
        <v>0</v>
      </c>
      <c r="K1180">
        <v>4.8362817764282227</v>
      </c>
      <c r="L1180">
        <v>7.875</v>
      </c>
      <c r="M1180">
        <v>0</v>
      </c>
      <c r="N1180">
        <v>4.1743874549865723</v>
      </c>
    </row>
    <row r="1181" spans="1:14" x14ac:dyDescent="0.35">
      <c r="A1181">
        <v>65</v>
      </c>
      <c r="B1181">
        <v>26</v>
      </c>
      <c r="C1181">
        <v>137</v>
      </c>
      <c r="D1181">
        <v>115</v>
      </c>
      <c r="E1181">
        <v>16</v>
      </c>
      <c r="F1181">
        <v>16</v>
      </c>
      <c r="G1181">
        <v>1</v>
      </c>
      <c r="H1181">
        <v>1</v>
      </c>
      <c r="I1181">
        <v>1</v>
      </c>
      <c r="J1181">
        <v>0</v>
      </c>
      <c r="K1181">
        <v>4.7449321746826172</v>
      </c>
      <c r="L1181">
        <v>7.1875</v>
      </c>
      <c r="M1181">
        <v>0</v>
      </c>
      <c r="N1181">
        <v>4.1743874549865723</v>
      </c>
    </row>
    <row r="1182" spans="1:14" x14ac:dyDescent="0.35">
      <c r="A1182">
        <v>32.5</v>
      </c>
      <c r="B1182">
        <v>26</v>
      </c>
      <c r="C1182">
        <v>137</v>
      </c>
      <c r="D1182">
        <v>136</v>
      </c>
      <c r="E1182" t="e">
        <v>#N/A</v>
      </c>
      <c r="F1182">
        <v>15</v>
      </c>
      <c r="G1182">
        <v>4</v>
      </c>
      <c r="H1182">
        <v>1</v>
      </c>
      <c r="I1182">
        <v>1</v>
      </c>
      <c r="J1182">
        <v>0</v>
      </c>
      <c r="K1182">
        <v>4.9126548767089844</v>
      </c>
      <c r="L1182">
        <v>8.5</v>
      </c>
      <c r="M1182">
        <v>0</v>
      </c>
      <c r="N1182">
        <v>3.4812400341033936</v>
      </c>
    </row>
    <row r="1183" spans="1:14" x14ac:dyDescent="0.35">
      <c r="A1183">
        <v>65</v>
      </c>
      <c r="B1183">
        <v>26</v>
      </c>
      <c r="C1183">
        <v>137</v>
      </c>
      <c r="D1183">
        <v>116</v>
      </c>
      <c r="E1183">
        <v>16</v>
      </c>
      <c r="F1183">
        <v>14</v>
      </c>
      <c r="G1183">
        <v>2</v>
      </c>
      <c r="H1183">
        <v>1</v>
      </c>
      <c r="I1183">
        <v>1</v>
      </c>
      <c r="J1183">
        <v>0</v>
      </c>
      <c r="K1183">
        <v>4.7535901069641113</v>
      </c>
      <c r="L1183">
        <v>7.25</v>
      </c>
      <c r="M1183">
        <v>0</v>
      </c>
      <c r="N1183">
        <v>4.1743874549865723</v>
      </c>
    </row>
    <row r="1184" spans="1:14" x14ac:dyDescent="0.35">
      <c r="A1184">
        <v>0.5</v>
      </c>
      <c r="B1184">
        <v>26</v>
      </c>
      <c r="C1184">
        <v>137</v>
      </c>
      <c r="D1184">
        <v>117</v>
      </c>
      <c r="E1184">
        <v>12</v>
      </c>
      <c r="F1184">
        <v>9</v>
      </c>
      <c r="G1184">
        <v>2</v>
      </c>
      <c r="H1184">
        <v>0</v>
      </c>
      <c r="I1184">
        <v>1</v>
      </c>
      <c r="J1184">
        <v>0</v>
      </c>
      <c r="K1184">
        <v>4.762174129486084</v>
      </c>
      <c r="L1184">
        <v>7.3125</v>
      </c>
      <c r="M1184">
        <v>0</v>
      </c>
      <c r="N1184">
        <v>-0.69314718246459961</v>
      </c>
    </row>
    <row r="1185" spans="1:14" x14ac:dyDescent="0.35">
      <c r="A1185">
        <v>65</v>
      </c>
      <c r="B1185">
        <v>26</v>
      </c>
      <c r="C1185">
        <v>137</v>
      </c>
      <c r="D1185">
        <v>152</v>
      </c>
      <c r="E1185">
        <v>16</v>
      </c>
      <c r="F1185">
        <v>14</v>
      </c>
      <c r="G1185">
        <v>1</v>
      </c>
      <c r="H1185">
        <v>1</v>
      </c>
      <c r="I1185">
        <v>1</v>
      </c>
      <c r="J1185">
        <v>0</v>
      </c>
      <c r="K1185">
        <v>5.0238804817199707</v>
      </c>
      <c r="L1185">
        <v>9.5</v>
      </c>
      <c r="M1185">
        <v>0</v>
      </c>
      <c r="N1185">
        <v>4.1743874549865723</v>
      </c>
    </row>
    <row r="1186" spans="1:14" x14ac:dyDescent="0.35">
      <c r="A1186">
        <v>42.5</v>
      </c>
      <c r="B1186">
        <v>26</v>
      </c>
      <c r="C1186">
        <v>137</v>
      </c>
      <c r="D1186">
        <v>124</v>
      </c>
      <c r="E1186">
        <v>16</v>
      </c>
      <c r="F1186">
        <v>16</v>
      </c>
      <c r="G1186">
        <v>2</v>
      </c>
      <c r="H1186">
        <v>1</v>
      </c>
      <c r="I1186">
        <v>1</v>
      </c>
      <c r="J1186">
        <v>0</v>
      </c>
      <c r="K1186">
        <v>4.8202815055847168</v>
      </c>
      <c r="L1186">
        <v>7.75</v>
      </c>
      <c r="M1186">
        <v>0</v>
      </c>
      <c r="N1186">
        <v>3.7495040893554688</v>
      </c>
    </row>
    <row r="1187" spans="1:14" x14ac:dyDescent="0.35">
      <c r="A1187">
        <v>13.5</v>
      </c>
      <c r="B1187">
        <v>26</v>
      </c>
      <c r="C1187">
        <v>137</v>
      </c>
      <c r="D1187">
        <v>115</v>
      </c>
      <c r="E1187" t="e">
        <v>#N/A</v>
      </c>
      <c r="F1187">
        <v>12</v>
      </c>
      <c r="G1187">
        <v>1</v>
      </c>
      <c r="H1187">
        <v>1</v>
      </c>
      <c r="I1187">
        <v>1</v>
      </c>
      <c r="J1187">
        <v>0</v>
      </c>
      <c r="K1187">
        <v>4.7449321746826172</v>
      </c>
      <c r="L1187">
        <v>7.1875</v>
      </c>
      <c r="M1187">
        <v>0</v>
      </c>
      <c r="N1187">
        <v>2.6026897430419922</v>
      </c>
    </row>
    <row r="1188" spans="1:14" x14ac:dyDescent="0.35">
      <c r="A1188">
        <v>22.5</v>
      </c>
      <c r="B1188">
        <v>26</v>
      </c>
      <c r="C1188">
        <v>137</v>
      </c>
      <c r="D1188">
        <v>134</v>
      </c>
      <c r="E1188">
        <v>12</v>
      </c>
      <c r="F1188">
        <v>14</v>
      </c>
      <c r="G1188">
        <v>1</v>
      </c>
      <c r="H1188">
        <v>0</v>
      </c>
      <c r="I1188">
        <v>1</v>
      </c>
      <c r="J1188">
        <v>0</v>
      </c>
      <c r="K1188">
        <v>4.8978400230407715</v>
      </c>
      <c r="L1188">
        <v>8.375</v>
      </c>
      <c r="M1188">
        <v>0</v>
      </c>
      <c r="N1188">
        <v>3.1135153770446777</v>
      </c>
    </row>
    <row r="1189" spans="1:14" x14ac:dyDescent="0.35">
      <c r="A1189">
        <v>65</v>
      </c>
      <c r="B1189">
        <v>26</v>
      </c>
      <c r="C1189">
        <v>137</v>
      </c>
      <c r="D1189">
        <v>146</v>
      </c>
      <c r="E1189">
        <v>16</v>
      </c>
      <c r="F1189">
        <v>16</v>
      </c>
      <c r="G1189">
        <v>1</v>
      </c>
      <c r="H1189">
        <v>1</v>
      </c>
      <c r="I1189">
        <v>0</v>
      </c>
      <c r="J1189">
        <v>0</v>
      </c>
      <c r="K1189">
        <v>4.9836068153381348</v>
      </c>
      <c r="L1189">
        <v>9.125</v>
      </c>
      <c r="M1189">
        <v>0</v>
      </c>
      <c r="N1189">
        <v>4.1743874549865723</v>
      </c>
    </row>
    <row r="1190" spans="1:14" x14ac:dyDescent="0.35">
      <c r="A1190">
        <v>16.5</v>
      </c>
      <c r="B1190">
        <v>26</v>
      </c>
      <c r="C1190">
        <v>137</v>
      </c>
      <c r="D1190">
        <v>125</v>
      </c>
      <c r="E1190">
        <v>8</v>
      </c>
      <c r="F1190">
        <v>8</v>
      </c>
      <c r="G1190">
        <v>1</v>
      </c>
      <c r="H1190">
        <v>0</v>
      </c>
      <c r="I1190">
        <v>1</v>
      </c>
      <c r="J1190">
        <v>0</v>
      </c>
      <c r="K1190">
        <v>4.8283138275146484</v>
      </c>
      <c r="L1190">
        <v>7.8125</v>
      </c>
      <c r="M1190">
        <v>0</v>
      </c>
      <c r="N1190">
        <v>2.8033604621887207</v>
      </c>
    </row>
    <row r="1191" spans="1:14" x14ac:dyDescent="0.35">
      <c r="A1191">
        <v>9.5</v>
      </c>
      <c r="B1191">
        <v>26</v>
      </c>
      <c r="C1191">
        <v>137</v>
      </c>
      <c r="D1191">
        <v>89</v>
      </c>
      <c r="E1191">
        <v>14</v>
      </c>
      <c r="F1191">
        <v>12</v>
      </c>
      <c r="G1191">
        <v>1</v>
      </c>
      <c r="H1191">
        <v>0</v>
      </c>
      <c r="I1191">
        <v>1</v>
      </c>
      <c r="J1191">
        <v>20</v>
      </c>
      <c r="K1191">
        <v>4.4886364936828613</v>
      </c>
      <c r="L1191">
        <v>5.5625</v>
      </c>
      <c r="M1191">
        <v>1</v>
      </c>
      <c r="N1191">
        <v>2.2512917518615723</v>
      </c>
    </row>
    <row r="1192" spans="1:14" x14ac:dyDescent="0.35">
      <c r="A1192">
        <v>19.5</v>
      </c>
      <c r="B1192">
        <v>26</v>
      </c>
      <c r="C1192">
        <v>137</v>
      </c>
      <c r="D1192">
        <v>128</v>
      </c>
      <c r="E1192">
        <v>12</v>
      </c>
      <c r="F1192">
        <v>12</v>
      </c>
      <c r="G1192">
        <v>1</v>
      </c>
      <c r="H1192">
        <v>1</v>
      </c>
      <c r="I1192">
        <v>1</v>
      </c>
      <c r="J1192">
        <v>15</v>
      </c>
      <c r="K1192">
        <v>4.8520302772521973</v>
      </c>
      <c r="L1192">
        <v>8</v>
      </c>
      <c r="M1192">
        <v>0.75</v>
      </c>
      <c r="N1192">
        <v>2.970414400100708</v>
      </c>
    </row>
    <row r="1193" spans="1:14" x14ac:dyDescent="0.35">
      <c r="A1193">
        <v>11.5</v>
      </c>
      <c r="B1193">
        <v>26</v>
      </c>
      <c r="C1193">
        <v>137</v>
      </c>
      <c r="D1193">
        <v>133</v>
      </c>
      <c r="E1193">
        <v>10</v>
      </c>
      <c r="F1193">
        <v>12</v>
      </c>
      <c r="G1193">
        <v>1</v>
      </c>
      <c r="H1193">
        <v>1</v>
      </c>
      <c r="I1193">
        <v>0</v>
      </c>
      <c r="J1193">
        <v>0</v>
      </c>
      <c r="K1193">
        <v>4.8903489112854004</v>
      </c>
      <c r="L1193">
        <v>8.3125</v>
      </c>
      <c r="M1193">
        <v>0</v>
      </c>
      <c r="N1193">
        <v>2.4423470497131348</v>
      </c>
    </row>
    <row r="1194" spans="1:14" x14ac:dyDescent="0.35">
      <c r="A1194">
        <v>8.5</v>
      </c>
      <c r="B1194">
        <v>26</v>
      </c>
      <c r="C1194">
        <v>137</v>
      </c>
      <c r="D1194">
        <v>112</v>
      </c>
      <c r="E1194" t="e">
        <v>#N/A</v>
      </c>
      <c r="F1194">
        <v>12</v>
      </c>
      <c r="G1194">
        <v>1</v>
      </c>
      <c r="H1194">
        <v>0</v>
      </c>
      <c r="I1194">
        <v>1</v>
      </c>
      <c r="J1194">
        <v>0</v>
      </c>
      <c r="K1194">
        <v>4.718498706817627</v>
      </c>
      <c r="L1194">
        <v>7</v>
      </c>
      <c r="M1194">
        <v>0</v>
      </c>
      <c r="N1194">
        <v>2.1400661468505859</v>
      </c>
    </row>
    <row r="1195" spans="1:14" x14ac:dyDescent="0.35">
      <c r="A1195">
        <v>42.5</v>
      </c>
      <c r="B1195">
        <v>26</v>
      </c>
      <c r="C1195">
        <v>137</v>
      </c>
      <c r="D1195">
        <v>143</v>
      </c>
      <c r="E1195">
        <v>10</v>
      </c>
      <c r="F1195">
        <v>14</v>
      </c>
      <c r="G1195">
        <v>1</v>
      </c>
      <c r="H1195">
        <v>0</v>
      </c>
      <c r="I1195">
        <v>1</v>
      </c>
      <c r="J1195">
        <v>0</v>
      </c>
      <c r="K1195">
        <v>4.9628448486328125</v>
      </c>
      <c r="L1195">
        <v>8.9375</v>
      </c>
      <c r="M1195">
        <v>0</v>
      </c>
      <c r="N1195">
        <v>3.7495040893554688</v>
      </c>
    </row>
    <row r="1196" spans="1:14" x14ac:dyDescent="0.35">
      <c r="A1196">
        <v>27.5</v>
      </c>
      <c r="B1196">
        <v>26</v>
      </c>
      <c r="C1196">
        <v>137</v>
      </c>
      <c r="D1196">
        <v>157</v>
      </c>
      <c r="E1196">
        <v>14</v>
      </c>
      <c r="F1196">
        <v>13</v>
      </c>
      <c r="G1196">
        <v>2</v>
      </c>
      <c r="H1196">
        <v>0</v>
      </c>
      <c r="I1196">
        <v>1</v>
      </c>
      <c r="J1196">
        <v>0</v>
      </c>
      <c r="K1196">
        <v>5.0562458038330078</v>
      </c>
      <c r="L1196">
        <v>9.8125</v>
      </c>
      <c r="M1196">
        <v>0</v>
      </c>
      <c r="N1196">
        <v>3.3141860961914063</v>
      </c>
    </row>
    <row r="1197" spans="1:14" x14ac:dyDescent="0.35">
      <c r="A1197">
        <v>14.5</v>
      </c>
      <c r="B1197">
        <v>26</v>
      </c>
      <c r="C1197">
        <v>137</v>
      </c>
      <c r="D1197">
        <v>99</v>
      </c>
      <c r="E1197">
        <v>3</v>
      </c>
      <c r="F1197">
        <v>9</v>
      </c>
      <c r="G1197">
        <v>1</v>
      </c>
      <c r="H1197">
        <v>0</v>
      </c>
      <c r="I1197">
        <v>1</v>
      </c>
      <c r="J1197">
        <v>0</v>
      </c>
      <c r="K1197">
        <v>4.5951199531555176</v>
      </c>
      <c r="L1197">
        <v>6.1875</v>
      </c>
      <c r="M1197">
        <v>0</v>
      </c>
      <c r="N1197">
        <v>2.6741485595703125</v>
      </c>
    </row>
    <row r="1198" spans="1:14" x14ac:dyDescent="0.35">
      <c r="A1198">
        <v>4.5</v>
      </c>
      <c r="B1198">
        <v>26</v>
      </c>
      <c r="C1198">
        <v>137</v>
      </c>
      <c r="D1198">
        <v>96</v>
      </c>
      <c r="E1198" t="e">
        <v>#N/A</v>
      </c>
      <c r="F1198">
        <v>12</v>
      </c>
      <c r="G1198">
        <v>4</v>
      </c>
      <c r="H1198">
        <v>0</v>
      </c>
      <c r="I1198">
        <v>1</v>
      </c>
      <c r="J1198">
        <v>8</v>
      </c>
      <c r="K1198">
        <v>4.5643482208251953</v>
      </c>
      <c r="L1198">
        <v>6</v>
      </c>
      <c r="M1198">
        <v>0.40000000596046448</v>
      </c>
      <c r="N1198">
        <v>1.5040774345397949</v>
      </c>
    </row>
    <row r="1199" spans="1:14" x14ac:dyDescent="0.35">
      <c r="A1199">
        <v>15.5</v>
      </c>
      <c r="B1199">
        <v>26</v>
      </c>
      <c r="C1199">
        <v>137</v>
      </c>
      <c r="D1199">
        <v>128</v>
      </c>
      <c r="E1199">
        <v>12</v>
      </c>
      <c r="F1199">
        <v>9</v>
      </c>
      <c r="G1199">
        <v>2</v>
      </c>
      <c r="H1199">
        <v>1</v>
      </c>
      <c r="I1199">
        <v>0</v>
      </c>
      <c r="J1199">
        <v>0</v>
      </c>
      <c r="K1199">
        <v>4.8520302772521973</v>
      </c>
      <c r="L1199">
        <v>8</v>
      </c>
      <c r="M1199">
        <v>0</v>
      </c>
      <c r="N1199">
        <v>2.740839958190918</v>
      </c>
    </row>
    <row r="1200" spans="1:14" x14ac:dyDescent="0.35">
      <c r="A1200">
        <v>27.5</v>
      </c>
      <c r="B1200">
        <v>26</v>
      </c>
      <c r="C1200">
        <v>137</v>
      </c>
      <c r="D1200">
        <v>122</v>
      </c>
      <c r="E1200">
        <v>12</v>
      </c>
      <c r="F1200">
        <v>13</v>
      </c>
      <c r="G1200">
        <v>1</v>
      </c>
      <c r="H1200">
        <v>1</v>
      </c>
      <c r="I1200">
        <v>0</v>
      </c>
      <c r="J1200">
        <v>0</v>
      </c>
      <c r="K1200">
        <v>4.804020881652832</v>
      </c>
      <c r="L1200">
        <v>7.625</v>
      </c>
      <c r="M1200">
        <v>0</v>
      </c>
      <c r="N1200">
        <v>3.3141860961914063</v>
      </c>
    </row>
    <row r="1201" spans="1:14" x14ac:dyDescent="0.35">
      <c r="A1201">
        <v>65</v>
      </c>
      <c r="B1201">
        <v>26</v>
      </c>
      <c r="C1201">
        <v>137</v>
      </c>
      <c r="D1201">
        <v>119</v>
      </c>
      <c r="E1201">
        <v>16</v>
      </c>
      <c r="F1201">
        <v>14</v>
      </c>
      <c r="G1201">
        <v>1</v>
      </c>
      <c r="H1201">
        <v>1</v>
      </c>
      <c r="I1201">
        <v>1</v>
      </c>
      <c r="J1201">
        <v>0</v>
      </c>
      <c r="K1201">
        <v>4.7791233062744141</v>
      </c>
      <c r="L1201">
        <v>7.4375</v>
      </c>
      <c r="M1201">
        <v>0</v>
      </c>
      <c r="N1201">
        <v>4.1743874549865723</v>
      </c>
    </row>
    <row r="1202" spans="1:14" x14ac:dyDescent="0.35">
      <c r="A1202">
        <v>16.5</v>
      </c>
      <c r="B1202">
        <v>26</v>
      </c>
      <c r="C1202">
        <v>137</v>
      </c>
      <c r="D1202">
        <v>160</v>
      </c>
      <c r="E1202">
        <v>12</v>
      </c>
      <c r="F1202">
        <v>12</v>
      </c>
      <c r="G1202">
        <v>2</v>
      </c>
      <c r="H1202">
        <v>1</v>
      </c>
      <c r="I1202">
        <v>1</v>
      </c>
      <c r="J1202">
        <v>0</v>
      </c>
      <c r="K1202">
        <v>5.0751738548278809</v>
      </c>
      <c r="L1202">
        <v>10</v>
      </c>
      <c r="M1202">
        <v>0</v>
      </c>
      <c r="N1202">
        <v>2.8033604621887207</v>
      </c>
    </row>
    <row r="1203" spans="1:14" x14ac:dyDescent="0.35">
      <c r="A1203">
        <v>37.5</v>
      </c>
      <c r="B1203">
        <v>26</v>
      </c>
      <c r="C1203">
        <v>137</v>
      </c>
      <c r="D1203">
        <v>108</v>
      </c>
      <c r="E1203">
        <v>16</v>
      </c>
      <c r="F1203">
        <v>16</v>
      </c>
      <c r="G1203">
        <v>1</v>
      </c>
      <c r="H1203">
        <v>0</v>
      </c>
      <c r="I1203">
        <v>1</v>
      </c>
      <c r="J1203">
        <v>0</v>
      </c>
      <c r="K1203">
        <v>4.682131290435791</v>
      </c>
      <c r="L1203">
        <v>6.75</v>
      </c>
      <c r="M1203">
        <v>0</v>
      </c>
      <c r="N1203">
        <v>3.6243410110473633</v>
      </c>
    </row>
    <row r="1204" spans="1:14" x14ac:dyDescent="0.35">
      <c r="A1204">
        <v>65</v>
      </c>
      <c r="B1204">
        <v>26</v>
      </c>
      <c r="C1204">
        <v>137</v>
      </c>
      <c r="D1204">
        <v>114</v>
      </c>
      <c r="E1204">
        <v>15</v>
      </c>
      <c r="F1204">
        <v>15</v>
      </c>
      <c r="G1204">
        <v>1</v>
      </c>
      <c r="H1204">
        <v>1</v>
      </c>
      <c r="I1204">
        <v>1</v>
      </c>
      <c r="J1204">
        <v>0</v>
      </c>
      <c r="K1204">
        <v>4.7361984252929688</v>
      </c>
      <c r="L1204">
        <v>7.125</v>
      </c>
      <c r="M1204">
        <v>0</v>
      </c>
      <c r="N1204">
        <v>4.1743874549865723</v>
      </c>
    </row>
    <row r="1205" spans="1:14" x14ac:dyDescent="0.35">
      <c r="A1205">
        <v>37.5</v>
      </c>
      <c r="B1205">
        <v>26</v>
      </c>
      <c r="C1205">
        <v>137</v>
      </c>
      <c r="D1205">
        <v>115</v>
      </c>
      <c r="E1205">
        <v>12</v>
      </c>
      <c r="F1205">
        <v>12</v>
      </c>
      <c r="G1205">
        <v>1</v>
      </c>
      <c r="H1205">
        <v>1</v>
      </c>
      <c r="I1205">
        <v>1</v>
      </c>
      <c r="J1205">
        <v>0</v>
      </c>
      <c r="K1205">
        <v>4.7449321746826172</v>
      </c>
      <c r="L1205">
        <v>7.1875</v>
      </c>
      <c r="M1205">
        <v>0</v>
      </c>
      <c r="N1205">
        <v>3.6243410110473633</v>
      </c>
    </row>
    <row r="1206" spans="1:14" x14ac:dyDescent="0.35">
      <c r="A1206">
        <v>7.5</v>
      </c>
      <c r="B1206">
        <v>26</v>
      </c>
      <c r="C1206">
        <v>137</v>
      </c>
      <c r="D1206">
        <v>131</v>
      </c>
      <c r="E1206">
        <v>12</v>
      </c>
      <c r="F1206">
        <v>12</v>
      </c>
      <c r="G1206">
        <v>1</v>
      </c>
      <c r="H1206">
        <v>0</v>
      </c>
      <c r="I1206">
        <v>0</v>
      </c>
      <c r="J1206">
        <v>0</v>
      </c>
      <c r="K1206">
        <v>4.8751974105834961</v>
      </c>
      <c r="L1206">
        <v>8.1875</v>
      </c>
      <c r="M1206">
        <v>0</v>
      </c>
      <c r="N1206">
        <v>2.0149030685424805</v>
      </c>
    </row>
    <row r="1207" spans="1:14" x14ac:dyDescent="0.35">
      <c r="A1207">
        <v>22.5</v>
      </c>
      <c r="B1207">
        <v>26</v>
      </c>
      <c r="C1207">
        <v>137</v>
      </c>
      <c r="D1207">
        <v>118</v>
      </c>
      <c r="E1207">
        <v>12</v>
      </c>
      <c r="F1207">
        <v>12</v>
      </c>
      <c r="G1207">
        <v>2</v>
      </c>
      <c r="H1207">
        <v>1</v>
      </c>
      <c r="I1207">
        <v>1</v>
      </c>
      <c r="J1207">
        <v>0</v>
      </c>
      <c r="K1207">
        <v>4.7706847190856934</v>
      </c>
      <c r="L1207">
        <v>7.375</v>
      </c>
      <c r="M1207">
        <v>0</v>
      </c>
      <c r="N1207">
        <v>3.1135153770446777</v>
      </c>
    </row>
    <row r="1208" spans="1:14" x14ac:dyDescent="0.35">
      <c r="A1208">
        <v>47.5</v>
      </c>
      <c r="B1208">
        <v>26</v>
      </c>
      <c r="C1208">
        <v>137</v>
      </c>
      <c r="D1208">
        <v>149</v>
      </c>
      <c r="E1208">
        <v>14</v>
      </c>
      <c r="F1208">
        <v>16</v>
      </c>
      <c r="G1208">
        <v>3</v>
      </c>
      <c r="H1208">
        <v>1</v>
      </c>
      <c r="I1208">
        <v>1</v>
      </c>
      <c r="J1208">
        <v>0</v>
      </c>
      <c r="K1208">
        <v>5.0039463043212891</v>
      </c>
      <c r="L1208">
        <v>9.3125</v>
      </c>
      <c r="M1208">
        <v>0</v>
      </c>
      <c r="N1208">
        <v>3.8607296943664551</v>
      </c>
    </row>
    <row r="1209" spans="1:14" x14ac:dyDescent="0.35">
      <c r="A1209">
        <v>32.5</v>
      </c>
      <c r="B1209">
        <v>26</v>
      </c>
      <c r="C1209">
        <v>137</v>
      </c>
      <c r="D1209">
        <v>114</v>
      </c>
      <c r="E1209">
        <v>12</v>
      </c>
      <c r="F1209">
        <v>12</v>
      </c>
      <c r="G1209">
        <v>1</v>
      </c>
      <c r="H1209">
        <v>1</v>
      </c>
      <c r="I1209">
        <v>1</v>
      </c>
      <c r="J1209">
        <v>0</v>
      </c>
      <c r="K1209">
        <v>4.7361984252929688</v>
      </c>
      <c r="L1209">
        <v>7.125</v>
      </c>
      <c r="M1209">
        <v>0</v>
      </c>
      <c r="N1209">
        <v>3.4812400341033936</v>
      </c>
    </row>
    <row r="1210" spans="1:14" x14ac:dyDescent="0.35">
      <c r="A1210">
        <v>4.5</v>
      </c>
      <c r="B1210">
        <v>26</v>
      </c>
      <c r="C1210">
        <v>137</v>
      </c>
      <c r="D1210">
        <v>133</v>
      </c>
      <c r="E1210">
        <v>12</v>
      </c>
      <c r="F1210">
        <v>10</v>
      </c>
      <c r="G1210">
        <v>1</v>
      </c>
      <c r="H1210">
        <v>1</v>
      </c>
      <c r="I1210">
        <v>1</v>
      </c>
      <c r="J1210">
        <v>5</v>
      </c>
      <c r="K1210">
        <v>4.8903489112854004</v>
      </c>
      <c r="L1210">
        <v>8.3125</v>
      </c>
      <c r="M1210">
        <v>0.25</v>
      </c>
      <c r="N1210">
        <v>1.5040774345397949</v>
      </c>
    </row>
    <row r="1211" spans="1:14" x14ac:dyDescent="0.35">
      <c r="A1211">
        <v>32.5</v>
      </c>
      <c r="B1211">
        <v>26</v>
      </c>
      <c r="C1211">
        <v>137</v>
      </c>
      <c r="D1211">
        <v>112</v>
      </c>
      <c r="E1211">
        <v>1</v>
      </c>
      <c r="F1211">
        <v>9</v>
      </c>
      <c r="G1211">
        <v>3</v>
      </c>
      <c r="H1211">
        <v>0</v>
      </c>
      <c r="I1211">
        <v>1</v>
      </c>
      <c r="J1211">
        <v>0</v>
      </c>
      <c r="K1211">
        <v>4.718498706817627</v>
      </c>
      <c r="L1211">
        <v>7</v>
      </c>
      <c r="M1211">
        <v>0</v>
      </c>
      <c r="N1211">
        <v>3.4812400341033936</v>
      </c>
    </row>
    <row r="1212" spans="1:14" x14ac:dyDescent="0.35">
      <c r="A1212">
        <v>15.5</v>
      </c>
      <c r="B1212">
        <v>26</v>
      </c>
      <c r="C1212">
        <v>137</v>
      </c>
      <c r="D1212">
        <v>101</v>
      </c>
      <c r="E1212">
        <v>9</v>
      </c>
      <c r="F1212">
        <v>12</v>
      </c>
      <c r="G1212">
        <v>1</v>
      </c>
      <c r="H1212">
        <v>1</v>
      </c>
      <c r="I1212">
        <v>1</v>
      </c>
      <c r="J1212">
        <v>0</v>
      </c>
      <c r="K1212">
        <v>4.6151204109191895</v>
      </c>
      <c r="L1212">
        <v>6.3125</v>
      </c>
      <c r="M1212">
        <v>0</v>
      </c>
      <c r="N1212">
        <v>2.740839958190918</v>
      </c>
    </row>
    <row r="1213" spans="1:14" x14ac:dyDescent="0.35">
      <c r="A1213">
        <v>1.5</v>
      </c>
      <c r="B1213">
        <v>26</v>
      </c>
      <c r="C1213">
        <v>137</v>
      </c>
      <c r="D1213">
        <v>86</v>
      </c>
      <c r="E1213">
        <v>12</v>
      </c>
      <c r="F1213">
        <v>9</v>
      </c>
      <c r="G1213">
        <v>1</v>
      </c>
      <c r="H1213">
        <v>0</v>
      </c>
      <c r="I1213">
        <v>0</v>
      </c>
      <c r="J1213">
        <v>10</v>
      </c>
      <c r="K1213">
        <v>4.4543471336364746</v>
      </c>
      <c r="L1213">
        <v>5.375</v>
      </c>
      <c r="M1213">
        <v>0.5</v>
      </c>
      <c r="N1213">
        <v>0.40546509623527527</v>
      </c>
    </row>
    <row r="1214" spans="1:14" x14ac:dyDescent="0.35">
      <c r="A1214">
        <v>65</v>
      </c>
      <c r="B1214">
        <v>26</v>
      </c>
      <c r="C1214">
        <v>137</v>
      </c>
      <c r="D1214">
        <v>125</v>
      </c>
      <c r="E1214">
        <v>15</v>
      </c>
      <c r="F1214">
        <v>14</v>
      </c>
      <c r="G1214">
        <v>1</v>
      </c>
      <c r="H1214">
        <v>1</v>
      </c>
      <c r="I1214">
        <v>1</v>
      </c>
      <c r="J1214">
        <v>0</v>
      </c>
      <c r="K1214">
        <v>4.8283138275146484</v>
      </c>
      <c r="L1214">
        <v>7.8125</v>
      </c>
      <c r="M1214">
        <v>0</v>
      </c>
      <c r="N1214">
        <v>4.1743874549865723</v>
      </c>
    </row>
    <row r="1215" spans="1:14" x14ac:dyDescent="0.35">
      <c r="A1215">
        <v>37.5</v>
      </c>
      <c r="B1215">
        <v>26</v>
      </c>
      <c r="C1215">
        <v>137</v>
      </c>
      <c r="D1215">
        <v>135</v>
      </c>
      <c r="E1215">
        <v>16</v>
      </c>
      <c r="F1215">
        <v>12</v>
      </c>
      <c r="G1215">
        <v>1</v>
      </c>
      <c r="H1215">
        <v>0</v>
      </c>
      <c r="I1215">
        <v>1</v>
      </c>
      <c r="J1215">
        <v>0</v>
      </c>
      <c r="K1215">
        <v>4.9052748680114746</v>
      </c>
      <c r="L1215">
        <v>8.4375</v>
      </c>
      <c r="M1215">
        <v>0</v>
      </c>
      <c r="N1215">
        <v>3.6243410110473633</v>
      </c>
    </row>
    <row r="1216" spans="1:14" x14ac:dyDescent="0.35">
      <c r="A1216">
        <v>12.5</v>
      </c>
      <c r="B1216">
        <v>26</v>
      </c>
      <c r="C1216">
        <v>137</v>
      </c>
      <c r="D1216">
        <v>105</v>
      </c>
      <c r="E1216">
        <v>10</v>
      </c>
      <c r="F1216">
        <v>10</v>
      </c>
      <c r="G1216">
        <v>1</v>
      </c>
      <c r="H1216">
        <v>0</v>
      </c>
      <c r="I1216">
        <v>1</v>
      </c>
      <c r="J1216">
        <v>0</v>
      </c>
      <c r="K1216">
        <v>4.6539602279663086</v>
      </c>
      <c r="L1216">
        <v>6.5625</v>
      </c>
      <c r="M1216">
        <v>0</v>
      </c>
      <c r="N1216">
        <v>2.525728702545166</v>
      </c>
    </row>
    <row r="1217" spans="1:14" x14ac:dyDescent="0.35">
      <c r="A1217">
        <v>16.5</v>
      </c>
      <c r="B1217">
        <v>26</v>
      </c>
      <c r="C1217">
        <v>137</v>
      </c>
      <c r="D1217">
        <v>107</v>
      </c>
      <c r="E1217">
        <v>12</v>
      </c>
      <c r="F1217">
        <v>12</v>
      </c>
      <c r="G1217">
        <v>2</v>
      </c>
      <c r="H1217">
        <v>1</v>
      </c>
      <c r="I1217">
        <v>1</v>
      </c>
      <c r="J1217">
        <v>0</v>
      </c>
      <c r="K1217">
        <v>4.6728286743164063</v>
      </c>
      <c r="L1217">
        <v>6.6875</v>
      </c>
      <c r="M1217">
        <v>0</v>
      </c>
      <c r="N1217">
        <v>2.8033604621887207</v>
      </c>
    </row>
    <row r="1218" spans="1:14" x14ac:dyDescent="0.35">
      <c r="A1218">
        <v>47.5</v>
      </c>
      <c r="B1218">
        <v>26</v>
      </c>
      <c r="C1218">
        <v>137</v>
      </c>
      <c r="D1218">
        <v>97</v>
      </c>
      <c r="E1218">
        <v>16</v>
      </c>
      <c r="F1218">
        <v>16</v>
      </c>
      <c r="G1218">
        <v>3</v>
      </c>
      <c r="H1218">
        <v>0</v>
      </c>
      <c r="I1218">
        <v>1</v>
      </c>
      <c r="J1218">
        <v>0</v>
      </c>
      <c r="K1218">
        <v>4.5747108459472656</v>
      </c>
      <c r="L1218">
        <v>6.0625</v>
      </c>
      <c r="M1218">
        <v>0</v>
      </c>
      <c r="N1218">
        <v>3.8607296943664551</v>
      </c>
    </row>
    <row r="1219" spans="1:14" x14ac:dyDescent="0.35">
      <c r="A1219">
        <v>0.5</v>
      </c>
      <c r="B1219">
        <v>26</v>
      </c>
      <c r="C1219">
        <v>137</v>
      </c>
      <c r="D1219">
        <v>158</v>
      </c>
      <c r="E1219" t="e">
        <v>#N/A</v>
      </c>
      <c r="F1219">
        <v>12</v>
      </c>
      <c r="G1219">
        <v>2</v>
      </c>
      <c r="H1219">
        <v>1</v>
      </c>
      <c r="I1219">
        <v>0</v>
      </c>
      <c r="J1219">
        <v>0</v>
      </c>
      <c r="K1219">
        <v>5.0625948905944824</v>
      </c>
      <c r="L1219">
        <v>9.875</v>
      </c>
      <c r="M1219">
        <v>0</v>
      </c>
      <c r="N1219">
        <v>-0.69314718246459961</v>
      </c>
    </row>
    <row r="1220" spans="1:14" x14ac:dyDescent="0.35">
      <c r="A1220">
        <v>18.5</v>
      </c>
      <c r="B1220">
        <v>26</v>
      </c>
      <c r="C1220">
        <v>137</v>
      </c>
      <c r="D1220">
        <v>123</v>
      </c>
      <c r="E1220">
        <v>12</v>
      </c>
      <c r="F1220">
        <v>12</v>
      </c>
      <c r="G1220">
        <v>1</v>
      </c>
      <c r="H1220">
        <v>0</v>
      </c>
      <c r="I1220">
        <v>1</v>
      </c>
      <c r="J1220">
        <v>0</v>
      </c>
      <c r="K1220">
        <v>4.8121843338012695</v>
      </c>
      <c r="L1220">
        <v>7.6875</v>
      </c>
      <c r="M1220">
        <v>0</v>
      </c>
      <c r="N1220">
        <v>2.9177706241607666</v>
      </c>
    </row>
    <row r="1221" spans="1:14" x14ac:dyDescent="0.35">
      <c r="A1221">
        <v>32.5</v>
      </c>
      <c r="B1221">
        <v>26</v>
      </c>
      <c r="C1221">
        <v>137</v>
      </c>
      <c r="D1221">
        <v>110</v>
      </c>
      <c r="E1221">
        <v>18</v>
      </c>
      <c r="F1221">
        <v>16</v>
      </c>
      <c r="G1221">
        <v>3</v>
      </c>
      <c r="H1221">
        <v>1</v>
      </c>
      <c r="I1221">
        <v>0</v>
      </c>
      <c r="J1221">
        <v>0</v>
      </c>
      <c r="K1221">
        <v>4.7004804611206055</v>
      </c>
      <c r="L1221">
        <v>6.875</v>
      </c>
      <c r="M1221">
        <v>0</v>
      </c>
      <c r="N1221">
        <v>3.4812400341033936</v>
      </c>
    </row>
    <row r="1222" spans="1:14" x14ac:dyDescent="0.35">
      <c r="A1222">
        <v>13.5</v>
      </c>
      <c r="B1222">
        <v>26</v>
      </c>
      <c r="C1222">
        <v>137</v>
      </c>
      <c r="D1222">
        <v>74</v>
      </c>
      <c r="E1222" t="e">
        <v>#N/A</v>
      </c>
      <c r="F1222">
        <v>16</v>
      </c>
      <c r="G1222">
        <v>1</v>
      </c>
      <c r="H1222">
        <v>1</v>
      </c>
      <c r="I1222">
        <v>0</v>
      </c>
      <c r="J1222">
        <v>0</v>
      </c>
      <c r="K1222">
        <v>4.3040652275085449</v>
      </c>
      <c r="L1222">
        <v>4.625</v>
      </c>
      <c r="M1222">
        <v>0</v>
      </c>
      <c r="N1222">
        <v>2.6026897430419922</v>
      </c>
    </row>
    <row r="1223" spans="1:14" x14ac:dyDescent="0.35">
      <c r="A1223">
        <v>2.5</v>
      </c>
      <c r="B1223">
        <v>26</v>
      </c>
      <c r="C1223">
        <v>137</v>
      </c>
      <c r="D1223">
        <v>93</v>
      </c>
      <c r="E1223" t="e">
        <v>#N/A</v>
      </c>
      <c r="F1223">
        <v>12</v>
      </c>
      <c r="G1223">
        <v>1</v>
      </c>
      <c r="H1223">
        <v>0</v>
      </c>
      <c r="I1223">
        <v>1</v>
      </c>
      <c r="J1223">
        <v>0</v>
      </c>
      <c r="K1223">
        <v>4.5325994491577148</v>
      </c>
      <c r="L1223">
        <v>5.8125</v>
      </c>
      <c r="M1223">
        <v>0</v>
      </c>
      <c r="N1223">
        <v>0.9162907600402832</v>
      </c>
    </row>
    <row r="1224" spans="1:14" x14ac:dyDescent="0.35">
      <c r="A1224">
        <v>47.5</v>
      </c>
      <c r="B1224">
        <v>26</v>
      </c>
      <c r="C1224">
        <v>137</v>
      </c>
      <c r="D1224">
        <v>159</v>
      </c>
      <c r="E1224">
        <v>18</v>
      </c>
      <c r="F1224">
        <v>14</v>
      </c>
      <c r="G1224">
        <v>1</v>
      </c>
      <c r="H1224">
        <v>1</v>
      </c>
      <c r="I1224">
        <v>1</v>
      </c>
      <c r="J1224">
        <v>0</v>
      </c>
      <c r="K1224">
        <v>5.0689043998718262</v>
      </c>
      <c r="L1224">
        <v>9.9375</v>
      </c>
      <c r="M1224">
        <v>0</v>
      </c>
      <c r="N1224">
        <v>3.8607296943664551</v>
      </c>
    </row>
    <row r="1225" spans="1:14" x14ac:dyDescent="0.35">
      <c r="A1225">
        <v>32.5</v>
      </c>
      <c r="B1225">
        <v>26</v>
      </c>
      <c r="C1225">
        <v>137</v>
      </c>
      <c r="D1225">
        <v>114</v>
      </c>
      <c r="E1225">
        <v>12</v>
      </c>
      <c r="F1225">
        <v>14</v>
      </c>
      <c r="G1225">
        <v>1</v>
      </c>
      <c r="H1225">
        <v>0</v>
      </c>
      <c r="I1225">
        <v>0</v>
      </c>
      <c r="J1225">
        <v>0</v>
      </c>
      <c r="K1225">
        <v>4.7361984252929688</v>
      </c>
      <c r="L1225">
        <v>7.125</v>
      </c>
      <c r="M1225">
        <v>0</v>
      </c>
      <c r="N1225">
        <v>3.4812400341033936</v>
      </c>
    </row>
    <row r="1226" spans="1:14" x14ac:dyDescent="0.35">
      <c r="A1226">
        <v>22.5</v>
      </c>
      <c r="B1226">
        <v>26</v>
      </c>
      <c r="C1226">
        <v>137</v>
      </c>
      <c r="D1226">
        <v>142</v>
      </c>
      <c r="E1226">
        <v>12</v>
      </c>
      <c r="F1226">
        <v>16</v>
      </c>
      <c r="G1226">
        <v>2</v>
      </c>
      <c r="H1226">
        <v>1</v>
      </c>
      <c r="I1226">
        <v>1</v>
      </c>
      <c r="J1226">
        <v>0</v>
      </c>
      <c r="K1226">
        <v>4.9558272361755371</v>
      </c>
      <c r="L1226">
        <v>8.875</v>
      </c>
      <c r="M1226">
        <v>0</v>
      </c>
      <c r="N1226">
        <v>3.1135153770446777</v>
      </c>
    </row>
    <row r="1227" spans="1:14" x14ac:dyDescent="0.35">
      <c r="A1227">
        <v>65</v>
      </c>
      <c r="B1227">
        <v>26</v>
      </c>
      <c r="C1227">
        <v>137</v>
      </c>
      <c r="D1227">
        <v>139</v>
      </c>
      <c r="E1227">
        <v>14</v>
      </c>
      <c r="F1227">
        <v>12</v>
      </c>
      <c r="G1227">
        <v>1</v>
      </c>
      <c r="H1227">
        <v>1</v>
      </c>
      <c r="I1227">
        <v>1</v>
      </c>
      <c r="J1227">
        <v>0</v>
      </c>
      <c r="K1227">
        <v>4.934473991394043</v>
      </c>
      <c r="L1227">
        <v>8.6875</v>
      </c>
      <c r="M1227">
        <v>0</v>
      </c>
      <c r="N1227">
        <v>4.1743874549865723</v>
      </c>
    </row>
    <row r="1228" spans="1:14" x14ac:dyDescent="0.35">
      <c r="A1228">
        <v>9.5</v>
      </c>
      <c r="B1228">
        <v>26</v>
      </c>
      <c r="C1228">
        <v>137</v>
      </c>
      <c r="D1228">
        <v>132</v>
      </c>
      <c r="E1228">
        <v>12</v>
      </c>
      <c r="F1228">
        <v>9</v>
      </c>
      <c r="G1228">
        <v>5</v>
      </c>
      <c r="H1228">
        <v>1</v>
      </c>
      <c r="I1228">
        <v>1</v>
      </c>
      <c r="J1228">
        <v>0</v>
      </c>
      <c r="K1228">
        <v>4.8828020095825195</v>
      </c>
      <c r="L1228">
        <v>8.25</v>
      </c>
      <c r="M1228">
        <v>0</v>
      </c>
      <c r="N1228">
        <v>2.2512917518615723</v>
      </c>
    </row>
    <row r="1229" spans="1:14" x14ac:dyDescent="0.35">
      <c r="A1229">
        <v>65</v>
      </c>
      <c r="B1229">
        <v>26</v>
      </c>
      <c r="C1229">
        <v>137</v>
      </c>
      <c r="D1229">
        <v>151</v>
      </c>
      <c r="E1229">
        <v>12</v>
      </c>
      <c r="F1229">
        <v>14</v>
      </c>
      <c r="G1229">
        <v>1</v>
      </c>
      <c r="H1229">
        <v>1</v>
      </c>
      <c r="I1229">
        <v>1</v>
      </c>
      <c r="J1229">
        <v>0</v>
      </c>
      <c r="K1229">
        <v>5.0172796249389648</v>
      </c>
      <c r="L1229">
        <v>9.4375</v>
      </c>
      <c r="M1229">
        <v>0</v>
      </c>
      <c r="N1229">
        <v>4.1743874549865723</v>
      </c>
    </row>
    <row r="1230" spans="1:14" x14ac:dyDescent="0.35">
      <c r="A1230">
        <v>8.5</v>
      </c>
      <c r="B1230">
        <v>26</v>
      </c>
      <c r="C1230">
        <v>137</v>
      </c>
      <c r="D1230">
        <v>111</v>
      </c>
      <c r="E1230">
        <v>12</v>
      </c>
      <c r="F1230">
        <v>12</v>
      </c>
      <c r="G1230">
        <v>2</v>
      </c>
      <c r="H1230">
        <v>1</v>
      </c>
      <c r="I1230">
        <v>1</v>
      </c>
      <c r="J1230">
        <v>15</v>
      </c>
      <c r="K1230">
        <v>4.7095303535461426</v>
      </c>
      <c r="L1230">
        <v>6.9375</v>
      </c>
      <c r="M1230">
        <v>0.75</v>
      </c>
      <c r="N1230">
        <v>2.1400661468505859</v>
      </c>
    </row>
    <row r="1231" spans="1:14" x14ac:dyDescent="0.35">
      <c r="A1231">
        <v>9.5</v>
      </c>
      <c r="B1231">
        <v>26</v>
      </c>
      <c r="C1231">
        <v>137</v>
      </c>
      <c r="D1231">
        <v>115</v>
      </c>
      <c r="E1231">
        <v>3</v>
      </c>
      <c r="F1231">
        <v>12</v>
      </c>
      <c r="G1231">
        <v>1</v>
      </c>
      <c r="H1231">
        <v>0</v>
      </c>
      <c r="I1231">
        <v>0</v>
      </c>
      <c r="J1231">
        <v>0</v>
      </c>
      <c r="K1231">
        <v>4.7449321746826172</v>
      </c>
      <c r="L1231">
        <v>7.1875</v>
      </c>
      <c r="M1231">
        <v>0</v>
      </c>
      <c r="N1231">
        <v>2.2512917518615723</v>
      </c>
    </row>
    <row r="1232" spans="1:14" x14ac:dyDescent="0.35">
      <c r="A1232">
        <v>22.5</v>
      </c>
      <c r="B1232">
        <v>26</v>
      </c>
      <c r="C1232">
        <v>137</v>
      </c>
      <c r="D1232">
        <v>120</v>
      </c>
      <c r="E1232">
        <v>12</v>
      </c>
      <c r="F1232">
        <v>12</v>
      </c>
      <c r="G1232">
        <v>1</v>
      </c>
      <c r="H1232">
        <v>1</v>
      </c>
      <c r="I1232">
        <v>1</v>
      </c>
      <c r="J1232">
        <v>0</v>
      </c>
      <c r="K1232">
        <v>4.7874917984008789</v>
      </c>
      <c r="L1232">
        <v>7.5</v>
      </c>
      <c r="M1232">
        <v>0</v>
      </c>
      <c r="N1232">
        <v>3.1135153770446777</v>
      </c>
    </row>
    <row r="1233" spans="1:14" x14ac:dyDescent="0.35">
      <c r="A1233">
        <v>22.5</v>
      </c>
      <c r="B1233">
        <v>26</v>
      </c>
      <c r="C1233">
        <v>137</v>
      </c>
      <c r="D1233">
        <v>155</v>
      </c>
      <c r="E1233">
        <v>12</v>
      </c>
      <c r="F1233">
        <v>12</v>
      </c>
      <c r="G1233">
        <v>1</v>
      </c>
      <c r="H1233">
        <v>1</v>
      </c>
      <c r="I1233">
        <v>1</v>
      </c>
      <c r="J1233">
        <v>0</v>
      </c>
      <c r="K1233">
        <v>5.0434250831604004</v>
      </c>
      <c r="L1233">
        <v>9.6875</v>
      </c>
      <c r="M1233">
        <v>0</v>
      </c>
      <c r="N1233">
        <v>3.1135153770446777</v>
      </c>
    </row>
    <row r="1234" spans="1:14" x14ac:dyDescent="0.35">
      <c r="A1234">
        <v>65</v>
      </c>
      <c r="B1234">
        <v>26</v>
      </c>
      <c r="C1234">
        <v>137</v>
      </c>
      <c r="D1234">
        <v>131</v>
      </c>
      <c r="E1234">
        <v>18</v>
      </c>
      <c r="F1234">
        <v>12</v>
      </c>
      <c r="G1234">
        <v>1</v>
      </c>
      <c r="H1234">
        <v>0</v>
      </c>
      <c r="I1234">
        <v>1</v>
      </c>
      <c r="J1234">
        <v>12</v>
      </c>
      <c r="K1234">
        <v>4.8751974105834961</v>
      </c>
      <c r="L1234">
        <v>8.1875</v>
      </c>
      <c r="M1234">
        <v>0.60000002384185791</v>
      </c>
      <c r="N1234">
        <v>4.1743874549865723</v>
      </c>
    </row>
    <row r="1235" spans="1:14" x14ac:dyDescent="0.35">
      <c r="A1235">
        <v>22.5</v>
      </c>
      <c r="B1235">
        <v>26</v>
      </c>
      <c r="C1235">
        <v>137</v>
      </c>
      <c r="D1235">
        <v>124</v>
      </c>
      <c r="E1235">
        <v>12</v>
      </c>
      <c r="F1235">
        <v>12</v>
      </c>
      <c r="G1235">
        <v>1</v>
      </c>
      <c r="H1235">
        <v>1</v>
      </c>
      <c r="I1235">
        <v>1</v>
      </c>
      <c r="J1235">
        <v>0</v>
      </c>
      <c r="K1235">
        <v>4.8202815055847168</v>
      </c>
      <c r="L1235">
        <v>7.75</v>
      </c>
      <c r="M1235">
        <v>0</v>
      </c>
      <c r="N1235">
        <v>3.1135153770446777</v>
      </c>
    </row>
    <row r="1236" spans="1:14" x14ac:dyDescent="0.35">
      <c r="A1236">
        <v>22.5</v>
      </c>
      <c r="B1236">
        <v>26</v>
      </c>
      <c r="C1236">
        <v>137</v>
      </c>
      <c r="D1236">
        <v>127</v>
      </c>
      <c r="E1236">
        <v>7</v>
      </c>
      <c r="F1236">
        <v>9</v>
      </c>
      <c r="G1236">
        <v>2</v>
      </c>
      <c r="H1236">
        <v>0</v>
      </c>
      <c r="I1236">
        <v>1</v>
      </c>
      <c r="J1236">
        <v>10</v>
      </c>
      <c r="K1236">
        <v>4.8441872596740723</v>
      </c>
      <c r="L1236">
        <v>7.9375</v>
      </c>
      <c r="M1236">
        <v>0.5</v>
      </c>
      <c r="N1236">
        <v>3.1135153770446777</v>
      </c>
    </row>
    <row r="1237" spans="1:14" x14ac:dyDescent="0.35">
      <c r="A1237">
        <v>10.5</v>
      </c>
      <c r="B1237">
        <v>26</v>
      </c>
      <c r="C1237">
        <v>137</v>
      </c>
      <c r="D1237">
        <v>125</v>
      </c>
      <c r="E1237">
        <v>12</v>
      </c>
      <c r="F1237">
        <v>12</v>
      </c>
      <c r="G1237">
        <v>1</v>
      </c>
      <c r="H1237">
        <v>0</v>
      </c>
      <c r="I1237">
        <v>1</v>
      </c>
      <c r="J1237">
        <v>0</v>
      </c>
      <c r="K1237">
        <v>4.8283138275146484</v>
      </c>
      <c r="L1237">
        <v>7.8125</v>
      </c>
      <c r="M1237">
        <v>0</v>
      </c>
      <c r="N1237">
        <v>2.3513753414154053</v>
      </c>
    </row>
    <row r="1238" spans="1:14" x14ac:dyDescent="0.35">
      <c r="A1238">
        <v>2.5</v>
      </c>
      <c r="B1238">
        <v>26</v>
      </c>
      <c r="C1238">
        <v>137</v>
      </c>
      <c r="D1238">
        <v>106</v>
      </c>
      <c r="E1238" t="e">
        <v>#N/A</v>
      </c>
      <c r="F1238">
        <v>12</v>
      </c>
      <c r="G1238">
        <v>1</v>
      </c>
      <c r="H1238">
        <v>1</v>
      </c>
      <c r="I1238">
        <v>0</v>
      </c>
      <c r="J1238">
        <v>0</v>
      </c>
      <c r="K1238">
        <v>4.6634392738342285</v>
      </c>
      <c r="L1238">
        <v>6.625</v>
      </c>
      <c r="M1238">
        <v>0</v>
      </c>
      <c r="N1238">
        <v>0.9162907600402832</v>
      </c>
    </row>
    <row r="1239" spans="1:14" x14ac:dyDescent="0.35">
      <c r="A1239">
        <v>9.5</v>
      </c>
      <c r="B1239">
        <v>26</v>
      </c>
      <c r="C1239">
        <v>137</v>
      </c>
      <c r="D1239">
        <v>144</v>
      </c>
      <c r="E1239">
        <v>6</v>
      </c>
      <c r="F1239">
        <v>9</v>
      </c>
      <c r="G1239">
        <v>2</v>
      </c>
      <c r="H1239">
        <v>0</v>
      </c>
      <c r="I1239">
        <v>1</v>
      </c>
      <c r="J1239">
        <v>0</v>
      </c>
      <c r="K1239">
        <v>4.969813346862793</v>
      </c>
      <c r="L1239">
        <v>9</v>
      </c>
      <c r="M1239">
        <v>0</v>
      </c>
      <c r="N1239">
        <v>2.2512917518615723</v>
      </c>
    </row>
    <row r="1240" spans="1:14" x14ac:dyDescent="0.35">
      <c r="A1240">
        <v>4.5</v>
      </c>
      <c r="B1240">
        <v>26</v>
      </c>
      <c r="C1240">
        <v>137</v>
      </c>
      <c r="D1240">
        <v>109</v>
      </c>
      <c r="E1240" t="e">
        <v>#N/A</v>
      </c>
      <c r="F1240">
        <v>12</v>
      </c>
      <c r="G1240">
        <v>3</v>
      </c>
      <c r="H1240">
        <v>1</v>
      </c>
      <c r="I1240">
        <v>0</v>
      </c>
      <c r="J1240">
        <v>0</v>
      </c>
      <c r="K1240">
        <v>4.6913480758666992</v>
      </c>
      <c r="L1240">
        <v>6.8125</v>
      </c>
      <c r="M1240">
        <v>0</v>
      </c>
      <c r="N1240">
        <v>1.5040774345397949</v>
      </c>
    </row>
    <row r="1241" spans="1:14" x14ac:dyDescent="0.35">
      <c r="A1241">
        <v>0.5</v>
      </c>
      <c r="B1241">
        <v>26</v>
      </c>
      <c r="C1241">
        <v>137</v>
      </c>
      <c r="D1241">
        <v>121</v>
      </c>
      <c r="E1241" t="e">
        <v>#N/A</v>
      </c>
      <c r="F1241">
        <v>12</v>
      </c>
      <c r="G1241">
        <v>2</v>
      </c>
      <c r="H1241">
        <v>1</v>
      </c>
      <c r="I1241">
        <v>0</v>
      </c>
      <c r="J1241">
        <v>46</v>
      </c>
      <c r="K1241">
        <v>4.7957906723022461</v>
      </c>
      <c r="L1241">
        <v>7.5625</v>
      </c>
      <c r="M1241">
        <v>2.2999999523162842</v>
      </c>
      <c r="N1241">
        <v>-0.69314718246459961</v>
      </c>
    </row>
    <row r="1242" spans="1:14" x14ac:dyDescent="0.35">
      <c r="A1242">
        <v>32.5</v>
      </c>
      <c r="B1242">
        <v>26</v>
      </c>
      <c r="C1242">
        <v>137</v>
      </c>
      <c r="D1242">
        <v>111</v>
      </c>
      <c r="E1242">
        <v>16</v>
      </c>
      <c r="F1242">
        <v>13</v>
      </c>
      <c r="G1242">
        <v>2</v>
      </c>
      <c r="H1242">
        <v>1</v>
      </c>
      <c r="I1242">
        <v>1</v>
      </c>
      <c r="J1242">
        <v>0</v>
      </c>
      <c r="K1242">
        <v>4.7095303535461426</v>
      </c>
      <c r="L1242">
        <v>6.9375</v>
      </c>
      <c r="M1242">
        <v>0</v>
      </c>
      <c r="N1242">
        <v>3.4812400341033936</v>
      </c>
    </row>
    <row r="1243" spans="1:14" x14ac:dyDescent="0.35">
      <c r="A1243">
        <v>47.5</v>
      </c>
      <c r="B1243">
        <v>26</v>
      </c>
      <c r="C1243">
        <v>137</v>
      </c>
      <c r="D1243">
        <v>145</v>
      </c>
      <c r="E1243">
        <v>11</v>
      </c>
      <c r="F1243">
        <v>12</v>
      </c>
      <c r="G1243">
        <v>1</v>
      </c>
      <c r="H1243">
        <v>1</v>
      </c>
      <c r="I1243">
        <v>1</v>
      </c>
      <c r="J1243">
        <v>0</v>
      </c>
      <c r="K1243">
        <v>4.9767336845397949</v>
      </c>
      <c r="L1243">
        <v>9.0625</v>
      </c>
      <c r="M1243">
        <v>0</v>
      </c>
      <c r="N1243">
        <v>3.8607296943664551</v>
      </c>
    </row>
    <row r="1244" spans="1:14" x14ac:dyDescent="0.35">
      <c r="A1244">
        <v>5.5</v>
      </c>
      <c r="B1244">
        <v>26</v>
      </c>
      <c r="C1244">
        <v>137</v>
      </c>
      <c r="D1244">
        <v>131</v>
      </c>
      <c r="E1244" t="e">
        <v>#N/A</v>
      </c>
      <c r="F1244">
        <v>11</v>
      </c>
      <c r="G1244">
        <v>2</v>
      </c>
      <c r="H1244">
        <v>1</v>
      </c>
      <c r="I1244">
        <v>0</v>
      </c>
      <c r="J1244">
        <v>0</v>
      </c>
      <c r="K1244">
        <v>4.8751974105834961</v>
      </c>
      <c r="L1244">
        <v>8.1875</v>
      </c>
      <c r="M1244">
        <v>0</v>
      </c>
      <c r="N1244">
        <v>1.7047480344772339</v>
      </c>
    </row>
    <row r="1245" spans="1:14" x14ac:dyDescent="0.35">
      <c r="A1245">
        <v>17.5</v>
      </c>
      <c r="B1245">
        <v>26</v>
      </c>
      <c r="C1245">
        <v>137</v>
      </c>
      <c r="D1245">
        <v>129</v>
      </c>
      <c r="E1245">
        <v>12</v>
      </c>
      <c r="F1245">
        <v>9</v>
      </c>
      <c r="G1245">
        <v>5</v>
      </c>
      <c r="H1245">
        <v>1</v>
      </c>
      <c r="I1245">
        <v>1</v>
      </c>
      <c r="J1245">
        <v>0</v>
      </c>
      <c r="K1245">
        <v>4.8598122596740723</v>
      </c>
      <c r="L1245">
        <v>8.0625</v>
      </c>
      <c r="M1245">
        <v>0</v>
      </c>
      <c r="N1245">
        <v>2.8622009754180908</v>
      </c>
    </row>
    <row r="1246" spans="1:14" x14ac:dyDescent="0.35">
      <c r="A1246">
        <v>10.5</v>
      </c>
      <c r="B1246">
        <v>26</v>
      </c>
      <c r="C1246">
        <v>137</v>
      </c>
      <c r="D1246">
        <v>92</v>
      </c>
      <c r="E1246">
        <v>12</v>
      </c>
      <c r="F1246">
        <v>12</v>
      </c>
      <c r="G1246">
        <v>2</v>
      </c>
      <c r="H1246">
        <v>0</v>
      </c>
      <c r="I1246">
        <v>1</v>
      </c>
      <c r="J1246">
        <v>20</v>
      </c>
      <c r="K1246">
        <v>4.5217885971069336</v>
      </c>
      <c r="L1246">
        <v>5.75</v>
      </c>
      <c r="M1246">
        <v>1</v>
      </c>
      <c r="N1246">
        <v>2.3513753414154053</v>
      </c>
    </row>
    <row r="1247" spans="1:14" x14ac:dyDescent="0.35">
      <c r="A1247">
        <v>12.5</v>
      </c>
      <c r="B1247">
        <v>26</v>
      </c>
      <c r="C1247">
        <v>137</v>
      </c>
      <c r="D1247">
        <v>111</v>
      </c>
      <c r="E1247">
        <v>10</v>
      </c>
      <c r="F1247">
        <v>11</v>
      </c>
      <c r="G1247">
        <v>2</v>
      </c>
      <c r="H1247">
        <v>0</v>
      </c>
      <c r="I1247">
        <v>1</v>
      </c>
      <c r="J1247">
        <v>0</v>
      </c>
      <c r="K1247">
        <v>4.7095303535461426</v>
      </c>
      <c r="L1247">
        <v>6.9375</v>
      </c>
      <c r="M1247">
        <v>0</v>
      </c>
      <c r="N1247">
        <v>2.525728702545166</v>
      </c>
    </row>
    <row r="1248" spans="1:14" x14ac:dyDescent="0.35">
      <c r="A1248">
        <v>9.5</v>
      </c>
      <c r="B1248">
        <v>26</v>
      </c>
      <c r="C1248">
        <v>137</v>
      </c>
      <c r="D1248">
        <v>91</v>
      </c>
      <c r="E1248">
        <v>11</v>
      </c>
      <c r="F1248">
        <v>12</v>
      </c>
      <c r="G1248">
        <v>2</v>
      </c>
      <c r="H1248">
        <v>0</v>
      </c>
      <c r="I1248">
        <v>1</v>
      </c>
      <c r="J1248">
        <v>0</v>
      </c>
      <c r="K1248">
        <v>4.510859489440918</v>
      </c>
      <c r="L1248">
        <v>5.6875</v>
      </c>
      <c r="M1248">
        <v>0</v>
      </c>
      <c r="N1248">
        <v>2.2512917518615723</v>
      </c>
    </row>
    <row r="1249" spans="1:14" x14ac:dyDescent="0.35">
      <c r="A1249">
        <v>22.5</v>
      </c>
      <c r="B1249">
        <v>26</v>
      </c>
      <c r="C1249">
        <v>137</v>
      </c>
      <c r="D1249">
        <v>124</v>
      </c>
      <c r="E1249">
        <v>14</v>
      </c>
      <c r="F1249">
        <v>13</v>
      </c>
      <c r="G1249">
        <v>1</v>
      </c>
      <c r="H1249">
        <v>1</v>
      </c>
      <c r="I1249">
        <v>1</v>
      </c>
      <c r="J1249">
        <v>5</v>
      </c>
      <c r="K1249">
        <v>4.8202815055847168</v>
      </c>
      <c r="L1249">
        <v>7.75</v>
      </c>
      <c r="M1249">
        <v>0.25</v>
      </c>
      <c r="N1249">
        <v>3.1135153770446777</v>
      </c>
    </row>
    <row r="1250" spans="1:14" x14ac:dyDescent="0.35">
      <c r="A1250">
        <v>32.5</v>
      </c>
      <c r="B1250">
        <v>26</v>
      </c>
      <c r="C1250">
        <v>137</v>
      </c>
      <c r="D1250">
        <v>130</v>
      </c>
      <c r="E1250">
        <v>11</v>
      </c>
      <c r="F1250">
        <v>12</v>
      </c>
      <c r="G1250">
        <v>3</v>
      </c>
      <c r="H1250">
        <v>1</v>
      </c>
      <c r="I1250">
        <v>1</v>
      </c>
      <c r="J1250">
        <v>0</v>
      </c>
      <c r="K1250">
        <v>4.8675346374511719</v>
      </c>
      <c r="L1250">
        <v>8.125</v>
      </c>
      <c r="M1250">
        <v>0</v>
      </c>
      <c r="N1250">
        <v>3.4812400341033936</v>
      </c>
    </row>
    <row r="1251" spans="1:14" x14ac:dyDescent="0.35">
      <c r="A1251">
        <v>22.5</v>
      </c>
      <c r="B1251">
        <v>26</v>
      </c>
      <c r="C1251">
        <v>137</v>
      </c>
      <c r="D1251">
        <v>137</v>
      </c>
      <c r="E1251">
        <v>12</v>
      </c>
      <c r="F1251">
        <v>16</v>
      </c>
      <c r="G1251">
        <v>1</v>
      </c>
      <c r="H1251">
        <v>0</v>
      </c>
      <c r="I1251">
        <v>1</v>
      </c>
      <c r="J1251">
        <v>0</v>
      </c>
      <c r="K1251">
        <v>4.9199810028076172</v>
      </c>
      <c r="L1251">
        <v>8.5625</v>
      </c>
      <c r="M1251">
        <v>0</v>
      </c>
      <c r="N1251">
        <v>3.1135153770446777</v>
      </c>
    </row>
    <row r="1252" spans="1:14" x14ac:dyDescent="0.35">
      <c r="A1252">
        <v>8.5</v>
      </c>
      <c r="B1252">
        <v>26</v>
      </c>
      <c r="C1252">
        <v>137</v>
      </c>
      <c r="D1252">
        <v>128</v>
      </c>
      <c r="E1252">
        <v>11</v>
      </c>
      <c r="F1252">
        <v>10</v>
      </c>
      <c r="G1252">
        <v>1</v>
      </c>
      <c r="H1252">
        <v>1</v>
      </c>
      <c r="I1252">
        <v>1</v>
      </c>
      <c r="J1252">
        <v>0</v>
      </c>
      <c r="K1252">
        <v>4.8520302772521973</v>
      </c>
      <c r="L1252">
        <v>8</v>
      </c>
      <c r="M1252">
        <v>0</v>
      </c>
      <c r="N1252">
        <v>2.1400661468505859</v>
      </c>
    </row>
    <row r="1253" spans="1:14" x14ac:dyDescent="0.35">
      <c r="A1253">
        <v>1.5</v>
      </c>
      <c r="B1253">
        <v>26</v>
      </c>
      <c r="C1253">
        <v>137</v>
      </c>
      <c r="D1253">
        <v>133</v>
      </c>
      <c r="E1253" t="e">
        <v>#N/A</v>
      </c>
      <c r="F1253">
        <v>12</v>
      </c>
      <c r="G1253">
        <v>2</v>
      </c>
      <c r="H1253">
        <v>1</v>
      </c>
      <c r="I1253">
        <v>0</v>
      </c>
      <c r="J1253">
        <v>0</v>
      </c>
      <c r="K1253">
        <v>4.8903489112854004</v>
      </c>
      <c r="L1253">
        <v>8.3125</v>
      </c>
      <c r="M1253">
        <v>0</v>
      </c>
      <c r="N1253">
        <v>0.40546509623527527</v>
      </c>
    </row>
    <row r="1254" spans="1:14" x14ac:dyDescent="0.35">
      <c r="A1254">
        <v>32.5</v>
      </c>
      <c r="B1254">
        <v>26</v>
      </c>
      <c r="C1254">
        <v>137</v>
      </c>
      <c r="D1254">
        <v>68</v>
      </c>
      <c r="E1254">
        <v>12</v>
      </c>
      <c r="F1254">
        <v>12</v>
      </c>
      <c r="G1254">
        <v>1</v>
      </c>
      <c r="H1254">
        <v>1</v>
      </c>
      <c r="I1254">
        <v>1</v>
      </c>
      <c r="J1254">
        <v>0</v>
      </c>
      <c r="K1254">
        <v>4.2195076942443848</v>
      </c>
      <c r="L1254">
        <v>4.25</v>
      </c>
      <c r="M1254">
        <v>0</v>
      </c>
      <c r="N1254">
        <v>3.4812400341033936</v>
      </c>
    </row>
    <row r="1255" spans="1:14" x14ac:dyDescent="0.35">
      <c r="A1255">
        <v>15.5</v>
      </c>
      <c r="B1255">
        <v>26</v>
      </c>
      <c r="C1255">
        <v>137</v>
      </c>
      <c r="D1255">
        <v>97</v>
      </c>
      <c r="E1255">
        <v>16</v>
      </c>
      <c r="F1255">
        <v>16</v>
      </c>
      <c r="G1255">
        <v>1</v>
      </c>
      <c r="H1255">
        <v>1</v>
      </c>
      <c r="I1255">
        <v>1</v>
      </c>
      <c r="J1255">
        <v>0</v>
      </c>
      <c r="K1255">
        <v>4.5747108459472656</v>
      </c>
      <c r="L1255">
        <v>6.0625</v>
      </c>
      <c r="M1255">
        <v>0</v>
      </c>
      <c r="N1255">
        <v>2.740839958190918</v>
      </c>
    </row>
    <row r="1256" spans="1:14" x14ac:dyDescent="0.35">
      <c r="A1256">
        <v>37.5</v>
      </c>
      <c r="B1256">
        <v>26</v>
      </c>
      <c r="C1256">
        <v>137</v>
      </c>
      <c r="D1256">
        <v>124</v>
      </c>
      <c r="E1256">
        <v>14</v>
      </c>
      <c r="F1256">
        <v>14</v>
      </c>
      <c r="G1256">
        <v>1</v>
      </c>
      <c r="H1256">
        <v>0</v>
      </c>
      <c r="I1256">
        <v>1</v>
      </c>
      <c r="J1256">
        <v>0</v>
      </c>
      <c r="K1256">
        <v>4.8202815055847168</v>
      </c>
      <c r="L1256">
        <v>7.75</v>
      </c>
      <c r="M1256">
        <v>0</v>
      </c>
      <c r="N1256">
        <v>3.6243410110473633</v>
      </c>
    </row>
    <row r="1257" spans="1:14" x14ac:dyDescent="0.35">
      <c r="A1257">
        <v>47.5</v>
      </c>
      <c r="B1257">
        <v>26</v>
      </c>
      <c r="C1257">
        <v>137</v>
      </c>
      <c r="D1257">
        <v>129</v>
      </c>
      <c r="E1257">
        <v>18</v>
      </c>
      <c r="F1257">
        <v>16</v>
      </c>
      <c r="G1257">
        <v>2</v>
      </c>
      <c r="H1257">
        <v>1</v>
      </c>
      <c r="I1257">
        <v>1</v>
      </c>
      <c r="J1257">
        <v>0</v>
      </c>
      <c r="K1257">
        <v>4.8598122596740723</v>
      </c>
      <c r="L1257">
        <v>8.0625</v>
      </c>
      <c r="M1257">
        <v>0</v>
      </c>
      <c r="N1257">
        <v>3.8607296943664551</v>
      </c>
    </row>
    <row r="1258" spans="1:14" x14ac:dyDescent="0.35">
      <c r="A1258">
        <v>65</v>
      </c>
      <c r="B1258">
        <v>26</v>
      </c>
      <c r="C1258">
        <v>137</v>
      </c>
      <c r="D1258">
        <v>117</v>
      </c>
      <c r="E1258">
        <v>18</v>
      </c>
      <c r="F1258">
        <v>16</v>
      </c>
      <c r="G1258">
        <v>2</v>
      </c>
      <c r="H1258">
        <v>1</v>
      </c>
      <c r="I1258">
        <v>1</v>
      </c>
      <c r="J1258">
        <v>0</v>
      </c>
      <c r="K1258">
        <v>4.762174129486084</v>
      </c>
      <c r="L1258">
        <v>7.3125</v>
      </c>
      <c r="M1258">
        <v>0</v>
      </c>
      <c r="N1258">
        <v>4.1743874549865723</v>
      </c>
    </row>
    <row r="1259" spans="1:14" x14ac:dyDescent="0.35">
      <c r="A1259">
        <v>27.5</v>
      </c>
      <c r="B1259">
        <v>26</v>
      </c>
      <c r="C1259">
        <v>137</v>
      </c>
      <c r="D1259">
        <v>93</v>
      </c>
      <c r="E1259">
        <v>18</v>
      </c>
      <c r="F1259">
        <v>17</v>
      </c>
      <c r="G1259">
        <v>4</v>
      </c>
      <c r="H1259">
        <v>0</v>
      </c>
      <c r="I1259">
        <v>1</v>
      </c>
      <c r="J1259">
        <v>0</v>
      </c>
      <c r="K1259">
        <v>4.5325994491577148</v>
      </c>
      <c r="L1259">
        <v>5.8125</v>
      </c>
      <c r="M1259">
        <v>0</v>
      </c>
      <c r="N1259">
        <v>3.3141860961914063</v>
      </c>
    </row>
    <row r="1260" spans="1:14" x14ac:dyDescent="0.35">
      <c r="A1260">
        <v>27.5</v>
      </c>
      <c r="B1260">
        <v>26</v>
      </c>
      <c r="C1260">
        <v>137</v>
      </c>
      <c r="D1260">
        <v>103</v>
      </c>
      <c r="E1260">
        <v>18</v>
      </c>
      <c r="F1260">
        <v>16</v>
      </c>
      <c r="G1260">
        <v>1</v>
      </c>
      <c r="H1260">
        <v>0</v>
      </c>
      <c r="I1260">
        <v>1</v>
      </c>
      <c r="J1260">
        <v>0</v>
      </c>
      <c r="K1260">
        <v>4.6347289085388184</v>
      </c>
      <c r="L1260">
        <v>6.4375</v>
      </c>
      <c r="M1260">
        <v>0</v>
      </c>
      <c r="N1260">
        <v>3.3141860961914063</v>
      </c>
    </row>
    <row r="1261" spans="1:14" x14ac:dyDescent="0.35">
      <c r="A1261">
        <v>65</v>
      </c>
      <c r="B1261">
        <v>26</v>
      </c>
      <c r="C1261">
        <v>137</v>
      </c>
      <c r="D1261">
        <v>134</v>
      </c>
      <c r="E1261">
        <v>16</v>
      </c>
      <c r="F1261">
        <v>16</v>
      </c>
      <c r="G1261">
        <v>2</v>
      </c>
      <c r="H1261">
        <v>0</v>
      </c>
      <c r="I1261">
        <v>1</v>
      </c>
      <c r="J1261">
        <v>0</v>
      </c>
      <c r="K1261">
        <v>4.8978400230407715</v>
      </c>
      <c r="L1261">
        <v>8.375</v>
      </c>
      <c r="M1261">
        <v>0</v>
      </c>
      <c r="N1261">
        <v>4.1743874549865723</v>
      </c>
    </row>
    <row r="1262" spans="1:14" x14ac:dyDescent="0.35">
      <c r="A1262">
        <v>32.5</v>
      </c>
      <c r="B1262">
        <v>26</v>
      </c>
      <c r="C1262">
        <v>137</v>
      </c>
      <c r="D1262">
        <v>101</v>
      </c>
      <c r="E1262">
        <v>12</v>
      </c>
      <c r="F1262">
        <v>14</v>
      </c>
      <c r="G1262">
        <v>1</v>
      </c>
      <c r="H1262">
        <v>0</v>
      </c>
      <c r="I1262">
        <v>1</v>
      </c>
      <c r="J1262">
        <v>0</v>
      </c>
      <c r="K1262">
        <v>4.6151204109191895</v>
      </c>
      <c r="L1262">
        <v>6.3125</v>
      </c>
      <c r="M1262">
        <v>0</v>
      </c>
      <c r="N1262">
        <v>3.4812400341033936</v>
      </c>
    </row>
    <row r="1263" spans="1:14" x14ac:dyDescent="0.35">
      <c r="A1263">
        <v>7.5</v>
      </c>
      <c r="B1263">
        <v>26</v>
      </c>
      <c r="C1263">
        <v>137</v>
      </c>
      <c r="D1263">
        <v>137</v>
      </c>
      <c r="E1263">
        <v>12</v>
      </c>
      <c r="F1263">
        <v>12</v>
      </c>
      <c r="G1263">
        <v>2</v>
      </c>
      <c r="H1263">
        <v>1</v>
      </c>
      <c r="I1263">
        <v>1</v>
      </c>
      <c r="J1263">
        <v>0</v>
      </c>
      <c r="K1263">
        <v>4.9199810028076172</v>
      </c>
      <c r="L1263">
        <v>8.5625</v>
      </c>
      <c r="M1263">
        <v>0</v>
      </c>
      <c r="N1263">
        <v>2.0149030685424805</v>
      </c>
    </row>
    <row r="1264" spans="1:14" x14ac:dyDescent="0.35">
      <c r="A1264">
        <v>4.5</v>
      </c>
      <c r="B1264">
        <v>26</v>
      </c>
      <c r="C1264">
        <v>137</v>
      </c>
      <c r="D1264">
        <v>153</v>
      </c>
      <c r="E1264" t="e">
        <v>#N/A</v>
      </c>
      <c r="F1264">
        <v>14</v>
      </c>
      <c r="G1264">
        <v>2</v>
      </c>
      <c r="H1264">
        <v>1</v>
      </c>
      <c r="I1264">
        <v>0</v>
      </c>
      <c r="J1264">
        <v>0</v>
      </c>
      <c r="K1264">
        <v>5.0304379463195801</v>
      </c>
      <c r="L1264">
        <v>9.5625</v>
      </c>
      <c r="M1264">
        <v>0</v>
      </c>
      <c r="N1264">
        <v>1.5040774345397949</v>
      </c>
    </row>
    <row r="1265" spans="1:14" x14ac:dyDescent="0.35">
      <c r="A1265">
        <v>22.5</v>
      </c>
      <c r="B1265">
        <v>23</v>
      </c>
      <c r="C1265">
        <v>135.60000610351563</v>
      </c>
      <c r="D1265">
        <v>96</v>
      </c>
      <c r="E1265">
        <v>10</v>
      </c>
      <c r="F1265">
        <v>10</v>
      </c>
      <c r="G1265">
        <v>2</v>
      </c>
      <c r="H1265">
        <v>0</v>
      </c>
      <c r="I1265">
        <v>1</v>
      </c>
      <c r="J1265">
        <v>40</v>
      </c>
      <c r="K1265">
        <v>4.5643482208251953</v>
      </c>
      <c r="L1265">
        <v>6</v>
      </c>
      <c r="M1265">
        <v>2</v>
      </c>
      <c r="N1265">
        <v>3.1135153770446777</v>
      </c>
    </row>
    <row r="1266" spans="1:14" x14ac:dyDescent="0.35">
      <c r="A1266">
        <v>8.5</v>
      </c>
      <c r="B1266">
        <v>23</v>
      </c>
      <c r="C1266">
        <v>135.60000610351563</v>
      </c>
      <c r="D1266">
        <v>103</v>
      </c>
      <c r="E1266">
        <v>12</v>
      </c>
      <c r="F1266">
        <v>13</v>
      </c>
      <c r="G1266">
        <v>1</v>
      </c>
      <c r="H1266">
        <v>1</v>
      </c>
      <c r="I1266">
        <v>1</v>
      </c>
      <c r="J1266">
        <v>0</v>
      </c>
      <c r="K1266">
        <v>4.6347289085388184</v>
      </c>
      <c r="L1266">
        <v>6.4375</v>
      </c>
      <c r="M1266">
        <v>0</v>
      </c>
      <c r="N1266">
        <v>2.1400661468505859</v>
      </c>
    </row>
    <row r="1267" spans="1:14" x14ac:dyDescent="0.35">
      <c r="A1267">
        <v>6.5</v>
      </c>
      <c r="B1267">
        <v>23</v>
      </c>
      <c r="C1267">
        <v>135.60000610351563</v>
      </c>
      <c r="D1267">
        <v>112</v>
      </c>
      <c r="E1267">
        <v>15</v>
      </c>
      <c r="F1267">
        <v>17</v>
      </c>
      <c r="G1267">
        <v>4</v>
      </c>
      <c r="H1267">
        <v>1</v>
      </c>
      <c r="I1267">
        <v>1</v>
      </c>
      <c r="J1267">
        <v>0</v>
      </c>
      <c r="K1267">
        <v>4.718498706817627</v>
      </c>
      <c r="L1267">
        <v>7</v>
      </c>
      <c r="M1267">
        <v>0</v>
      </c>
      <c r="N1267">
        <v>1.8718022108078003</v>
      </c>
    </row>
    <row r="1268" spans="1:14" x14ac:dyDescent="0.35">
      <c r="A1268">
        <v>27.5</v>
      </c>
      <c r="B1268">
        <v>23</v>
      </c>
      <c r="C1268">
        <v>135.60000610351563</v>
      </c>
      <c r="D1268">
        <v>108</v>
      </c>
      <c r="E1268">
        <v>17</v>
      </c>
      <c r="F1268">
        <v>16</v>
      </c>
      <c r="G1268">
        <v>1</v>
      </c>
      <c r="H1268">
        <v>0</v>
      </c>
      <c r="I1268">
        <v>1</v>
      </c>
      <c r="J1268">
        <v>0</v>
      </c>
      <c r="K1268">
        <v>4.682131290435791</v>
      </c>
      <c r="L1268">
        <v>6.75</v>
      </c>
      <c r="M1268">
        <v>0</v>
      </c>
      <c r="N1268">
        <v>3.3141860961914063</v>
      </c>
    </row>
    <row r="1269" spans="1:14" x14ac:dyDescent="0.35">
      <c r="A1269">
        <v>18.5</v>
      </c>
      <c r="B1269">
        <v>23</v>
      </c>
      <c r="C1269">
        <v>135.60000610351563</v>
      </c>
      <c r="D1269">
        <v>97</v>
      </c>
      <c r="E1269">
        <v>13</v>
      </c>
      <c r="F1269">
        <v>12</v>
      </c>
      <c r="G1269">
        <v>1</v>
      </c>
      <c r="H1269">
        <v>0</v>
      </c>
      <c r="I1269">
        <v>1</v>
      </c>
      <c r="J1269">
        <v>0</v>
      </c>
      <c r="K1269">
        <v>4.5747108459472656</v>
      </c>
      <c r="L1269">
        <v>6.0625</v>
      </c>
      <c r="M1269">
        <v>0</v>
      </c>
      <c r="N1269">
        <v>2.9177706241607666</v>
      </c>
    </row>
    <row r="1270" spans="1:14" x14ac:dyDescent="0.35">
      <c r="A1270">
        <v>27.5</v>
      </c>
      <c r="B1270">
        <v>23</v>
      </c>
      <c r="C1270">
        <v>135.60000610351563</v>
      </c>
      <c r="D1270">
        <v>99</v>
      </c>
      <c r="E1270">
        <v>14</v>
      </c>
      <c r="F1270">
        <v>12</v>
      </c>
      <c r="G1270">
        <v>1</v>
      </c>
      <c r="H1270">
        <v>1</v>
      </c>
      <c r="I1270">
        <v>0</v>
      </c>
      <c r="J1270">
        <v>0</v>
      </c>
      <c r="K1270">
        <v>4.5951199531555176</v>
      </c>
      <c r="L1270">
        <v>6.1875</v>
      </c>
      <c r="M1270">
        <v>0</v>
      </c>
      <c r="N1270">
        <v>3.3141860961914063</v>
      </c>
    </row>
    <row r="1271" spans="1:14" x14ac:dyDescent="0.35">
      <c r="A1271">
        <v>27.5</v>
      </c>
      <c r="B1271">
        <v>23</v>
      </c>
      <c r="C1271">
        <v>135.60000610351563</v>
      </c>
      <c r="D1271">
        <v>130</v>
      </c>
      <c r="E1271">
        <v>12</v>
      </c>
      <c r="F1271">
        <v>16</v>
      </c>
      <c r="G1271">
        <v>4</v>
      </c>
      <c r="H1271">
        <v>0</v>
      </c>
      <c r="I1271">
        <v>1</v>
      </c>
      <c r="J1271">
        <v>0</v>
      </c>
      <c r="K1271">
        <v>4.8675346374511719</v>
      </c>
      <c r="L1271">
        <v>8.125</v>
      </c>
      <c r="M1271">
        <v>0</v>
      </c>
      <c r="N1271">
        <v>3.3141860961914063</v>
      </c>
    </row>
    <row r="1272" spans="1:14" x14ac:dyDescent="0.35">
      <c r="A1272">
        <v>22.5</v>
      </c>
      <c r="B1272">
        <v>23</v>
      </c>
      <c r="C1272">
        <v>135.60000610351563</v>
      </c>
      <c r="D1272">
        <v>148</v>
      </c>
      <c r="E1272">
        <v>14</v>
      </c>
      <c r="F1272">
        <v>14</v>
      </c>
      <c r="G1272">
        <v>2</v>
      </c>
      <c r="H1272">
        <v>1</v>
      </c>
      <c r="I1272">
        <v>1</v>
      </c>
      <c r="J1272">
        <v>0</v>
      </c>
      <c r="K1272">
        <v>4.9972124099731445</v>
      </c>
      <c r="L1272">
        <v>9.25</v>
      </c>
      <c r="M1272">
        <v>0</v>
      </c>
      <c r="N1272">
        <v>3.1135153770446777</v>
      </c>
    </row>
    <row r="1273" spans="1:14" x14ac:dyDescent="0.35">
      <c r="A1273">
        <v>27.5</v>
      </c>
      <c r="B1273">
        <v>23</v>
      </c>
      <c r="C1273">
        <v>135.60000610351563</v>
      </c>
      <c r="D1273">
        <v>119</v>
      </c>
      <c r="E1273">
        <v>14</v>
      </c>
      <c r="F1273">
        <v>13</v>
      </c>
      <c r="G1273">
        <v>6</v>
      </c>
      <c r="H1273">
        <v>1</v>
      </c>
      <c r="I1273">
        <v>1</v>
      </c>
      <c r="J1273">
        <v>0</v>
      </c>
      <c r="K1273">
        <v>4.7791233062744141</v>
      </c>
      <c r="L1273">
        <v>7.4375</v>
      </c>
      <c r="M1273">
        <v>0</v>
      </c>
      <c r="N1273">
        <v>3.3141860961914063</v>
      </c>
    </row>
    <row r="1274" spans="1:14" x14ac:dyDescent="0.35">
      <c r="A1274">
        <v>19.5</v>
      </c>
      <c r="B1274">
        <v>23</v>
      </c>
      <c r="C1274">
        <v>135.60000610351563</v>
      </c>
      <c r="D1274">
        <v>89</v>
      </c>
      <c r="E1274">
        <v>12</v>
      </c>
      <c r="F1274">
        <v>12</v>
      </c>
      <c r="G1274">
        <v>2</v>
      </c>
      <c r="H1274">
        <v>1</v>
      </c>
      <c r="I1274">
        <v>1</v>
      </c>
      <c r="J1274">
        <v>0</v>
      </c>
      <c r="K1274">
        <v>4.4886364936828613</v>
      </c>
      <c r="L1274">
        <v>5.5625</v>
      </c>
      <c r="M1274">
        <v>0</v>
      </c>
      <c r="N1274">
        <v>2.970414400100708</v>
      </c>
    </row>
    <row r="1275" spans="1:14" x14ac:dyDescent="0.35">
      <c r="A1275">
        <v>27.5</v>
      </c>
      <c r="B1275">
        <v>23</v>
      </c>
      <c r="C1275">
        <v>135.60000610351563</v>
      </c>
      <c r="D1275">
        <v>128</v>
      </c>
      <c r="E1275">
        <v>12</v>
      </c>
      <c r="F1275">
        <v>15</v>
      </c>
      <c r="G1275">
        <v>1</v>
      </c>
      <c r="H1275">
        <v>1</v>
      </c>
      <c r="I1275">
        <v>1</v>
      </c>
      <c r="J1275">
        <v>0</v>
      </c>
      <c r="K1275">
        <v>4.8520302772521973</v>
      </c>
      <c r="L1275">
        <v>8</v>
      </c>
      <c r="M1275">
        <v>0</v>
      </c>
      <c r="N1275">
        <v>3.3141860961914063</v>
      </c>
    </row>
    <row r="1276" spans="1:14" x14ac:dyDescent="0.35">
      <c r="A1276">
        <v>37.5</v>
      </c>
      <c r="B1276">
        <v>23</v>
      </c>
      <c r="C1276">
        <v>135.60000610351563</v>
      </c>
      <c r="D1276">
        <v>130</v>
      </c>
      <c r="E1276">
        <v>13</v>
      </c>
      <c r="F1276">
        <v>12</v>
      </c>
      <c r="G1276">
        <v>2</v>
      </c>
      <c r="H1276">
        <v>0</v>
      </c>
      <c r="I1276">
        <v>1</v>
      </c>
      <c r="J1276">
        <v>0</v>
      </c>
      <c r="K1276">
        <v>4.8675346374511719</v>
      </c>
      <c r="L1276">
        <v>8.125</v>
      </c>
      <c r="M1276">
        <v>0</v>
      </c>
      <c r="N1276">
        <v>3.6243410110473633</v>
      </c>
    </row>
    <row r="1277" spans="1:14" x14ac:dyDescent="0.35">
      <c r="A1277">
        <v>6.5</v>
      </c>
      <c r="B1277">
        <v>23</v>
      </c>
      <c r="C1277">
        <v>135.60000610351563</v>
      </c>
      <c r="D1277">
        <v>120</v>
      </c>
      <c r="E1277" t="e">
        <v>#N/A</v>
      </c>
      <c r="F1277">
        <v>12</v>
      </c>
      <c r="G1277">
        <v>1</v>
      </c>
      <c r="H1277">
        <v>1</v>
      </c>
      <c r="I1277">
        <v>1</v>
      </c>
      <c r="J1277">
        <v>20</v>
      </c>
      <c r="K1277">
        <v>4.7874917984008789</v>
      </c>
      <c r="L1277">
        <v>7.5</v>
      </c>
      <c r="M1277">
        <v>1</v>
      </c>
      <c r="N1277">
        <v>1.8718022108078003</v>
      </c>
    </row>
    <row r="1278" spans="1:14" x14ac:dyDescent="0.35">
      <c r="A1278">
        <v>32.5</v>
      </c>
      <c r="B1278">
        <v>23</v>
      </c>
      <c r="C1278">
        <v>135.60000610351563</v>
      </c>
      <c r="D1278">
        <v>146</v>
      </c>
      <c r="E1278">
        <v>13</v>
      </c>
      <c r="F1278">
        <v>16</v>
      </c>
      <c r="G1278">
        <v>5</v>
      </c>
      <c r="H1278">
        <v>0</v>
      </c>
      <c r="I1278">
        <v>1</v>
      </c>
      <c r="J1278">
        <v>0</v>
      </c>
      <c r="K1278">
        <v>4.9836068153381348</v>
      </c>
      <c r="L1278">
        <v>9.125</v>
      </c>
      <c r="M1278">
        <v>0</v>
      </c>
      <c r="N1278">
        <v>3.4812400341033936</v>
      </c>
    </row>
    <row r="1279" spans="1:14" x14ac:dyDescent="0.35">
      <c r="A1279">
        <v>15.5</v>
      </c>
      <c r="B1279">
        <v>23</v>
      </c>
      <c r="C1279">
        <v>135.60000610351563</v>
      </c>
      <c r="D1279">
        <v>102</v>
      </c>
      <c r="E1279">
        <v>12</v>
      </c>
      <c r="F1279">
        <v>12</v>
      </c>
      <c r="G1279">
        <v>1</v>
      </c>
      <c r="H1279">
        <v>1</v>
      </c>
      <c r="I1279">
        <v>1</v>
      </c>
      <c r="J1279">
        <v>0</v>
      </c>
      <c r="K1279">
        <v>4.6249728202819824</v>
      </c>
      <c r="L1279">
        <v>6.375</v>
      </c>
      <c r="M1279">
        <v>0</v>
      </c>
      <c r="N1279">
        <v>2.740839958190918</v>
      </c>
    </row>
    <row r="1280" spans="1:14" x14ac:dyDescent="0.35">
      <c r="A1280">
        <v>27.5</v>
      </c>
      <c r="B1280">
        <v>23</v>
      </c>
      <c r="C1280">
        <v>135.60000610351563</v>
      </c>
      <c r="D1280">
        <v>132</v>
      </c>
      <c r="E1280">
        <v>12</v>
      </c>
      <c r="F1280">
        <v>12</v>
      </c>
      <c r="G1280">
        <v>2</v>
      </c>
      <c r="H1280">
        <v>0</v>
      </c>
      <c r="I1280">
        <v>1</v>
      </c>
      <c r="J1280">
        <v>0</v>
      </c>
      <c r="K1280">
        <v>4.8828020095825195</v>
      </c>
      <c r="L1280">
        <v>8.25</v>
      </c>
      <c r="M1280">
        <v>0</v>
      </c>
      <c r="N1280">
        <v>3.3141860961914063</v>
      </c>
    </row>
    <row r="1281" spans="1:14" x14ac:dyDescent="0.35">
      <c r="A1281">
        <v>42.5</v>
      </c>
      <c r="B1281">
        <v>23</v>
      </c>
      <c r="C1281">
        <v>135.60000610351563</v>
      </c>
      <c r="D1281">
        <v>90</v>
      </c>
      <c r="E1281">
        <v>9</v>
      </c>
      <c r="F1281">
        <v>9</v>
      </c>
      <c r="G1281">
        <v>3</v>
      </c>
      <c r="H1281">
        <v>1</v>
      </c>
      <c r="I1281">
        <v>1</v>
      </c>
      <c r="J1281">
        <v>12</v>
      </c>
      <c r="K1281">
        <v>4.499809741973877</v>
      </c>
      <c r="L1281">
        <v>5.625</v>
      </c>
      <c r="M1281">
        <v>0.60000002384185791</v>
      </c>
      <c r="N1281">
        <v>3.7495040893554688</v>
      </c>
    </row>
    <row r="1282" spans="1:14" x14ac:dyDescent="0.35">
      <c r="A1282">
        <v>32.5</v>
      </c>
      <c r="B1282">
        <v>23</v>
      </c>
      <c r="C1282">
        <v>135.60000610351563</v>
      </c>
      <c r="D1282">
        <v>112</v>
      </c>
      <c r="E1282">
        <v>12</v>
      </c>
      <c r="F1282">
        <v>12</v>
      </c>
      <c r="G1282">
        <v>3</v>
      </c>
      <c r="H1282">
        <v>1</v>
      </c>
      <c r="I1282">
        <v>1</v>
      </c>
      <c r="J1282">
        <v>0</v>
      </c>
      <c r="K1282">
        <v>4.718498706817627</v>
      </c>
      <c r="L1282">
        <v>7</v>
      </c>
      <c r="M1282">
        <v>0</v>
      </c>
      <c r="N1282">
        <v>3.4812400341033936</v>
      </c>
    </row>
    <row r="1283" spans="1:14" x14ac:dyDescent="0.35">
      <c r="A1283">
        <v>47.5</v>
      </c>
      <c r="B1283">
        <v>23</v>
      </c>
      <c r="C1283">
        <v>135.60000610351563</v>
      </c>
      <c r="D1283">
        <v>119</v>
      </c>
      <c r="E1283">
        <v>14</v>
      </c>
      <c r="F1283">
        <v>12</v>
      </c>
      <c r="G1283">
        <v>6</v>
      </c>
      <c r="H1283">
        <v>1</v>
      </c>
      <c r="I1283">
        <v>1</v>
      </c>
      <c r="J1283">
        <v>0</v>
      </c>
      <c r="K1283">
        <v>4.7791233062744141</v>
      </c>
      <c r="L1283">
        <v>7.4375</v>
      </c>
      <c r="M1283">
        <v>0</v>
      </c>
      <c r="N1283">
        <v>3.8607296943664551</v>
      </c>
    </row>
    <row r="1284" spans="1:14" x14ac:dyDescent="0.35">
      <c r="A1284">
        <v>16.5</v>
      </c>
      <c r="B1284">
        <v>23</v>
      </c>
      <c r="C1284">
        <v>135.60000610351563</v>
      </c>
      <c r="D1284">
        <v>145</v>
      </c>
      <c r="E1284">
        <v>15</v>
      </c>
      <c r="F1284">
        <v>14</v>
      </c>
      <c r="G1284">
        <v>2</v>
      </c>
      <c r="H1284">
        <v>1</v>
      </c>
      <c r="I1284">
        <v>1</v>
      </c>
      <c r="J1284">
        <v>0</v>
      </c>
      <c r="K1284">
        <v>4.9767336845397949</v>
      </c>
      <c r="L1284">
        <v>9.0625</v>
      </c>
      <c r="M1284">
        <v>0</v>
      </c>
      <c r="N1284">
        <v>2.8033604621887207</v>
      </c>
    </row>
    <row r="1285" spans="1:14" x14ac:dyDescent="0.35">
      <c r="A1285">
        <v>42.5</v>
      </c>
      <c r="B1285">
        <v>23</v>
      </c>
      <c r="C1285">
        <v>135.60000610351563</v>
      </c>
      <c r="D1285">
        <v>125</v>
      </c>
      <c r="E1285">
        <v>15</v>
      </c>
      <c r="F1285">
        <v>14</v>
      </c>
      <c r="G1285">
        <v>3</v>
      </c>
      <c r="H1285">
        <v>1</v>
      </c>
      <c r="I1285">
        <v>1</v>
      </c>
      <c r="J1285">
        <v>0</v>
      </c>
      <c r="K1285">
        <v>4.8283138275146484</v>
      </c>
      <c r="L1285">
        <v>7.8125</v>
      </c>
      <c r="M1285">
        <v>0</v>
      </c>
      <c r="N1285">
        <v>3.7495040893554688</v>
      </c>
    </row>
    <row r="1286" spans="1:14" x14ac:dyDescent="0.35">
      <c r="A1286">
        <v>5.5</v>
      </c>
      <c r="B1286">
        <v>23</v>
      </c>
      <c r="C1286">
        <v>135.60000610351563</v>
      </c>
      <c r="D1286">
        <v>127</v>
      </c>
      <c r="E1286" t="e">
        <v>#N/A</v>
      </c>
      <c r="F1286">
        <v>10</v>
      </c>
      <c r="G1286">
        <v>1</v>
      </c>
      <c r="H1286">
        <v>0</v>
      </c>
      <c r="I1286">
        <v>1</v>
      </c>
      <c r="J1286">
        <v>0</v>
      </c>
      <c r="K1286">
        <v>4.8441872596740723</v>
      </c>
      <c r="L1286">
        <v>7.9375</v>
      </c>
      <c r="M1286">
        <v>0</v>
      </c>
      <c r="N1286">
        <v>1.7047480344772339</v>
      </c>
    </row>
    <row r="1287" spans="1:14" x14ac:dyDescent="0.35">
      <c r="A1287">
        <v>22.5</v>
      </c>
      <c r="B1287">
        <v>23</v>
      </c>
      <c r="C1287">
        <v>135.60000610351563</v>
      </c>
      <c r="D1287">
        <v>134</v>
      </c>
      <c r="E1287">
        <v>13</v>
      </c>
      <c r="F1287">
        <v>13</v>
      </c>
      <c r="G1287">
        <v>1</v>
      </c>
      <c r="H1287">
        <v>1</v>
      </c>
      <c r="I1287">
        <v>1</v>
      </c>
      <c r="J1287">
        <v>0</v>
      </c>
      <c r="K1287">
        <v>4.8978400230407715</v>
      </c>
      <c r="L1287">
        <v>8.375</v>
      </c>
      <c r="M1287">
        <v>0</v>
      </c>
      <c r="N1287">
        <v>3.1135153770446777</v>
      </c>
    </row>
    <row r="1288" spans="1:14" x14ac:dyDescent="0.35">
      <c r="A1288">
        <v>65</v>
      </c>
      <c r="B1288">
        <v>23</v>
      </c>
      <c r="C1288">
        <v>135.60000610351563</v>
      </c>
      <c r="D1288">
        <v>139</v>
      </c>
      <c r="E1288">
        <v>17</v>
      </c>
      <c r="F1288">
        <v>17</v>
      </c>
      <c r="G1288">
        <v>1</v>
      </c>
      <c r="H1288">
        <v>1</v>
      </c>
      <c r="I1288">
        <v>1</v>
      </c>
      <c r="J1288">
        <v>0</v>
      </c>
      <c r="K1288">
        <v>4.934473991394043</v>
      </c>
      <c r="L1288">
        <v>8.6875</v>
      </c>
      <c r="M1288">
        <v>0</v>
      </c>
      <c r="N1288">
        <v>4.1743874549865723</v>
      </c>
    </row>
    <row r="1289" spans="1:14" x14ac:dyDescent="0.35">
      <c r="A1289">
        <v>27.5</v>
      </c>
      <c r="B1289">
        <v>17</v>
      </c>
      <c r="C1289">
        <v>129.69999694824219</v>
      </c>
      <c r="D1289">
        <v>106</v>
      </c>
      <c r="E1289">
        <v>12</v>
      </c>
      <c r="F1289">
        <v>12</v>
      </c>
      <c r="G1289">
        <v>1</v>
      </c>
      <c r="H1289">
        <v>0</v>
      </c>
      <c r="I1289">
        <v>1</v>
      </c>
      <c r="J1289">
        <v>10</v>
      </c>
      <c r="K1289">
        <v>4.6634392738342285</v>
      </c>
      <c r="L1289">
        <v>6.625</v>
      </c>
      <c r="M1289">
        <v>0.5</v>
      </c>
      <c r="N1289">
        <v>3.3141860961914063</v>
      </c>
    </row>
    <row r="1290" spans="1:14" x14ac:dyDescent="0.35">
      <c r="A1290">
        <v>42.5</v>
      </c>
      <c r="B1290">
        <v>17</v>
      </c>
      <c r="C1290">
        <v>129.69999694824219</v>
      </c>
      <c r="D1290">
        <v>69</v>
      </c>
      <c r="E1290">
        <v>18</v>
      </c>
      <c r="F1290">
        <v>16</v>
      </c>
      <c r="G1290">
        <v>4</v>
      </c>
      <c r="H1290">
        <v>0</v>
      </c>
      <c r="I1290">
        <v>1</v>
      </c>
      <c r="J1290">
        <v>0</v>
      </c>
      <c r="K1290">
        <v>4.2341065406799316</v>
      </c>
      <c r="L1290">
        <v>4.3125</v>
      </c>
      <c r="M1290">
        <v>0</v>
      </c>
      <c r="N1290">
        <v>3.7495040893554688</v>
      </c>
    </row>
    <row r="1291" spans="1:14" x14ac:dyDescent="0.35">
      <c r="A1291">
        <v>32.5</v>
      </c>
      <c r="B1291">
        <v>17</v>
      </c>
      <c r="C1291">
        <v>129.69999694824219</v>
      </c>
      <c r="D1291">
        <v>114</v>
      </c>
      <c r="E1291">
        <v>13</v>
      </c>
      <c r="F1291">
        <v>14</v>
      </c>
      <c r="G1291">
        <v>1</v>
      </c>
      <c r="H1291">
        <v>0</v>
      </c>
      <c r="I1291">
        <v>1</v>
      </c>
      <c r="J1291">
        <v>0</v>
      </c>
      <c r="K1291">
        <v>4.7361984252929688</v>
      </c>
      <c r="L1291">
        <v>7.125</v>
      </c>
      <c r="M1291">
        <v>0</v>
      </c>
      <c r="N1291">
        <v>3.4812400341033936</v>
      </c>
    </row>
    <row r="1292" spans="1:14" x14ac:dyDescent="0.35">
      <c r="A1292">
        <v>4.5</v>
      </c>
      <c r="B1292">
        <v>17</v>
      </c>
      <c r="C1292">
        <v>129.69999694824219</v>
      </c>
      <c r="D1292">
        <v>111</v>
      </c>
      <c r="E1292" t="e">
        <v>#N/A</v>
      </c>
      <c r="F1292">
        <v>12</v>
      </c>
      <c r="G1292">
        <v>1</v>
      </c>
      <c r="H1292">
        <v>1</v>
      </c>
      <c r="I1292">
        <v>1</v>
      </c>
      <c r="J1292">
        <v>20</v>
      </c>
      <c r="K1292">
        <v>4.7095303535461426</v>
      </c>
      <c r="L1292">
        <v>6.9375</v>
      </c>
      <c r="M1292">
        <v>1</v>
      </c>
      <c r="N1292">
        <v>1.5040774345397949</v>
      </c>
    </row>
    <row r="1293" spans="1:14" x14ac:dyDescent="0.35">
      <c r="A1293">
        <v>12.5</v>
      </c>
      <c r="B1293">
        <v>2.5</v>
      </c>
      <c r="C1293">
        <v>109.40000152587891</v>
      </c>
      <c r="D1293">
        <v>123</v>
      </c>
      <c r="E1293">
        <v>14</v>
      </c>
      <c r="F1293">
        <v>12</v>
      </c>
      <c r="G1293">
        <v>3</v>
      </c>
      <c r="H1293">
        <v>1</v>
      </c>
      <c r="I1293">
        <v>0</v>
      </c>
      <c r="J1293">
        <v>5</v>
      </c>
      <c r="K1293">
        <v>4.8121843338012695</v>
      </c>
      <c r="L1293">
        <v>7.6875</v>
      </c>
      <c r="M1293">
        <v>0.25</v>
      </c>
      <c r="N1293">
        <v>2.525728702545166</v>
      </c>
    </row>
    <row r="1294" spans="1:14" x14ac:dyDescent="0.35">
      <c r="A1294">
        <v>65</v>
      </c>
      <c r="B1294">
        <v>2.5</v>
      </c>
      <c r="C1294">
        <v>109.40000152587891</v>
      </c>
      <c r="D1294">
        <v>172</v>
      </c>
      <c r="E1294">
        <v>16</v>
      </c>
      <c r="F1294">
        <v>16</v>
      </c>
      <c r="G1294">
        <v>4</v>
      </c>
      <c r="H1294">
        <v>0</v>
      </c>
      <c r="I1294">
        <v>1</v>
      </c>
      <c r="J1294">
        <v>0</v>
      </c>
      <c r="K1294">
        <v>5.1474943161010742</v>
      </c>
      <c r="L1294">
        <v>10.75</v>
      </c>
      <c r="M1294">
        <v>0</v>
      </c>
      <c r="N1294">
        <v>4.1743874549865723</v>
      </c>
    </row>
    <row r="1295" spans="1:14" x14ac:dyDescent="0.35">
      <c r="A1295">
        <v>65</v>
      </c>
      <c r="B1295">
        <v>2.5</v>
      </c>
      <c r="C1295">
        <v>109.40000152587891</v>
      </c>
      <c r="D1295">
        <v>128</v>
      </c>
      <c r="E1295">
        <v>18</v>
      </c>
      <c r="F1295">
        <v>16</v>
      </c>
      <c r="G1295">
        <v>2</v>
      </c>
      <c r="H1295">
        <v>0</v>
      </c>
      <c r="I1295">
        <v>1</v>
      </c>
      <c r="J1295">
        <v>0</v>
      </c>
      <c r="K1295">
        <v>4.8520302772521973</v>
      </c>
      <c r="L1295">
        <v>8</v>
      </c>
      <c r="M1295">
        <v>0</v>
      </c>
      <c r="N1295">
        <v>4.1743874549865723</v>
      </c>
    </row>
    <row r="1296" spans="1:14" x14ac:dyDescent="0.35">
      <c r="A1296">
        <v>22.5</v>
      </c>
      <c r="B1296">
        <v>2.5</v>
      </c>
      <c r="C1296">
        <v>109.40000152587891</v>
      </c>
      <c r="D1296">
        <v>138</v>
      </c>
      <c r="E1296">
        <v>10</v>
      </c>
      <c r="F1296">
        <v>12</v>
      </c>
      <c r="G1296">
        <v>1</v>
      </c>
      <c r="H1296">
        <v>0</v>
      </c>
      <c r="I1296">
        <v>1</v>
      </c>
      <c r="J1296">
        <v>0</v>
      </c>
      <c r="K1296">
        <v>4.9272537231445313</v>
      </c>
      <c r="L1296">
        <v>8.625</v>
      </c>
      <c r="M1296">
        <v>0</v>
      </c>
      <c r="N1296">
        <v>3.1135153770446777</v>
      </c>
    </row>
    <row r="1297" spans="1:14" x14ac:dyDescent="0.35">
      <c r="A1297">
        <v>32.5</v>
      </c>
      <c r="B1297">
        <v>2.5</v>
      </c>
      <c r="C1297">
        <v>109.40000152587891</v>
      </c>
      <c r="D1297">
        <v>77</v>
      </c>
      <c r="E1297">
        <v>12</v>
      </c>
      <c r="F1297">
        <v>14</v>
      </c>
      <c r="G1297">
        <v>1</v>
      </c>
      <c r="H1297">
        <v>0</v>
      </c>
      <c r="I1297">
        <v>0</v>
      </c>
      <c r="J1297">
        <v>0</v>
      </c>
      <c r="K1297">
        <v>4.3438053131103516</v>
      </c>
      <c r="L1297">
        <v>4.8125</v>
      </c>
      <c r="M1297">
        <v>0</v>
      </c>
      <c r="N1297">
        <v>3.4812400341033936</v>
      </c>
    </row>
    <row r="1298" spans="1:14" x14ac:dyDescent="0.35">
      <c r="A1298">
        <v>65</v>
      </c>
      <c r="B1298">
        <v>2.5</v>
      </c>
      <c r="C1298">
        <v>109.40000152587891</v>
      </c>
      <c r="D1298">
        <v>137</v>
      </c>
      <c r="E1298">
        <v>16</v>
      </c>
      <c r="F1298">
        <v>16</v>
      </c>
      <c r="G1298">
        <v>1</v>
      </c>
      <c r="H1298">
        <v>0</v>
      </c>
      <c r="I1298">
        <v>1</v>
      </c>
      <c r="J1298">
        <v>0</v>
      </c>
      <c r="K1298">
        <v>4.9199810028076172</v>
      </c>
      <c r="L1298">
        <v>8.5625</v>
      </c>
      <c r="M1298">
        <v>0</v>
      </c>
      <c r="N1298">
        <v>4.1743874549865723</v>
      </c>
    </row>
    <row r="1299" spans="1:14" x14ac:dyDescent="0.35">
      <c r="A1299">
        <v>65</v>
      </c>
      <c r="B1299">
        <v>2.5</v>
      </c>
      <c r="C1299">
        <v>109.40000152587891</v>
      </c>
      <c r="D1299">
        <v>93</v>
      </c>
      <c r="E1299" t="e">
        <v>#N/A</v>
      </c>
      <c r="F1299">
        <v>14</v>
      </c>
      <c r="G1299">
        <v>1</v>
      </c>
      <c r="H1299">
        <v>0</v>
      </c>
      <c r="I1299">
        <v>0</v>
      </c>
      <c r="J1299">
        <v>0</v>
      </c>
      <c r="K1299">
        <v>4.5325994491577148</v>
      </c>
      <c r="L1299">
        <v>5.8125</v>
      </c>
      <c r="M1299">
        <v>0</v>
      </c>
      <c r="N1299">
        <v>4.1743874549865723</v>
      </c>
    </row>
    <row r="1300" spans="1:14" x14ac:dyDescent="0.35">
      <c r="A1300">
        <v>8.5</v>
      </c>
      <c r="B1300">
        <v>2.5</v>
      </c>
      <c r="C1300">
        <v>109.40000152587891</v>
      </c>
      <c r="D1300">
        <v>160</v>
      </c>
      <c r="E1300">
        <v>12</v>
      </c>
      <c r="F1300">
        <v>13</v>
      </c>
      <c r="G1300">
        <v>1</v>
      </c>
      <c r="H1300">
        <v>1</v>
      </c>
      <c r="I1300">
        <v>1</v>
      </c>
      <c r="J1300">
        <v>0</v>
      </c>
      <c r="K1300">
        <v>5.0751738548278809</v>
      </c>
      <c r="L1300">
        <v>10</v>
      </c>
      <c r="M1300">
        <v>0</v>
      </c>
      <c r="N1300">
        <v>2.1400661468505859</v>
      </c>
    </row>
    <row r="1301" spans="1:14" x14ac:dyDescent="0.35">
      <c r="A1301">
        <v>47.5</v>
      </c>
      <c r="B1301">
        <v>2.5</v>
      </c>
      <c r="C1301">
        <v>109.40000152587891</v>
      </c>
      <c r="D1301">
        <v>104</v>
      </c>
      <c r="E1301">
        <v>12</v>
      </c>
      <c r="F1301">
        <v>12</v>
      </c>
      <c r="G1301">
        <v>1</v>
      </c>
      <c r="H1301">
        <v>0</v>
      </c>
      <c r="I1301">
        <v>1</v>
      </c>
      <c r="J1301">
        <v>0</v>
      </c>
      <c r="K1301">
        <v>4.6443910598754883</v>
      </c>
      <c r="L1301">
        <v>6.5</v>
      </c>
      <c r="M1301">
        <v>0</v>
      </c>
      <c r="N1301">
        <v>3.8607296943664551</v>
      </c>
    </row>
    <row r="1302" spans="1:14" x14ac:dyDescent="0.35">
      <c r="A1302">
        <v>3.5</v>
      </c>
      <c r="B1302">
        <v>2.5</v>
      </c>
      <c r="C1302">
        <v>109.40000152587891</v>
      </c>
      <c r="D1302">
        <v>115</v>
      </c>
      <c r="E1302" t="e">
        <v>#N/A</v>
      </c>
      <c r="F1302">
        <v>12</v>
      </c>
      <c r="G1302">
        <v>1</v>
      </c>
      <c r="H1302">
        <v>0</v>
      </c>
      <c r="I1302">
        <v>0</v>
      </c>
      <c r="J1302">
        <v>0</v>
      </c>
      <c r="K1302">
        <v>4.7449321746826172</v>
      </c>
      <c r="L1302">
        <v>7.1875</v>
      </c>
      <c r="M1302">
        <v>0</v>
      </c>
      <c r="N1302">
        <v>1.2527629137039185</v>
      </c>
    </row>
    <row r="1303" spans="1:14" x14ac:dyDescent="0.35">
      <c r="A1303">
        <v>22.5</v>
      </c>
      <c r="B1303">
        <v>2.5</v>
      </c>
      <c r="C1303">
        <v>109.40000152587891</v>
      </c>
      <c r="D1303">
        <v>176</v>
      </c>
      <c r="E1303">
        <v>11</v>
      </c>
      <c r="F1303">
        <v>16</v>
      </c>
      <c r="G1303">
        <v>1</v>
      </c>
      <c r="H1303">
        <v>1</v>
      </c>
      <c r="I1303">
        <v>0</v>
      </c>
      <c r="J1303">
        <v>0</v>
      </c>
      <c r="K1303">
        <v>5.1704840660095215</v>
      </c>
      <c r="L1303">
        <v>11</v>
      </c>
      <c r="M1303">
        <v>0</v>
      </c>
      <c r="N1303">
        <v>3.1135153770446777</v>
      </c>
    </row>
    <row r="1304" spans="1:14" x14ac:dyDescent="0.35">
      <c r="A1304">
        <v>65</v>
      </c>
      <c r="B1304">
        <v>2.5</v>
      </c>
      <c r="C1304">
        <v>109.40000152587891</v>
      </c>
      <c r="D1304">
        <v>87</v>
      </c>
      <c r="E1304">
        <v>16</v>
      </c>
      <c r="F1304">
        <v>18</v>
      </c>
      <c r="G1304">
        <v>2</v>
      </c>
      <c r="H1304">
        <v>0</v>
      </c>
      <c r="I1304">
        <v>1</v>
      </c>
      <c r="J1304">
        <v>0</v>
      </c>
      <c r="K1304">
        <v>4.4659080505371094</v>
      </c>
      <c r="L1304">
        <v>5.4375</v>
      </c>
      <c r="M1304">
        <v>0</v>
      </c>
      <c r="N1304">
        <v>4.1743874549865723</v>
      </c>
    </row>
    <row r="1305" spans="1:14" x14ac:dyDescent="0.35">
      <c r="A1305">
        <v>27.5</v>
      </c>
      <c r="B1305">
        <v>2.5</v>
      </c>
      <c r="C1305">
        <v>109.40000152587891</v>
      </c>
      <c r="D1305">
        <v>90</v>
      </c>
      <c r="E1305" t="e">
        <v>#N/A</v>
      </c>
      <c r="F1305">
        <v>12</v>
      </c>
      <c r="G1305">
        <v>5</v>
      </c>
      <c r="H1305">
        <v>1</v>
      </c>
      <c r="I1305">
        <v>0</v>
      </c>
      <c r="J1305">
        <v>50</v>
      </c>
      <c r="K1305">
        <v>4.499809741973877</v>
      </c>
      <c r="L1305">
        <v>5.625</v>
      </c>
      <c r="M1305">
        <v>2.5</v>
      </c>
      <c r="N1305">
        <v>3.3141860961914063</v>
      </c>
    </row>
    <row r="1306" spans="1:14" x14ac:dyDescent="0.35">
      <c r="A1306">
        <v>65</v>
      </c>
      <c r="B1306">
        <v>2.5</v>
      </c>
      <c r="C1306">
        <v>109.40000152587891</v>
      </c>
      <c r="D1306">
        <v>116</v>
      </c>
      <c r="E1306">
        <v>10</v>
      </c>
      <c r="F1306">
        <v>12</v>
      </c>
      <c r="G1306">
        <v>1</v>
      </c>
      <c r="H1306">
        <v>1</v>
      </c>
      <c r="I1306">
        <v>0</v>
      </c>
      <c r="J1306">
        <v>0</v>
      </c>
      <c r="K1306">
        <v>4.7535901069641113</v>
      </c>
      <c r="L1306">
        <v>7.25</v>
      </c>
      <c r="M1306">
        <v>0</v>
      </c>
      <c r="N1306">
        <v>4.1743874549865723</v>
      </c>
    </row>
    <row r="1307" spans="1:14" x14ac:dyDescent="0.35">
      <c r="A1307">
        <v>10.5</v>
      </c>
      <c r="B1307">
        <v>2.5</v>
      </c>
      <c r="C1307">
        <v>109.40000152587891</v>
      </c>
      <c r="D1307">
        <v>134</v>
      </c>
      <c r="E1307">
        <v>16</v>
      </c>
      <c r="F1307">
        <v>14</v>
      </c>
      <c r="G1307">
        <v>2</v>
      </c>
      <c r="H1307">
        <v>0</v>
      </c>
      <c r="I1307">
        <v>1</v>
      </c>
      <c r="J1307">
        <v>0</v>
      </c>
      <c r="K1307">
        <v>4.8978400230407715</v>
      </c>
      <c r="L1307">
        <v>8.375</v>
      </c>
      <c r="M1307">
        <v>0</v>
      </c>
      <c r="N1307">
        <v>2.3513753414154053</v>
      </c>
    </row>
    <row r="1308" spans="1:14" x14ac:dyDescent="0.35">
      <c r="A1308">
        <v>65</v>
      </c>
      <c r="B1308">
        <v>2.5</v>
      </c>
      <c r="C1308">
        <v>109.40000152587891</v>
      </c>
      <c r="D1308">
        <v>86</v>
      </c>
      <c r="E1308">
        <v>18</v>
      </c>
      <c r="F1308">
        <v>18</v>
      </c>
      <c r="G1308">
        <v>2</v>
      </c>
      <c r="H1308">
        <v>0</v>
      </c>
      <c r="I1308">
        <v>0</v>
      </c>
      <c r="J1308">
        <v>0</v>
      </c>
      <c r="K1308">
        <v>4.4543471336364746</v>
      </c>
      <c r="L1308">
        <v>5.375</v>
      </c>
      <c r="M1308">
        <v>0</v>
      </c>
      <c r="N1308">
        <v>4.1743874549865723</v>
      </c>
    </row>
    <row r="1309" spans="1:14" x14ac:dyDescent="0.35">
      <c r="A1309">
        <v>19.5</v>
      </c>
      <c r="B1309">
        <v>2.5</v>
      </c>
      <c r="C1309">
        <v>109.40000152587891</v>
      </c>
      <c r="D1309">
        <v>110</v>
      </c>
      <c r="E1309">
        <v>12</v>
      </c>
      <c r="F1309">
        <v>10</v>
      </c>
      <c r="G1309">
        <v>1</v>
      </c>
      <c r="H1309">
        <v>0</v>
      </c>
      <c r="I1309">
        <v>1</v>
      </c>
      <c r="J1309">
        <v>0</v>
      </c>
      <c r="K1309">
        <v>4.7004804611206055</v>
      </c>
      <c r="L1309">
        <v>6.875</v>
      </c>
      <c r="M1309">
        <v>0</v>
      </c>
      <c r="N1309">
        <v>2.970414400100708</v>
      </c>
    </row>
    <row r="1310" spans="1:14" x14ac:dyDescent="0.35">
      <c r="A1310">
        <v>22.5</v>
      </c>
      <c r="B1310">
        <v>2.5</v>
      </c>
      <c r="C1310">
        <v>109.40000152587891</v>
      </c>
      <c r="D1310">
        <v>97</v>
      </c>
      <c r="E1310">
        <v>10</v>
      </c>
      <c r="F1310">
        <v>12</v>
      </c>
      <c r="G1310">
        <v>1</v>
      </c>
      <c r="H1310">
        <v>0</v>
      </c>
      <c r="I1310">
        <v>1</v>
      </c>
      <c r="J1310">
        <v>0</v>
      </c>
      <c r="K1310">
        <v>4.5747108459472656</v>
      </c>
      <c r="L1310">
        <v>6.0625</v>
      </c>
      <c r="M1310">
        <v>0</v>
      </c>
      <c r="N1310">
        <v>3.1135153770446777</v>
      </c>
    </row>
    <row r="1311" spans="1:14" x14ac:dyDescent="0.35">
      <c r="A1311">
        <v>18.5</v>
      </c>
      <c r="B1311">
        <v>2.5</v>
      </c>
      <c r="C1311">
        <v>109.40000152587891</v>
      </c>
      <c r="D1311">
        <v>109</v>
      </c>
      <c r="E1311">
        <v>13</v>
      </c>
      <c r="F1311">
        <v>12</v>
      </c>
      <c r="G1311">
        <v>1</v>
      </c>
      <c r="H1311">
        <v>0</v>
      </c>
      <c r="I1311">
        <v>1</v>
      </c>
      <c r="J1311">
        <v>0</v>
      </c>
      <c r="K1311">
        <v>4.6913480758666992</v>
      </c>
      <c r="L1311">
        <v>6.8125</v>
      </c>
      <c r="M1311">
        <v>0</v>
      </c>
      <c r="N1311">
        <v>2.9177706241607666</v>
      </c>
    </row>
    <row r="1312" spans="1:14" x14ac:dyDescent="0.35">
      <c r="A1312">
        <v>19.5</v>
      </c>
      <c r="B1312">
        <v>2.5</v>
      </c>
      <c r="C1312">
        <v>109.40000152587891</v>
      </c>
      <c r="D1312">
        <v>108</v>
      </c>
      <c r="E1312">
        <v>18</v>
      </c>
      <c r="F1312">
        <v>16</v>
      </c>
      <c r="G1312">
        <v>1</v>
      </c>
      <c r="H1312">
        <v>0</v>
      </c>
      <c r="I1312">
        <v>1</v>
      </c>
      <c r="J1312">
        <v>0</v>
      </c>
      <c r="K1312">
        <v>4.682131290435791</v>
      </c>
      <c r="L1312">
        <v>6.75</v>
      </c>
      <c r="M1312">
        <v>0</v>
      </c>
      <c r="N1312">
        <v>2.970414400100708</v>
      </c>
    </row>
    <row r="1313" spans="1:14" x14ac:dyDescent="0.35">
      <c r="A1313">
        <v>22.5</v>
      </c>
      <c r="B1313">
        <v>2.5</v>
      </c>
      <c r="C1313">
        <v>109.40000152587891</v>
      </c>
      <c r="D1313">
        <v>126</v>
      </c>
      <c r="E1313">
        <v>10</v>
      </c>
      <c r="F1313">
        <v>14</v>
      </c>
      <c r="G1313">
        <v>1</v>
      </c>
      <c r="H1313">
        <v>1</v>
      </c>
      <c r="I1313">
        <v>0</v>
      </c>
      <c r="J1313">
        <v>0</v>
      </c>
      <c r="K1313">
        <v>4.8362817764282227</v>
      </c>
      <c r="L1313">
        <v>7.875</v>
      </c>
      <c r="M1313">
        <v>0</v>
      </c>
      <c r="N1313">
        <v>3.1135153770446777</v>
      </c>
    </row>
    <row r="1314" spans="1:14" x14ac:dyDescent="0.35">
      <c r="A1314">
        <v>16.5</v>
      </c>
      <c r="B1314">
        <v>2.5</v>
      </c>
      <c r="C1314">
        <v>109.40000152587891</v>
      </c>
      <c r="D1314">
        <v>100</v>
      </c>
      <c r="E1314">
        <v>11</v>
      </c>
      <c r="F1314">
        <v>12</v>
      </c>
      <c r="G1314">
        <v>3</v>
      </c>
      <c r="H1314">
        <v>0</v>
      </c>
      <c r="I1314">
        <v>0</v>
      </c>
      <c r="J1314">
        <v>0</v>
      </c>
      <c r="K1314">
        <v>4.6051702499389648</v>
      </c>
      <c r="L1314">
        <v>6.25</v>
      </c>
      <c r="M1314">
        <v>0</v>
      </c>
      <c r="N1314">
        <v>2.8033604621887207</v>
      </c>
    </row>
    <row r="1315" spans="1:14" x14ac:dyDescent="0.35">
      <c r="A1315">
        <v>65</v>
      </c>
      <c r="B1315">
        <v>2.5</v>
      </c>
      <c r="C1315">
        <v>109.40000152587891</v>
      </c>
      <c r="D1315">
        <v>137</v>
      </c>
      <c r="E1315">
        <v>12</v>
      </c>
      <c r="F1315">
        <v>14</v>
      </c>
      <c r="G1315">
        <v>1</v>
      </c>
      <c r="H1315">
        <v>0</v>
      </c>
      <c r="I1315">
        <v>1</v>
      </c>
      <c r="J1315">
        <v>0</v>
      </c>
      <c r="K1315">
        <v>4.9199810028076172</v>
      </c>
      <c r="L1315">
        <v>8.5625</v>
      </c>
      <c r="M1315">
        <v>0</v>
      </c>
      <c r="N1315">
        <v>4.1743874549865723</v>
      </c>
    </row>
    <row r="1316" spans="1:14" x14ac:dyDescent="0.35">
      <c r="A1316">
        <v>65</v>
      </c>
      <c r="B1316">
        <v>2.5</v>
      </c>
      <c r="C1316">
        <v>109.40000152587891</v>
      </c>
      <c r="D1316">
        <v>115</v>
      </c>
      <c r="E1316">
        <v>18</v>
      </c>
      <c r="F1316">
        <v>18</v>
      </c>
      <c r="G1316">
        <v>1</v>
      </c>
      <c r="H1316">
        <v>0</v>
      </c>
      <c r="I1316">
        <v>1</v>
      </c>
      <c r="J1316">
        <v>0</v>
      </c>
      <c r="K1316">
        <v>4.7449321746826172</v>
      </c>
      <c r="L1316">
        <v>7.1875</v>
      </c>
      <c r="M1316">
        <v>0</v>
      </c>
      <c r="N1316">
        <v>4.1743874549865723</v>
      </c>
    </row>
    <row r="1317" spans="1:14" x14ac:dyDescent="0.35">
      <c r="A1317">
        <v>22.5</v>
      </c>
      <c r="B1317">
        <v>2.5</v>
      </c>
      <c r="C1317">
        <v>109.40000152587891</v>
      </c>
      <c r="D1317">
        <v>128</v>
      </c>
      <c r="E1317">
        <v>11</v>
      </c>
      <c r="F1317">
        <v>13</v>
      </c>
      <c r="G1317">
        <v>1</v>
      </c>
      <c r="H1317">
        <v>0</v>
      </c>
      <c r="I1317">
        <v>1</v>
      </c>
      <c r="J1317">
        <v>20</v>
      </c>
      <c r="K1317">
        <v>4.8520302772521973</v>
      </c>
      <c r="L1317">
        <v>8</v>
      </c>
      <c r="M1317">
        <v>1</v>
      </c>
      <c r="N1317">
        <v>3.1135153770446777</v>
      </c>
    </row>
    <row r="1318" spans="1:14" x14ac:dyDescent="0.35">
      <c r="A1318">
        <v>32.5</v>
      </c>
      <c r="B1318">
        <v>2.5</v>
      </c>
      <c r="C1318">
        <v>109.40000152587891</v>
      </c>
      <c r="D1318">
        <v>131</v>
      </c>
      <c r="E1318">
        <v>16</v>
      </c>
      <c r="F1318">
        <v>12</v>
      </c>
      <c r="G1318">
        <v>3</v>
      </c>
      <c r="H1318">
        <v>1</v>
      </c>
      <c r="I1318">
        <v>0</v>
      </c>
      <c r="J1318">
        <v>0</v>
      </c>
      <c r="K1318">
        <v>4.8751974105834961</v>
      </c>
      <c r="L1318">
        <v>8.1875</v>
      </c>
      <c r="M1318">
        <v>0</v>
      </c>
      <c r="N1318">
        <v>3.4812400341033936</v>
      </c>
    </row>
    <row r="1319" spans="1:14" x14ac:dyDescent="0.35">
      <c r="A1319">
        <v>42.5</v>
      </c>
      <c r="B1319">
        <v>2.5</v>
      </c>
      <c r="C1319">
        <v>109.40000152587891</v>
      </c>
      <c r="D1319">
        <v>130</v>
      </c>
      <c r="E1319">
        <v>12</v>
      </c>
      <c r="F1319">
        <v>11</v>
      </c>
      <c r="G1319">
        <v>1</v>
      </c>
      <c r="H1319">
        <v>0</v>
      </c>
      <c r="I1319">
        <v>1</v>
      </c>
      <c r="J1319">
        <v>0</v>
      </c>
      <c r="K1319">
        <v>4.8675346374511719</v>
      </c>
      <c r="L1319">
        <v>8.125</v>
      </c>
      <c r="M1319">
        <v>0</v>
      </c>
      <c r="N1319">
        <v>3.7495040893554688</v>
      </c>
    </row>
    <row r="1320" spans="1:14" x14ac:dyDescent="0.35">
      <c r="A1320">
        <v>6.5</v>
      </c>
      <c r="B1320">
        <v>31</v>
      </c>
      <c r="C1320">
        <v>150.60000610351563</v>
      </c>
      <c r="D1320">
        <v>129</v>
      </c>
      <c r="E1320">
        <v>12</v>
      </c>
      <c r="F1320">
        <v>12</v>
      </c>
      <c r="G1320">
        <v>1</v>
      </c>
      <c r="H1320">
        <v>0</v>
      </c>
      <c r="I1320">
        <v>1</v>
      </c>
      <c r="J1320">
        <v>0</v>
      </c>
      <c r="K1320">
        <v>4.8598122596740723</v>
      </c>
      <c r="L1320">
        <v>8.0625</v>
      </c>
      <c r="M1320">
        <v>0</v>
      </c>
      <c r="N1320">
        <v>1.8718022108078003</v>
      </c>
    </row>
    <row r="1321" spans="1:14" x14ac:dyDescent="0.35">
      <c r="A1321">
        <v>27.5</v>
      </c>
      <c r="B1321">
        <v>31</v>
      </c>
      <c r="C1321">
        <v>150.60000610351563</v>
      </c>
      <c r="D1321">
        <v>114</v>
      </c>
      <c r="E1321">
        <v>12</v>
      </c>
      <c r="F1321">
        <v>12</v>
      </c>
      <c r="G1321">
        <v>1</v>
      </c>
      <c r="H1321">
        <v>0</v>
      </c>
      <c r="I1321">
        <v>1</v>
      </c>
      <c r="J1321">
        <v>0</v>
      </c>
      <c r="K1321">
        <v>4.7361984252929688</v>
      </c>
      <c r="L1321">
        <v>7.125</v>
      </c>
      <c r="M1321">
        <v>0</v>
      </c>
      <c r="N1321">
        <v>3.3141860961914063</v>
      </c>
    </row>
    <row r="1322" spans="1:14" x14ac:dyDescent="0.35">
      <c r="A1322">
        <v>14.5</v>
      </c>
      <c r="B1322">
        <v>31</v>
      </c>
      <c r="C1322">
        <v>150.60000610351563</v>
      </c>
      <c r="D1322">
        <v>111</v>
      </c>
      <c r="E1322">
        <v>12</v>
      </c>
      <c r="F1322">
        <v>8</v>
      </c>
      <c r="G1322">
        <v>1</v>
      </c>
      <c r="H1322">
        <v>1</v>
      </c>
      <c r="I1322">
        <v>1</v>
      </c>
      <c r="J1322">
        <v>0</v>
      </c>
      <c r="K1322">
        <v>4.7095303535461426</v>
      </c>
      <c r="L1322">
        <v>6.9375</v>
      </c>
      <c r="M1322">
        <v>0</v>
      </c>
      <c r="N1322">
        <v>2.6741485595703125</v>
      </c>
    </row>
    <row r="1323" spans="1:14" x14ac:dyDescent="0.35">
      <c r="A1323">
        <v>32.5</v>
      </c>
      <c r="B1323">
        <v>31</v>
      </c>
      <c r="C1323">
        <v>150.60000610351563</v>
      </c>
      <c r="D1323">
        <v>192</v>
      </c>
      <c r="E1323">
        <v>12</v>
      </c>
      <c r="F1323">
        <v>14</v>
      </c>
      <c r="G1323">
        <v>2</v>
      </c>
      <c r="H1323">
        <v>1</v>
      </c>
      <c r="I1323">
        <v>1</v>
      </c>
      <c r="J1323">
        <v>0</v>
      </c>
      <c r="K1323">
        <v>5.2574954032897949</v>
      </c>
      <c r="L1323">
        <v>12</v>
      </c>
      <c r="M1323">
        <v>0</v>
      </c>
      <c r="N1323">
        <v>3.4812400341033936</v>
      </c>
    </row>
    <row r="1324" spans="1:14" x14ac:dyDescent="0.35">
      <c r="A1324">
        <v>65</v>
      </c>
      <c r="B1324">
        <v>31</v>
      </c>
      <c r="C1324">
        <v>150.60000610351563</v>
      </c>
      <c r="D1324">
        <v>87</v>
      </c>
      <c r="E1324">
        <v>12</v>
      </c>
      <c r="F1324">
        <v>10</v>
      </c>
      <c r="G1324">
        <v>1</v>
      </c>
      <c r="H1324">
        <v>0</v>
      </c>
      <c r="I1324">
        <v>1</v>
      </c>
      <c r="J1324">
        <v>5</v>
      </c>
      <c r="K1324">
        <v>4.4659080505371094</v>
      </c>
      <c r="L1324">
        <v>5.4375</v>
      </c>
      <c r="M1324">
        <v>0.25</v>
      </c>
      <c r="N1324">
        <v>4.1743874549865723</v>
      </c>
    </row>
    <row r="1325" spans="1:14" x14ac:dyDescent="0.35">
      <c r="A1325">
        <v>15.5</v>
      </c>
      <c r="B1325">
        <v>31</v>
      </c>
      <c r="C1325">
        <v>150.60000610351563</v>
      </c>
      <c r="D1325">
        <v>98</v>
      </c>
      <c r="E1325">
        <v>12</v>
      </c>
      <c r="F1325">
        <v>12</v>
      </c>
      <c r="G1325">
        <v>1</v>
      </c>
      <c r="H1325">
        <v>1</v>
      </c>
      <c r="I1325">
        <v>0</v>
      </c>
      <c r="J1325">
        <v>0</v>
      </c>
      <c r="K1325">
        <v>4.5849676132202148</v>
      </c>
      <c r="L1325">
        <v>6.125</v>
      </c>
      <c r="M1325">
        <v>0</v>
      </c>
      <c r="N1325">
        <v>2.740839958190918</v>
      </c>
    </row>
    <row r="1326" spans="1:14" x14ac:dyDescent="0.35">
      <c r="A1326">
        <v>22.5</v>
      </c>
      <c r="B1326">
        <v>31</v>
      </c>
      <c r="C1326">
        <v>150.60000610351563</v>
      </c>
      <c r="D1326">
        <v>115</v>
      </c>
      <c r="E1326">
        <v>11</v>
      </c>
      <c r="F1326">
        <v>13</v>
      </c>
      <c r="G1326">
        <v>2</v>
      </c>
      <c r="H1326">
        <v>1</v>
      </c>
      <c r="I1326">
        <v>1</v>
      </c>
      <c r="J1326">
        <v>15</v>
      </c>
      <c r="K1326">
        <v>4.7449321746826172</v>
      </c>
      <c r="L1326">
        <v>7.1875</v>
      </c>
      <c r="M1326">
        <v>0.75</v>
      </c>
      <c r="N1326">
        <v>3.1135153770446777</v>
      </c>
    </row>
    <row r="1327" spans="1:14" x14ac:dyDescent="0.35">
      <c r="A1327">
        <v>32.5</v>
      </c>
      <c r="B1327">
        <v>31</v>
      </c>
      <c r="C1327">
        <v>150.60000610351563</v>
      </c>
      <c r="D1327">
        <v>151</v>
      </c>
      <c r="E1327">
        <v>13</v>
      </c>
      <c r="F1327">
        <v>12</v>
      </c>
      <c r="G1327">
        <v>1</v>
      </c>
      <c r="H1327">
        <v>1</v>
      </c>
      <c r="I1327">
        <v>1</v>
      </c>
      <c r="J1327">
        <v>0</v>
      </c>
      <c r="K1327">
        <v>5.0172796249389648</v>
      </c>
      <c r="L1327">
        <v>9.4375</v>
      </c>
      <c r="M1327">
        <v>0</v>
      </c>
      <c r="N1327">
        <v>3.4812400341033936</v>
      </c>
    </row>
    <row r="1328" spans="1:14" x14ac:dyDescent="0.35">
      <c r="A1328">
        <v>6.5</v>
      </c>
      <c r="B1328">
        <v>31</v>
      </c>
      <c r="C1328">
        <v>150.60000610351563</v>
      </c>
      <c r="D1328">
        <v>96</v>
      </c>
      <c r="E1328" t="e">
        <v>#N/A</v>
      </c>
      <c r="F1328">
        <v>12</v>
      </c>
      <c r="G1328">
        <v>1</v>
      </c>
      <c r="H1328">
        <v>1</v>
      </c>
      <c r="I1328">
        <v>1</v>
      </c>
      <c r="J1328">
        <v>0</v>
      </c>
      <c r="K1328">
        <v>4.5643482208251953</v>
      </c>
      <c r="L1328">
        <v>6</v>
      </c>
      <c r="M1328">
        <v>0</v>
      </c>
      <c r="N1328">
        <v>1.8718022108078003</v>
      </c>
    </row>
    <row r="1329" spans="1:14" x14ac:dyDescent="0.35">
      <c r="A1329">
        <v>15.5</v>
      </c>
      <c r="B1329">
        <v>31</v>
      </c>
      <c r="C1329">
        <v>150.60000610351563</v>
      </c>
      <c r="D1329">
        <v>54</v>
      </c>
      <c r="E1329">
        <v>16</v>
      </c>
      <c r="F1329">
        <v>12</v>
      </c>
      <c r="G1329">
        <v>1</v>
      </c>
      <c r="H1329">
        <v>1</v>
      </c>
      <c r="I1329">
        <v>1</v>
      </c>
      <c r="J1329">
        <v>0</v>
      </c>
      <c r="K1329">
        <v>3.9889841079711914</v>
      </c>
      <c r="L1329">
        <v>3.375</v>
      </c>
      <c r="M1329">
        <v>0</v>
      </c>
      <c r="N1329">
        <v>2.740839958190918</v>
      </c>
    </row>
    <row r="1330" spans="1:14" x14ac:dyDescent="0.35">
      <c r="A1330">
        <v>27.5</v>
      </c>
      <c r="B1330">
        <v>31</v>
      </c>
      <c r="C1330">
        <v>150.60000610351563</v>
      </c>
      <c r="D1330">
        <v>110</v>
      </c>
      <c r="E1330">
        <v>13</v>
      </c>
      <c r="F1330">
        <v>13</v>
      </c>
      <c r="G1330">
        <v>2</v>
      </c>
      <c r="H1330">
        <v>0</v>
      </c>
      <c r="I1330">
        <v>1</v>
      </c>
      <c r="J1330">
        <v>0</v>
      </c>
      <c r="K1330">
        <v>4.7004804611206055</v>
      </c>
      <c r="L1330">
        <v>6.875</v>
      </c>
      <c r="M1330">
        <v>0</v>
      </c>
      <c r="N1330">
        <v>3.3141860961914063</v>
      </c>
    </row>
    <row r="1331" spans="1:14" x14ac:dyDescent="0.35">
      <c r="A1331">
        <v>17.5</v>
      </c>
      <c r="B1331">
        <v>31</v>
      </c>
      <c r="C1331">
        <v>150.60000610351563</v>
      </c>
      <c r="D1331">
        <v>125</v>
      </c>
      <c r="E1331">
        <v>2</v>
      </c>
      <c r="F1331">
        <v>5</v>
      </c>
      <c r="G1331">
        <v>4</v>
      </c>
      <c r="H1331">
        <v>1</v>
      </c>
      <c r="I1331">
        <v>1</v>
      </c>
      <c r="J1331">
        <v>0</v>
      </c>
      <c r="K1331">
        <v>4.8283138275146484</v>
      </c>
      <c r="L1331">
        <v>7.8125</v>
      </c>
      <c r="M1331">
        <v>0</v>
      </c>
      <c r="N1331">
        <v>2.8622009754180908</v>
      </c>
    </row>
    <row r="1332" spans="1:14" x14ac:dyDescent="0.35">
      <c r="A1332">
        <v>37.5</v>
      </c>
      <c r="B1332">
        <v>31</v>
      </c>
      <c r="C1332">
        <v>150.60000610351563</v>
      </c>
      <c r="D1332">
        <v>108</v>
      </c>
      <c r="E1332">
        <v>12</v>
      </c>
      <c r="F1332">
        <v>14</v>
      </c>
      <c r="G1332">
        <v>1</v>
      </c>
      <c r="H1332">
        <v>1</v>
      </c>
      <c r="I1332">
        <v>1</v>
      </c>
      <c r="J1332">
        <v>0</v>
      </c>
      <c r="K1332">
        <v>4.682131290435791</v>
      </c>
      <c r="L1332">
        <v>6.75</v>
      </c>
      <c r="M1332">
        <v>0</v>
      </c>
      <c r="N1332">
        <v>3.6243410110473633</v>
      </c>
    </row>
    <row r="1333" spans="1:14" x14ac:dyDescent="0.35">
      <c r="A1333">
        <v>22.5</v>
      </c>
      <c r="B1333">
        <v>31</v>
      </c>
      <c r="C1333">
        <v>150.60000610351563</v>
      </c>
      <c r="D1333">
        <v>112</v>
      </c>
      <c r="E1333">
        <v>10</v>
      </c>
      <c r="F1333">
        <v>12</v>
      </c>
      <c r="G1333">
        <v>1</v>
      </c>
      <c r="H1333">
        <v>1</v>
      </c>
      <c r="I1333">
        <v>1</v>
      </c>
      <c r="J1333">
        <v>10</v>
      </c>
      <c r="K1333">
        <v>4.718498706817627</v>
      </c>
      <c r="L1333">
        <v>7</v>
      </c>
      <c r="M1333">
        <v>0.5</v>
      </c>
      <c r="N1333">
        <v>3.1135153770446777</v>
      </c>
    </row>
    <row r="1334" spans="1:14" x14ac:dyDescent="0.35">
      <c r="A1334">
        <v>4.5</v>
      </c>
      <c r="B1334">
        <v>31</v>
      </c>
      <c r="C1334">
        <v>150.60000610351563</v>
      </c>
      <c r="D1334">
        <v>128</v>
      </c>
      <c r="E1334" t="e">
        <v>#N/A</v>
      </c>
      <c r="F1334">
        <v>11</v>
      </c>
      <c r="G1334">
        <v>1</v>
      </c>
      <c r="H1334">
        <v>0</v>
      </c>
      <c r="I1334">
        <v>1</v>
      </c>
      <c r="J1334">
        <v>9</v>
      </c>
      <c r="K1334">
        <v>4.8520302772521973</v>
      </c>
      <c r="L1334">
        <v>8</v>
      </c>
      <c r="M1334">
        <v>0.44999998807907104</v>
      </c>
      <c r="N1334">
        <v>1.5040774345397949</v>
      </c>
    </row>
    <row r="1335" spans="1:14" x14ac:dyDescent="0.35">
      <c r="A1335">
        <v>18.5</v>
      </c>
      <c r="B1335">
        <v>31</v>
      </c>
      <c r="C1335">
        <v>150.60000610351563</v>
      </c>
      <c r="D1335">
        <v>131</v>
      </c>
      <c r="E1335">
        <v>18</v>
      </c>
      <c r="F1335">
        <v>16</v>
      </c>
      <c r="G1335">
        <v>1</v>
      </c>
      <c r="H1335">
        <v>0</v>
      </c>
      <c r="I1335">
        <v>1</v>
      </c>
      <c r="J1335">
        <v>0</v>
      </c>
      <c r="K1335">
        <v>4.8751974105834961</v>
      </c>
      <c r="L1335">
        <v>8.1875</v>
      </c>
      <c r="M1335">
        <v>0</v>
      </c>
      <c r="N1335">
        <v>2.9177706241607666</v>
      </c>
    </row>
    <row r="1336" spans="1:14" x14ac:dyDescent="0.35">
      <c r="A1336">
        <v>22.5</v>
      </c>
      <c r="B1336">
        <v>17</v>
      </c>
      <c r="C1336">
        <v>131.19999694824219</v>
      </c>
      <c r="D1336">
        <v>87</v>
      </c>
      <c r="E1336">
        <v>12</v>
      </c>
      <c r="F1336">
        <v>16</v>
      </c>
      <c r="G1336">
        <v>2</v>
      </c>
      <c r="H1336">
        <v>1</v>
      </c>
      <c r="I1336">
        <v>1</v>
      </c>
      <c r="J1336">
        <v>0</v>
      </c>
      <c r="K1336">
        <v>4.4659080505371094</v>
      </c>
      <c r="L1336">
        <v>5.4375</v>
      </c>
      <c r="M1336">
        <v>0</v>
      </c>
      <c r="N1336">
        <v>3.1135153770446777</v>
      </c>
    </row>
    <row r="1337" spans="1:14" x14ac:dyDescent="0.35">
      <c r="A1337">
        <v>37.5</v>
      </c>
      <c r="B1337">
        <v>30</v>
      </c>
      <c r="C1337">
        <v>138.30000305175781</v>
      </c>
      <c r="D1337">
        <v>125</v>
      </c>
      <c r="E1337">
        <v>16</v>
      </c>
      <c r="F1337">
        <v>12</v>
      </c>
      <c r="G1337">
        <v>1</v>
      </c>
      <c r="H1337">
        <v>1</v>
      </c>
      <c r="I1337">
        <v>1</v>
      </c>
      <c r="J1337">
        <v>0</v>
      </c>
      <c r="K1337">
        <v>4.8283138275146484</v>
      </c>
      <c r="L1337">
        <v>7.8125</v>
      </c>
      <c r="M1337">
        <v>0</v>
      </c>
      <c r="N1337">
        <v>3.6243410110473633</v>
      </c>
    </row>
    <row r="1338" spans="1:14" x14ac:dyDescent="0.35">
      <c r="A1338">
        <v>5.5</v>
      </c>
      <c r="B1338">
        <v>30</v>
      </c>
      <c r="C1338">
        <v>138.30000305175781</v>
      </c>
      <c r="D1338">
        <v>104</v>
      </c>
      <c r="E1338">
        <v>10</v>
      </c>
      <c r="F1338">
        <v>10</v>
      </c>
      <c r="G1338">
        <v>2</v>
      </c>
      <c r="H1338">
        <v>1</v>
      </c>
      <c r="I1338">
        <v>1</v>
      </c>
      <c r="J1338">
        <v>15</v>
      </c>
      <c r="K1338">
        <v>4.6443910598754883</v>
      </c>
      <c r="L1338">
        <v>6.5</v>
      </c>
      <c r="M1338">
        <v>0.75</v>
      </c>
      <c r="N1338">
        <v>1.7047480344772339</v>
      </c>
    </row>
    <row r="1339" spans="1:14" x14ac:dyDescent="0.35">
      <c r="A1339">
        <v>16.5</v>
      </c>
      <c r="B1339">
        <v>30</v>
      </c>
      <c r="C1339">
        <v>138.30000305175781</v>
      </c>
      <c r="D1339">
        <v>149</v>
      </c>
      <c r="E1339">
        <v>12</v>
      </c>
      <c r="F1339">
        <v>12</v>
      </c>
      <c r="G1339">
        <v>3</v>
      </c>
      <c r="H1339">
        <v>1</v>
      </c>
      <c r="I1339">
        <v>0</v>
      </c>
      <c r="J1339">
        <v>0</v>
      </c>
      <c r="K1339">
        <v>5.0039463043212891</v>
      </c>
      <c r="L1339">
        <v>9.3125</v>
      </c>
      <c r="M1339">
        <v>0</v>
      </c>
      <c r="N1339">
        <v>2.8033604621887207</v>
      </c>
    </row>
    <row r="1340" spans="1:14" x14ac:dyDescent="0.35">
      <c r="A1340">
        <v>17.5</v>
      </c>
      <c r="B1340">
        <v>30</v>
      </c>
      <c r="C1340">
        <v>138.30000305175781</v>
      </c>
      <c r="D1340">
        <v>166</v>
      </c>
      <c r="E1340">
        <v>14</v>
      </c>
      <c r="F1340">
        <v>14</v>
      </c>
      <c r="G1340">
        <v>1</v>
      </c>
      <c r="H1340">
        <v>1</v>
      </c>
      <c r="I1340">
        <v>1</v>
      </c>
      <c r="J1340">
        <v>0</v>
      </c>
      <c r="K1340">
        <v>5.1119875907897949</v>
      </c>
      <c r="L1340">
        <v>10.375</v>
      </c>
      <c r="M1340">
        <v>0</v>
      </c>
      <c r="N1340">
        <v>2.8622009754180908</v>
      </c>
    </row>
    <row r="1341" spans="1:14" x14ac:dyDescent="0.35">
      <c r="A1341">
        <v>6.5</v>
      </c>
      <c r="B1341">
        <v>30</v>
      </c>
      <c r="C1341">
        <v>138.30000305175781</v>
      </c>
      <c r="D1341">
        <v>113</v>
      </c>
      <c r="E1341" t="e">
        <v>#N/A</v>
      </c>
      <c r="F1341">
        <v>12</v>
      </c>
      <c r="G1341">
        <v>2</v>
      </c>
      <c r="H1341">
        <v>0</v>
      </c>
      <c r="I1341">
        <v>0</v>
      </c>
      <c r="J1341">
        <v>0</v>
      </c>
      <c r="K1341">
        <v>4.7273879051208496</v>
      </c>
      <c r="L1341">
        <v>7.0625</v>
      </c>
      <c r="M1341">
        <v>0</v>
      </c>
      <c r="N1341">
        <v>1.8718022108078003</v>
      </c>
    </row>
    <row r="1342" spans="1:14" x14ac:dyDescent="0.35">
      <c r="A1342">
        <v>6.5</v>
      </c>
      <c r="B1342">
        <v>30</v>
      </c>
      <c r="C1342">
        <v>138.30000305175781</v>
      </c>
      <c r="D1342">
        <v>139</v>
      </c>
      <c r="E1342">
        <v>12</v>
      </c>
      <c r="F1342">
        <v>12</v>
      </c>
      <c r="G1342">
        <v>2</v>
      </c>
      <c r="H1342">
        <v>1</v>
      </c>
      <c r="I1342">
        <v>0</v>
      </c>
      <c r="J1342">
        <v>0</v>
      </c>
      <c r="K1342">
        <v>4.934473991394043</v>
      </c>
      <c r="L1342">
        <v>8.6875</v>
      </c>
      <c r="M1342">
        <v>0</v>
      </c>
      <c r="N1342">
        <v>1.8718022108078003</v>
      </c>
    </row>
    <row r="1343" spans="1:14" x14ac:dyDescent="0.35">
      <c r="A1343">
        <v>32.5</v>
      </c>
      <c r="B1343">
        <v>30</v>
      </c>
      <c r="C1343">
        <v>138.30000305175781</v>
      </c>
      <c r="D1343">
        <v>102</v>
      </c>
      <c r="E1343">
        <v>12</v>
      </c>
      <c r="F1343">
        <v>16</v>
      </c>
      <c r="G1343">
        <v>1</v>
      </c>
      <c r="H1343">
        <v>0</v>
      </c>
      <c r="I1343">
        <v>1</v>
      </c>
      <c r="J1343">
        <v>0</v>
      </c>
      <c r="K1343">
        <v>4.6249728202819824</v>
      </c>
      <c r="L1343">
        <v>6.375</v>
      </c>
      <c r="M1343">
        <v>0</v>
      </c>
      <c r="N1343">
        <v>3.4812400341033936</v>
      </c>
    </row>
    <row r="1344" spans="1:14" x14ac:dyDescent="0.35">
      <c r="A1344">
        <v>22.5</v>
      </c>
      <c r="B1344">
        <v>30</v>
      </c>
      <c r="C1344">
        <v>138.30000305175781</v>
      </c>
      <c r="D1344">
        <v>139</v>
      </c>
      <c r="E1344">
        <v>12</v>
      </c>
      <c r="F1344">
        <v>12</v>
      </c>
      <c r="G1344">
        <v>1</v>
      </c>
      <c r="H1344">
        <v>1</v>
      </c>
      <c r="I1344">
        <v>1</v>
      </c>
      <c r="J1344">
        <v>0</v>
      </c>
      <c r="K1344">
        <v>4.934473991394043</v>
      </c>
      <c r="L1344">
        <v>8.6875</v>
      </c>
      <c r="M1344">
        <v>0</v>
      </c>
      <c r="N1344">
        <v>3.1135153770446777</v>
      </c>
    </row>
    <row r="1345" spans="1:14" x14ac:dyDescent="0.35">
      <c r="A1345">
        <v>15.5</v>
      </c>
      <c r="B1345">
        <v>30</v>
      </c>
      <c r="C1345">
        <v>138.30000305175781</v>
      </c>
      <c r="D1345">
        <v>119</v>
      </c>
      <c r="E1345">
        <v>11</v>
      </c>
      <c r="F1345">
        <v>13</v>
      </c>
      <c r="G1345">
        <v>2</v>
      </c>
      <c r="H1345">
        <v>0</v>
      </c>
      <c r="I1345">
        <v>1</v>
      </c>
      <c r="J1345">
        <v>0</v>
      </c>
      <c r="K1345">
        <v>4.7791233062744141</v>
      </c>
      <c r="L1345">
        <v>7.4375</v>
      </c>
      <c r="M1345">
        <v>0</v>
      </c>
      <c r="N1345">
        <v>2.740839958190918</v>
      </c>
    </row>
    <row r="1346" spans="1:14" x14ac:dyDescent="0.35">
      <c r="A1346">
        <v>6.5</v>
      </c>
      <c r="B1346">
        <v>30</v>
      </c>
      <c r="C1346">
        <v>138.30000305175781</v>
      </c>
      <c r="D1346">
        <v>91</v>
      </c>
      <c r="E1346" t="e">
        <v>#N/A</v>
      </c>
      <c r="F1346">
        <v>11</v>
      </c>
      <c r="G1346">
        <v>2</v>
      </c>
      <c r="H1346">
        <v>0</v>
      </c>
      <c r="I1346">
        <v>0</v>
      </c>
      <c r="J1346">
        <v>10</v>
      </c>
      <c r="K1346">
        <v>4.510859489440918</v>
      </c>
      <c r="L1346">
        <v>5.6875</v>
      </c>
      <c r="M1346">
        <v>0.5</v>
      </c>
      <c r="N1346">
        <v>1.8718022108078003</v>
      </c>
    </row>
    <row r="1347" spans="1:14" x14ac:dyDescent="0.35">
      <c r="A1347">
        <v>27.5</v>
      </c>
      <c r="B1347">
        <v>30</v>
      </c>
      <c r="C1347">
        <v>138.30000305175781</v>
      </c>
      <c r="D1347">
        <v>153</v>
      </c>
      <c r="E1347">
        <v>16</v>
      </c>
      <c r="F1347">
        <v>13</v>
      </c>
      <c r="G1347">
        <v>4</v>
      </c>
      <c r="H1347">
        <v>0</v>
      </c>
      <c r="I1347">
        <v>1</v>
      </c>
      <c r="J1347">
        <v>0</v>
      </c>
      <c r="K1347">
        <v>5.0304379463195801</v>
      </c>
      <c r="L1347">
        <v>9.5625</v>
      </c>
      <c r="M1347">
        <v>0</v>
      </c>
      <c r="N1347">
        <v>3.3141860961914063</v>
      </c>
    </row>
    <row r="1348" spans="1:14" x14ac:dyDescent="0.35">
      <c r="A1348">
        <v>42.5</v>
      </c>
      <c r="B1348">
        <v>30</v>
      </c>
      <c r="C1348">
        <v>138.30000305175781</v>
      </c>
      <c r="D1348">
        <v>87</v>
      </c>
      <c r="E1348">
        <v>15</v>
      </c>
      <c r="F1348">
        <v>14</v>
      </c>
      <c r="G1348">
        <v>2</v>
      </c>
      <c r="H1348">
        <v>1</v>
      </c>
      <c r="I1348">
        <v>0</v>
      </c>
      <c r="J1348">
        <v>0</v>
      </c>
      <c r="K1348">
        <v>4.4659080505371094</v>
      </c>
      <c r="L1348">
        <v>5.4375</v>
      </c>
      <c r="M1348">
        <v>0</v>
      </c>
      <c r="N1348">
        <v>3.7495040893554688</v>
      </c>
    </row>
    <row r="1349" spans="1:14" x14ac:dyDescent="0.35">
      <c r="A1349">
        <v>9.5</v>
      </c>
      <c r="B1349">
        <v>30</v>
      </c>
      <c r="C1349">
        <v>138.30000305175781</v>
      </c>
      <c r="D1349">
        <v>80</v>
      </c>
      <c r="E1349" t="e">
        <v>#N/A</v>
      </c>
      <c r="F1349">
        <v>12</v>
      </c>
      <c r="G1349">
        <v>1</v>
      </c>
      <c r="H1349">
        <v>1</v>
      </c>
      <c r="I1349">
        <v>1</v>
      </c>
      <c r="J1349">
        <v>15</v>
      </c>
      <c r="K1349">
        <v>4.3820266723632813</v>
      </c>
      <c r="L1349">
        <v>5</v>
      </c>
      <c r="M1349">
        <v>0.75</v>
      </c>
      <c r="N1349">
        <v>2.2512917518615723</v>
      </c>
    </row>
    <row r="1350" spans="1:14" x14ac:dyDescent="0.35">
      <c r="A1350">
        <v>32.5</v>
      </c>
      <c r="B1350">
        <v>30</v>
      </c>
      <c r="C1350">
        <v>138.30000305175781</v>
      </c>
      <c r="D1350">
        <v>124</v>
      </c>
      <c r="E1350">
        <v>10</v>
      </c>
      <c r="F1350">
        <v>11</v>
      </c>
      <c r="G1350">
        <v>2</v>
      </c>
      <c r="H1350">
        <v>1</v>
      </c>
      <c r="I1350">
        <v>1</v>
      </c>
      <c r="J1350">
        <v>20</v>
      </c>
      <c r="K1350">
        <v>4.8202815055847168</v>
      </c>
      <c r="L1350">
        <v>7.75</v>
      </c>
      <c r="M1350">
        <v>1</v>
      </c>
      <c r="N1350">
        <v>3.4812400341033936</v>
      </c>
    </row>
    <row r="1351" spans="1:14" x14ac:dyDescent="0.35">
      <c r="A1351">
        <v>22.5</v>
      </c>
      <c r="B1351">
        <v>30</v>
      </c>
      <c r="C1351">
        <v>138.30000305175781</v>
      </c>
      <c r="D1351">
        <v>149</v>
      </c>
      <c r="E1351">
        <v>17</v>
      </c>
      <c r="F1351">
        <v>18</v>
      </c>
      <c r="G1351">
        <v>2</v>
      </c>
      <c r="H1351">
        <v>1</v>
      </c>
      <c r="I1351">
        <v>1</v>
      </c>
      <c r="J1351">
        <v>0</v>
      </c>
      <c r="K1351">
        <v>5.0039463043212891</v>
      </c>
      <c r="L1351">
        <v>9.3125</v>
      </c>
      <c r="M1351">
        <v>0</v>
      </c>
      <c r="N1351">
        <v>3.1135153770446777</v>
      </c>
    </row>
    <row r="1352" spans="1:14" x14ac:dyDescent="0.35">
      <c r="A1352">
        <v>4.5</v>
      </c>
      <c r="B1352">
        <v>30</v>
      </c>
      <c r="C1352">
        <v>138.30000305175781</v>
      </c>
      <c r="D1352">
        <v>135</v>
      </c>
      <c r="E1352">
        <v>13</v>
      </c>
      <c r="F1352">
        <v>14</v>
      </c>
      <c r="G1352">
        <v>1</v>
      </c>
      <c r="H1352">
        <v>1</v>
      </c>
      <c r="I1352">
        <v>1</v>
      </c>
      <c r="J1352">
        <v>0</v>
      </c>
      <c r="K1352">
        <v>4.9052748680114746</v>
      </c>
      <c r="L1352">
        <v>8.4375</v>
      </c>
      <c r="M1352">
        <v>0</v>
      </c>
      <c r="N1352">
        <v>1.5040774345397949</v>
      </c>
    </row>
    <row r="1353" spans="1:14" x14ac:dyDescent="0.35">
      <c r="A1353">
        <v>27.5</v>
      </c>
      <c r="B1353">
        <v>30</v>
      </c>
      <c r="C1353">
        <v>138.30000305175781</v>
      </c>
      <c r="D1353">
        <v>132</v>
      </c>
      <c r="E1353">
        <v>12</v>
      </c>
      <c r="F1353">
        <v>12</v>
      </c>
      <c r="G1353">
        <v>1</v>
      </c>
      <c r="H1353">
        <v>1</v>
      </c>
      <c r="I1353">
        <v>0</v>
      </c>
      <c r="J1353">
        <v>0</v>
      </c>
      <c r="K1353">
        <v>4.8828020095825195</v>
      </c>
      <c r="L1353">
        <v>8.25</v>
      </c>
      <c r="M1353">
        <v>0</v>
      </c>
      <c r="N1353">
        <v>3.3141860961914063</v>
      </c>
    </row>
    <row r="1354" spans="1:14" x14ac:dyDescent="0.35">
      <c r="A1354">
        <v>37.5</v>
      </c>
      <c r="B1354">
        <v>30</v>
      </c>
      <c r="C1354">
        <v>138.30000305175781</v>
      </c>
      <c r="D1354">
        <v>142</v>
      </c>
      <c r="E1354">
        <v>12</v>
      </c>
      <c r="F1354">
        <v>12</v>
      </c>
      <c r="G1354">
        <v>1</v>
      </c>
      <c r="H1354">
        <v>1</v>
      </c>
      <c r="I1354">
        <v>1</v>
      </c>
      <c r="J1354">
        <v>0</v>
      </c>
      <c r="K1354">
        <v>4.9558272361755371</v>
      </c>
      <c r="L1354">
        <v>8.875</v>
      </c>
      <c r="M1354">
        <v>0</v>
      </c>
      <c r="N1354">
        <v>3.6243410110473633</v>
      </c>
    </row>
    <row r="1355" spans="1:14" x14ac:dyDescent="0.35">
      <c r="A1355">
        <v>8.5</v>
      </c>
      <c r="B1355">
        <v>30</v>
      </c>
      <c r="C1355">
        <v>138.30000305175781</v>
      </c>
      <c r="D1355">
        <v>130</v>
      </c>
      <c r="E1355" t="e">
        <v>#N/A</v>
      </c>
      <c r="F1355">
        <v>12</v>
      </c>
      <c r="G1355">
        <v>3</v>
      </c>
      <c r="H1355">
        <v>0</v>
      </c>
      <c r="I1355">
        <v>1</v>
      </c>
      <c r="J1355">
        <v>0</v>
      </c>
      <c r="K1355">
        <v>4.8675346374511719</v>
      </c>
      <c r="L1355">
        <v>8.125</v>
      </c>
      <c r="M1355">
        <v>0</v>
      </c>
      <c r="N1355">
        <v>2.1400661468505859</v>
      </c>
    </row>
    <row r="1356" spans="1:14" x14ac:dyDescent="0.35">
      <c r="A1356">
        <v>27.5</v>
      </c>
      <c r="B1356">
        <v>30</v>
      </c>
      <c r="C1356">
        <v>138.30000305175781</v>
      </c>
      <c r="D1356">
        <v>123</v>
      </c>
      <c r="E1356">
        <v>10</v>
      </c>
      <c r="F1356">
        <v>12</v>
      </c>
      <c r="G1356">
        <v>1</v>
      </c>
      <c r="H1356">
        <v>1</v>
      </c>
      <c r="I1356">
        <v>1</v>
      </c>
      <c r="J1356">
        <v>0</v>
      </c>
      <c r="K1356">
        <v>4.8121843338012695</v>
      </c>
      <c r="L1356">
        <v>7.6875</v>
      </c>
      <c r="M1356">
        <v>0</v>
      </c>
      <c r="N1356">
        <v>3.3141860961914063</v>
      </c>
    </row>
    <row r="1357" spans="1:14" x14ac:dyDescent="0.35">
      <c r="A1357">
        <v>47.5</v>
      </c>
      <c r="B1357">
        <v>30</v>
      </c>
      <c r="C1357">
        <v>138.30000305175781</v>
      </c>
      <c r="D1357">
        <v>126</v>
      </c>
      <c r="E1357">
        <v>12</v>
      </c>
      <c r="F1357">
        <v>12</v>
      </c>
      <c r="G1357">
        <v>1</v>
      </c>
      <c r="H1357">
        <v>1</v>
      </c>
      <c r="I1357">
        <v>1</v>
      </c>
      <c r="J1357">
        <v>0</v>
      </c>
      <c r="K1357">
        <v>4.8362817764282227</v>
      </c>
      <c r="L1357">
        <v>7.875</v>
      </c>
      <c r="M1357">
        <v>0</v>
      </c>
      <c r="N1357">
        <v>3.8607296943664551</v>
      </c>
    </row>
    <row r="1358" spans="1:14" x14ac:dyDescent="0.35">
      <c r="A1358">
        <v>32.5</v>
      </c>
      <c r="B1358">
        <v>30</v>
      </c>
      <c r="C1358">
        <v>138.30000305175781</v>
      </c>
      <c r="D1358">
        <v>116</v>
      </c>
      <c r="E1358">
        <v>13</v>
      </c>
      <c r="F1358">
        <v>16</v>
      </c>
      <c r="G1358">
        <v>1</v>
      </c>
      <c r="H1358">
        <v>1</v>
      </c>
      <c r="I1358">
        <v>1</v>
      </c>
      <c r="J1358">
        <v>0</v>
      </c>
      <c r="K1358">
        <v>4.7535901069641113</v>
      </c>
      <c r="L1358">
        <v>7.25</v>
      </c>
      <c r="M1358">
        <v>0</v>
      </c>
      <c r="N1358">
        <v>3.4812400341033936</v>
      </c>
    </row>
    <row r="1359" spans="1:14" x14ac:dyDescent="0.35">
      <c r="A1359">
        <v>27.5</v>
      </c>
      <c r="B1359">
        <v>30</v>
      </c>
      <c r="C1359">
        <v>138.30000305175781</v>
      </c>
      <c r="D1359">
        <v>116</v>
      </c>
      <c r="E1359">
        <v>12</v>
      </c>
      <c r="F1359">
        <v>12</v>
      </c>
      <c r="G1359">
        <v>6</v>
      </c>
      <c r="H1359">
        <v>0</v>
      </c>
      <c r="I1359">
        <v>1</v>
      </c>
      <c r="J1359">
        <v>0</v>
      </c>
      <c r="K1359">
        <v>4.7535901069641113</v>
      </c>
      <c r="L1359">
        <v>7.25</v>
      </c>
      <c r="M1359">
        <v>0</v>
      </c>
      <c r="N1359">
        <v>3.3141860961914063</v>
      </c>
    </row>
    <row r="1360" spans="1:14" x14ac:dyDescent="0.35">
      <c r="A1360">
        <v>6.5</v>
      </c>
      <c r="B1360">
        <v>30</v>
      </c>
      <c r="C1360">
        <v>138.30000305175781</v>
      </c>
      <c r="D1360">
        <v>99</v>
      </c>
      <c r="E1360" t="e">
        <v>#N/A</v>
      </c>
      <c r="F1360">
        <v>9</v>
      </c>
      <c r="G1360">
        <v>2</v>
      </c>
      <c r="H1360">
        <v>0</v>
      </c>
      <c r="I1360">
        <v>0</v>
      </c>
      <c r="J1360">
        <v>0</v>
      </c>
      <c r="K1360">
        <v>4.5951199531555176</v>
      </c>
      <c r="L1360">
        <v>6.1875</v>
      </c>
      <c r="M1360">
        <v>0</v>
      </c>
      <c r="N1360">
        <v>1.8718022108078003</v>
      </c>
    </row>
    <row r="1361" spans="1:14" x14ac:dyDescent="0.35">
      <c r="A1361">
        <v>12.5</v>
      </c>
      <c r="B1361">
        <v>30</v>
      </c>
      <c r="C1361">
        <v>138.30000305175781</v>
      </c>
      <c r="D1361">
        <v>119</v>
      </c>
      <c r="E1361">
        <v>12</v>
      </c>
      <c r="F1361">
        <v>12</v>
      </c>
      <c r="G1361">
        <v>3</v>
      </c>
      <c r="H1361">
        <v>0</v>
      </c>
      <c r="I1361">
        <v>1</v>
      </c>
      <c r="J1361">
        <v>3</v>
      </c>
      <c r="K1361">
        <v>4.7791233062744141</v>
      </c>
      <c r="L1361">
        <v>7.4375</v>
      </c>
      <c r="M1361">
        <v>0.15000000596046448</v>
      </c>
      <c r="N1361">
        <v>2.525728702545166</v>
      </c>
    </row>
    <row r="1362" spans="1:14" x14ac:dyDescent="0.35">
      <c r="A1362">
        <v>32.5</v>
      </c>
      <c r="B1362">
        <v>30</v>
      </c>
      <c r="C1362">
        <v>138.30000305175781</v>
      </c>
      <c r="D1362">
        <v>122</v>
      </c>
      <c r="E1362">
        <v>14</v>
      </c>
      <c r="F1362">
        <v>15</v>
      </c>
      <c r="G1362">
        <v>1</v>
      </c>
      <c r="H1362">
        <v>0</v>
      </c>
      <c r="I1362">
        <v>1</v>
      </c>
      <c r="J1362">
        <v>0</v>
      </c>
      <c r="K1362">
        <v>4.804020881652832</v>
      </c>
      <c r="L1362">
        <v>7.625</v>
      </c>
      <c r="M1362">
        <v>0</v>
      </c>
      <c r="N1362">
        <v>3.4812400341033936</v>
      </c>
    </row>
    <row r="1363" spans="1:14" x14ac:dyDescent="0.35">
      <c r="A1363">
        <v>5.5</v>
      </c>
      <c r="B1363">
        <v>30</v>
      </c>
      <c r="C1363">
        <v>138.30000305175781</v>
      </c>
      <c r="D1363">
        <v>115</v>
      </c>
      <c r="E1363" t="e">
        <v>#N/A</v>
      </c>
      <c r="F1363">
        <v>11</v>
      </c>
      <c r="G1363">
        <v>2</v>
      </c>
      <c r="H1363">
        <v>0</v>
      </c>
      <c r="I1363">
        <v>0</v>
      </c>
      <c r="J1363">
        <v>10</v>
      </c>
      <c r="K1363">
        <v>4.7449321746826172</v>
      </c>
      <c r="L1363">
        <v>7.1875</v>
      </c>
      <c r="M1363">
        <v>0.5</v>
      </c>
      <c r="N1363">
        <v>1.7047480344772339</v>
      </c>
    </row>
    <row r="1364" spans="1:14" x14ac:dyDescent="0.35">
      <c r="A1364">
        <v>22.5</v>
      </c>
      <c r="B1364">
        <v>30</v>
      </c>
      <c r="C1364">
        <v>138.30000305175781</v>
      </c>
      <c r="D1364">
        <v>111</v>
      </c>
      <c r="E1364">
        <v>16</v>
      </c>
      <c r="F1364">
        <v>14</v>
      </c>
      <c r="G1364">
        <v>3</v>
      </c>
      <c r="H1364">
        <v>0</v>
      </c>
      <c r="I1364">
        <v>1</v>
      </c>
      <c r="J1364">
        <v>0</v>
      </c>
      <c r="K1364">
        <v>4.7095303535461426</v>
      </c>
      <c r="L1364">
        <v>6.9375</v>
      </c>
      <c r="M1364">
        <v>0</v>
      </c>
      <c r="N1364">
        <v>3.1135153770446777</v>
      </c>
    </row>
    <row r="1365" spans="1:14" x14ac:dyDescent="0.35">
      <c r="A1365">
        <v>10.5</v>
      </c>
      <c r="B1365">
        <v>30</v>
      </c>
      <c r="C1365">
        <v>138.30000305175781</v>
      </c>
      <c r="D1365">
        <v>108</v>
      </c>
      <c r="E1365" t="e">
        <v>#N/A</v>
      </c>
      <c r="F1365">
        <v>12</v>
      </c>
      <c r="G1365">
        <v>1</v>
      </c>
      <c r="H1365">
        <v>1</v>
      </c>
      <c r="I1365">
        <v>1</v>
      </c>
      <c r="J1365">
        <v>0</v>
      </c>
      <c r="K1365">
        <v>4.682131290435791</v>
      </c>
      <c r="L1365">
        <v>6.75</v>
      </c>
      <c r="M1365">
        <v>0</v>
      </c>
      <c r="N1365">
        <v>2.3513753414154053</v>
      </c>
    </row>
    <row r="1366" spans="1:14" x14ac:dyDescent="0.35">
      <c r="A1366">
        <v>32.5</v>
      </c>
      <c r="B1366">
        <v>30</v>
      </c>
      <c r="C1366">
        <v>138.30000305175781</v>
      </c>
      <c r="D1366">
        <v>140</v>
      </c>
      <c r="E1366">
        <v>16</v>
      </c>
      <c r="F1366">
        <v>13</v>
      </c>
      <c r="G1366">
        <v>1</v>
      </c>
      <c r="H1366">
        <v>1</v>
      </c>
      <c r="I1366">
        <v>1</v>
      </c>
      <c r="J1366">
        <v>0</v>
      </c>
      <c r="K1366">
        <v>4.9416422843933105</v>
      </c>
      <c r="L1366">
        <v>8.75</v>
      </c>
      <c r="M1366">
        <v>0</v>
      </c>
      <c r="N1366">
        <v>3.4812400341033936</v>
      </c>
    </row>
    <row r="1367" spans="1:14" x14ac:dyDescent="0.35">
      <c r="A1367">
        <v>32.5</v>
      </c>
      <c r="B1367">
        <v>30</v>
      </c>
      <c r="C1367">
        <v>138.30000305175781</v>
      </c>
      <c r="D1367">
        <v>119</v>
      </c>
      <c r="E1367">
        <v>18</v>
      </c>
      <c r="F1367">
        <v>16</v>
      </c>
      <c r="G1367">
        <v>2</v>
      </c>
      <c r="H1367">
        <v>0</v>
      </c>
      <c r="I1367">
        <v>1</v>
      </c>
      <c r="J1367">
        <v>0</v>
      </c>
      <c r="K1367">
        <v>4.7791233062744141</v>
      </c>
      <c r="L1367">
        <v>7.4375</v>
      </c>
      <c r="M1367">
        <v>0</v>
      </c>
      <c r="N1367">
        <v>3.4812400341033936</v>
      </c>
    </row>
    <row r="1368" spans="1:14" x14ac:dyDescent="0.35">
      <c r="A1368">
        <v>27.5</v>
      </c>
      <c r="B1368">
        <v>30</v>
      </c>
      <c r="C1368">
        <v>138.30000305175781</v>
      </c>
      <c r="D1368">
        <v>134</v>
      </c>
      <c r="E1368">
        <v>14</v>
      </c>
      <c r="F1368">
        <v>16</v>
      </c>
      <c r="G1368">
        <v>2</v>
      </c>
      <c r="H1368">
        <v>1</v>
      </c>
      <c r="I1368">
        <v>0</v>
      </c>
      <c r="J1368">
        <v>0</v>
      </c>
      <c r="K1368">
        <v>4.8978400230407715</v>
      </c>
      <c r="L1368">
        <v>8.375</v>
      </c>
      <c r="M1368">
        <v>0</v>
      </c>
      <c r="N1368">
        <v>3.3141860961914063</v>
      </c>
    </row>
    <row r="1369" spans="1:14" x14ac:dyDescent="0.35">
      <c r="A1369">
        <v>12.5</v>
      </c>
      <c r="B1369">
        <v>30</v>
      </c>
      <c r="C1369">
        <v>138.30000305175781</v>
      </c>
      <c r="D1369">
        <v>130</v>
      </c>
      <c r="E1369">
        <v>16</v>
      </c>
      <c r="F1369">
        <v>14</v>
      </c>
      <c r="G1369">
        <v>1</v>
      </c>
      <c r="H1369">
        <v>1</v>
      </c>
      <c r="I1369">
        <v>1</v>
      </c>
      <c r="J1369">
        <v>15</v>
      </c>
      <c r="K1369">
        <v>4.8675346374511719</v>
      </c>
      <c r="L1369">
        <v>8.125</v>
      </c>
      <c r="M1369">
        <v>0.75</v>
      </c>
      <c r="N1369">
        <v>2.525728702545166</v>
      </c>
    </row>
    <row r="1370" spans="1:14" x14ac:dyDescent="0.35">
      <c r="A1370">
        <v>8.5</v>
      </c>
      <c r="B1370">
        <v>30</v>
      </c>
      <c r="C1370">
        <v>138.30000305175781</v>
      </c>
      <c r="D1370">
        <v>107</v>
      </c>
      <c r="E1370" t="e">
        <v>#N/A</v>
      </c>
      <c r="F1370">
        <v>12</v>
      </c>
      <c r="G1370">
        <v>5</v>
      </c>
      <c r="H1370">
        <v>0</v>
      </c>
      <c r="I1370">
        <v>1</v>
      </c>
      <c r="J1370">
        <v>0</v>
      </c>
      <c r="K1370">
        <v>4.6728286743164063</v>
      </c>
      <c r="L1370">
        <v>6.6875</v>
      </c>
      <c r="M1370">
        <v>0</v>
      </c>
      <c r="N1370">
        <v>2.1400661468505859</v>
      </c>
    </row>
    <row r="1371" spans="1:14" x14ac:dyDescent="0.35">
      <c r="A1371">
        <v>42.5</v>
      </c>
      <c r="B1371">
        <v>30</v>
      </c>
      <c r="C1371">
        <v>138.30000305175781</v>
      </c>
      <c r="D1371">
        <v>147</v>
      </c>
      <c r="E1371">
        <v>14</v>
      </c>
      <c r="F1371">
        <v>15</v>
      </c>
      <c r="G1371">
        <v>1</v>
      </c>
      <c r="H1371">
        <v>0</v>
      </c>
      <c r="I1371">
        <v>1</v>
      </c>
      <c r="J1371">
        <v>0</v>
      </c>
      <c r="K1371">
        <v>4.9904327392578125</v>
      </c>
      <c r="L1371">
        <v>9.1875</v>
      </c>
      <c r="M1371">
        <v>0</v>
      </c>
      <c r="N1371">
        <v>3.7495040893554688</v>
      </c>
    </row>
    <row r="1372" spans="1:14" x14ac:dyDescent="0.35">
      <c r="A1372">
        <v>4.5</v>
      </c>
      <c r="B1372">
        <v>30</v>
      </c>
      <c r="C1372">
        <v>138.30000305175781</v>
      </c>
      <c r="D1372">
        <v>109</v>
      </c>
      <c r="E1372" t="e">
        <v>#N/A</v>
      </c>
      <c r="F1372">
        <v>16</v>
      </c>
      <c r="G1372">
        <v>1</v>
      </c>
      <c r="H1372">
        <v>1</v>
      </c>
      <c r="I1372">
        <v>1</v>
      </c>
      <c r="J1372">
        <v>0</v>
      </c>
      <c r="K1372">
        <v>4.6913480758666992</v>
      </c>
      <c r="L1372">
        <v>6.8125</v>
      </c>
      <c r="M1372">
        <v>0</v>
      </c>
      <c r="N1372">
        <v>1.5040774345397949</v>
      </c>
    </row>
    <row r="1373" spans="1:14" x14ac:dyDescent="0.35">
      <c r="A1373">
        <v>37.5</v>
      </c>
      <c r="B1373">
        <v>30</v>
      </c>
      <c r="C1373">
        <v>138.30000305175781</v>
      </c>
      <c r="D1373">
        <v>114</v>
      </c>
      <c r="E1373">
        <v>12</v>
      </c>
      <c r="F1373">
        <v>14</v>
      </c>
      <c r="G1373">
        <v>1</v>
      </c>
      <c r="H1373">
        <v>1</v>
      </c>
      <c r="I1373">
        <v>1</v>
      </c>
      <c r="J1373">
        <v>0</v>
      </c>
      <c r="K1373">
        <v>4.7361984252929688</v>
      </c>
      <c r="L1373">
        <v>7.125</v>
      </c>
      <c r="M1373">
        <v>0</v>
      </c>
      <c r="N1373">
        <v>3.6243410110473633</v>
      </c>
    </row>
    <row r="1374" spans="1:14" x14ac:dyDescent="0.35">
      <c r="A1374">
        <v>18.5</v>
      </c>
      <c r="B1374">
        <v>30</v>
      </c>
      <c r="C1374">
        <v>138.30000305175781</v>
      </c>
      <c r="D1374">
        <v>118</v>
      </c>
      <c r="E1374">
        <v>12</v>
      </c>
      <c r="F1374">
        <v>12</v>
      </c>
      <c r="G1374">
        <v>1</v>
      </c>
      <c r="H1374">
        <v>1</v>
      </c>
      <c r="I1374">
        <v>1</v>
      </c>
      <c r="J1374">
        <v>0</v>
      </c>
      <c r="K1374">
        <v>4.7706847190856934</v>
      </c>
      <c r="L1374">
        <v>7.375</v>
      </c>
      <c r="M1374">
        <v>0</v>
      </c>
      <c r="N1374">
        <v>2.9177706241607666</v>
      </c>
    </row>
    <row r="1375" spans="1:14" x14ac:dyDescent="0.35">
      <c r="A1375">
        <v>42.5</v>
      </c>
      <c r="B1375">
        <v>30</v>
      </c>
      <c r="C1375">
        <v>138.30000305175781</v>
      </c>
      <c r="D1375">
        <v>110</v>
      </c>
      <c r="E1375">
        <v>16</v>
      </c>
      <c r="F1375">
        <v>16</v>
      </c>
      <c r="G1375">
        <v>1</v>
      </c>
      <c r="H1375">
        <v>0</v>
      </c>
      <c r="I1375">
        <v>1</v>
      </c>
      <c r="J1375">
        <v>0</v>
      </c>
      <c r="K1375">
        <v>4.7004804611206055</v>
      </c>
      <c r="L1375">
        <v>6.875</v>
      </c>
      <c r="M1375">
        <v>0</v>
      </c>
      <c r="N1375">
        <v>3.7495040893554688</v>
      </c>
    </row>
    <row r="1376" spans="1:14" x14ac:dyDescent="0.35">
      <c r="A1376">
        <v>42.5</v>
      </c>
      <c r="B1376">
        <v>30</v>
      </c>
      <c r="C1376">
        <v>138.30000305175781</v>
      </c>
      <c r="D1376">
        <v>127</v>
      </c>
      <c r="E1376">
        <v>12</v>
      </c>
      <c r="F1376">
        <v>12</v>
      </c>
      <c r="G1376">
        <v>1</v>
      </c>
      <c r="H1376">
        <v>0</v>
      </c>
      <c r="I1376">
        <v>1</v>
      </c>
      <c r="J1376">
        <v>0</v>
      </c>
      <c r="K1376">
        <v>4.8441872596740723</v>
      </c>
      <c r="L1376">
        <v>7.9375</v>
      </c>
      <c r="M1376">
        <v>0</v>
      </c>
      <c r="N1376">
        <v>3.7495040893554688</v>
      </c>
    </row>
    <row r="1377" spans="1:14" x14ac:dyDescent="0.35">
      <c r="A1377">
        <v>17.5</v>
      </c>
      <c r="B1377">
        <v>30</v>
      </c>
      <c r="C1377">
        <v>138.30000305175781</v>
      </c>
      <c r="D1377">
        <v>102</v>
      </c>
      <c r="E1377">
        <v>11</v>
      </c>
      <c r="F1377">
        <v>10</v>
      </c>
      <c r="G1377">
        <v>2</v>
      </c>
      <c r="H1377">
        <v>1</v>
      </c>
      <c r="I1377">
        <v>1</v>
      </c>
      <c r="J1377">
        <v>20</v>
      </c>
      <c r="K1377">
        <v>4.6249728202819824</v>
      </c>
      <c r="L1377">
        <v>6.375</v>
      </c>
      <c r="M1377">
        <v>1</v>
      </c>
      <c r="N1377">
        <v>2.8622009754180908</v>
      </c>
    </row>
    <row r="1378" spans="1:14" x14ac:dyDescent="0.35">
      <c r="A1378">
        <v>47.5</v>
      </c>
      <c r="B1378">
        <v>30</v>
      </c>
      <c r="C1378">
        <v>138.30000305175781</v>
      </c>
      <c r="D1378">
        <v>158</v>
      </c>
      <c r="E1378">
        <v>18</v>
      </c>
      <c r="F1378">
        <v>17</v>
      </c>
      <c r="G1378">
        <v>3</v>
      </c>
      <c r="H1378">
        <v>1</v>
      </c>
      <c r="I1378">
        <v>1</v>
      </c>
      <c r="J1378">
        <v>0</v>
      </c>
      <c r="K1378">
        <v>5.0625948905944824</v>
      </c>
      <c r="L1378">
        <v>9.875</v>
      </c>
      <c r="M1378">
        <v>0</v>
      </c>
      <c r="N1378">
        <v>3.8607296943664551</v>
      </c>
    </row>
    <row r="1379" spans="1:14" x14ac:dyDescent="0.35">
      <c r="A1379">
        <v>22.5</v>
      </c>
      <c r="B1379">
        <v>30</v>
      </c>
      <c r="C1379">
        <v>138.30000305175781</v>
      </c>
      <c r="D1379">
        <v>113</v>
      </c>
      <c r="E1379">
        <v>15</v>
      </c>
      <c r="F1379">
        <v>16</v>
      </c>
      <c r="G1379">
        <v>1</v>
      </c>
      <c r="H1379">
        <v>0</v>
      </c>
      <c r="I1379">
        <v>1</v>
      </c>
      <c r="J1379">
        <v>0</v>
      </c>
      <c r="K1379">
        <v>4.7273879051208496</v>
      </c>
      <c r="L1379">
        <v>7.0625</v>
      </c>
      <c r="M1379">
        <v>0</v>
      </c>
      <c r="N1379">
        <v>3.1135153770446777</v>
      </c>
    </row>
    <row r="1380" spans="1:14" x14ac:dyDescent="0.35">
      <c r="A1380">
        <v>15.5</v>
      </c>
      <c r="B1380">
        <v>30</v>
      </c>
      <c r="C1380">
        <v>138.30000305175781</v>
      </c>
      <c r="D1380">
        <v>121</v>
      </c>
      <c r="E1380">
        <v>12</v>
      </c>
      <c r="F1380">
        <v>12</v>
      </c>
      <c r="G1380">
        <v>1</v>
      </c>
      <c r="H1380">
        <v>1</v>
      </c>
      <c r="I1380">
        <v>1</v>
      </c>
      <c r="J1380">
        <v>0</v>
      </c>
      <c r="K1380">
        <v>4.7957906723022461</v>
      </c>
      <c r="L1380">
        <v>7.5625</v>
      </c>
      <c r="M1380">
        <v>0</v>
      </c>
      <c r="N1380">
        <v>2.740839958190918</v>
      </c>
    </row>
    <row r="1381" spans="1:14" x14ac:dyDescent="0.35">
      <c r="A1381">
        <v>1.5</v>
      </c>
      <c r="B1381">
        <v>30</v>
      </c>
      <c r="C1381">
        <v>138.30000305175781</v>
      </c>
      <c r="D1381">
        <v>130</v>
      </c>
      <c r="E1381">
        <v>10</v>
      </c>
      <c r="F1381">
        <v>11</v>
      </c>
      <c r="G1381">
        <v>3</v>
      </c>
      <c r="H1381">
        <v>0</v>
      </c>
      <c r="I1381">
        <v>0</v>
      </c>
      <c r="J1381">
        <v>0</v>
      </c>
      <c r="K1381">
        <v>4.8675346374511719</v>
      </c>
      <c r="L1381">
        <v>8.125</v>
      </c>
      <c r="M1381">
        <v>0</v>
      </c>
      <c r="N1381">
        <v>0.40546509623527527</v>
      </c>
    </row>
    <row r="1382" spans="1:14" x14ac:dyDescent="0.35">
      <c r="A1382">
        <v>5.5</v>
      </c>
      <c r="B1382">
        <v>30</v>
      </c>
      <c r="C1382">
        <v>138.30000305175781</v>
      </c>
      <c r="D1382">
        <v>85</v>
      </c>
      <c r="E1382" t="e">
        <v>#N/A</v>
      </c>
      <c r="F1382">
        <v>12</v>
      </c>
      <c r="G1382">
        <v>1</v>
      </c>
      <c r="H1382">
        <v>1</v>
      </c>
      <c r="I1382">
        <v>0</v>
      </c>
      <c r="J1382">
        <v>0</v>
      </c>
      <c r="K1382">
        <v>4.4426512718200684</v>
      </c>
      <c r="L1382">
        <v>5.3125</v>
      </c>
      <c r="M1382">
        <v>0</v>
      </c>
      <c r="N1382">
        <v>1.7047480344772339</v>
      </c>
    </row>
    <row r="1383" spans="1:14" x14ac:dyDescent="0.35">
      <c r="A1383">
        <v>12.5</v>
      </c>
      <c r="B1383">
        <v>30</v>
      </c>
      <c r="C1383">
        <v>138.30000305175781</v>
      </c>
      <c r="D1383">
        <v>87</v>
      </c>
      <c r="E1383">
        <v>14</v>
      </c>
      <c r="F1383">
        <v>12</v>
      </c>
      <c r="G1383">
        <v>1</v>
      </c>
      <c r="H1383">
        <v>1</v>
      </c>
      <c r="I1383">
        <v>1</v>
      </c>
      <c r="J1383">
        <v>0</v>
      </c>
      <c r="K1383">
        <v>4.4659080505371094</v>
      </c>
      <c r="L1383">
        <v>5.4375</v>
      </c>
      <c r="M1383">
        <v>0</v>
      </c>
      <c r="N1383">
        <v>2.525728702545166</v>
      </c>
    </row>
    <row r="1384" spans="1:14" x14ac:dyDescent="0.35">
      <c r="A1384">
        <v>22.5</v>
      </c>
      <c r="B1384">
        <v>30</v>
      </c>
      <c r="C1384">
        <v>138.30000305175781</v>
      </c>
      <c r="D1384">
        <v>135</v>
      </c>
      <c r="E1384">
        <v>16</v>
      </c>
      <c r="F1384">
        <v>16</v>
      </c>
      <c r="G1384">
        <v>3</v>
      </c>
      <c r="H1384">
        <v>0</v>
      </c>
      <c r="I1384">
        <v>1</v>
      </c>
      <c r="J1384">
        <v>0</v>
      </c>
      <c r="K1384">
        <v>4.9052748680114746</v>
      </c>
      <c r="L1384">
        <v>8.4375</v>
      </c>
      <c r="M1384">
        <v>0</v>
      </c>
      <c r="N1384">
        <v>3.1135153770446777</v>
      </c>
    </row>
    <row r="1385" spans="1:14" x14ac:dyDescent="0.35">
      <c r="A1385">
        <v>27.5</v>
      </c>
      <c r="B1385">
        <v>30</v>
      </c>
      <c r="C1385">
        <v>138.30000305175781</v>
      </c>
      <c r="D1385">
        <v>110</v>
      </c>
      <c r="E1385">
        <v>12</v>
      </c>
      <c r="F1385">
        <v>12</v>
      </c>
      <c r="G1385">
        <v>4</v>
      </c>
      <c r="H1385">
        <v>1</v>
      </c>
      <c r="I1385">
        <v>1</v>
      </c>
      <c r="J1385">
        <v>0</v>
      </c>
      <c r="K1385">
        <v>4.7004804611206055</v>
      </c>
      <c r="L1385">
        <v>6.875</v>
      </c>
      <c r="M1385">
        <v>0</v>
      </c>
      <c r="N1385">
        <v>3.3141860961914063</v>
      </c>
    </row>
    <row r="1386" spans="1:14" x14ac:dyDescent="0.35">
      <c r="A1386">
        <v>5.5</v>
      </c>
      <c r="B1386">
        <v>30</v>
      </c>
      <c r="C1386">
        <v>138.30000305175781</v>
      </c>
      <c r="D1386">
        <v>146</v>
      </c>
      <c r="E1386" t="e">
        <v>#N/A</v>
      </c>
      <c r="F1386">
        <v>16</v>
      </c>
      <c r="G1386">
        <v>2</v>
      </c>
      <c r="H1386">
        <v>1</v>
      </c>
      <c r="I1386">
        <v>1</v>
      </c>
      <c r="J1386">
        <v>0</v>
      </c>
      <c r="K1386">
        <v>4.9836068153381348</v>
      </c>
      <c r="L1386">
        <v>9.125</v>
      </c>
      <c r="M1386">
        <v>0</v>
      </c>
      <c r="N1386">
        <v>1.7047480344772339</v>
      </c>
    </row>
    <row r="1387" spans="1:14" x14ac:dyDescent="0.35">
      <c r="A1387">
        <v>65</v>
      </c>
      <c r="B1387">
        <v>8</v>
      </c>
      <c r="C1387">
        <v>118.59999847412109</v>
      </c>
      <c r="D1387">
        <v>135</v>
      </c>
      <c r="E1387">
        <v>18</v>
      </c>
      <c r="F1387">
        <v>16</v>
      </c>
      <c r="G1387">
        <v>2</v>
      </c>
      <c r="H1387">
        <v>0</v>
      </c>
      <c r="I1387">
        <v>1</v>
      </c>
      <c r="J1387">
        <v>0</v>
      </c>
      <c r="K1387">
        <v>4.9052748680114746</v>
      </c>
      <c r="L1387">
        <v>8.4375</v>
      </c>
      <c r="M1387">
        <v>0</v>
      </c>
      <c r="N1387">
        <v>4.1743874549865723</v>
      </c>
    </row>
    <row r="1388" spans="1:14" x14ac:dyDescent="0.35">
      <c r="A1388">
        <v>27.5</v>
      </c>
      <c r="B1388">
        <v>8</v>
      </c>
      <c r="C1388">
        <v>118.59999847412109</v>
      </c>
      <c r="D1388">
        <v>118</v>
      </c>
      <c r="E1388" t="e">
        <v>#N/A</v>
      </c>
      <c r="F1388">
        <v>14</v>
      </c>
      <c r="G1388">
        <v>2</v>
      </c>
      <c r="H1388">
        <v>0</v>
      </c>
      <c r="I1388">
        <v>1</v>
      </c>
      <c r="J1388">
        <v>0</v>
      </c>
      <c r="K1388">
        <v>4.7706847190856934</v>
      </c>
      <c r="L1388">
        <v>7.375</v>
      </c>
      <c r="M1388">
        <v>0</v>
      </c>
      <c r="N1388">
        <v>3.3141860961914063</v>
      </c>
    </row>
    <row r="1389" spans="1:14" x14ac:dyDescent="0.35">
      <c r="A1389">
        <v>37.5</v>
      </c>
      <c r="B1389">
        <v>8</v>
      </c>
      <c r="C1389">
        <v>118.59999847412109</v>
      </c>
      <c r="D1389">
        <v>111</v>
      </c>
      <c r="E1389">
        <v>16</v>
      </c>
      <c r="F1389">
        <v>13</v>
      </c>
      <c r="G1389">
        <v>2</v>
      </c>
      <c r="H1389">
        <v>0</v>
      </c>
      <c r="I1389">
        <v>1</v>
      </c>
      <c r="J1389">
        <v>0</v>
      </c>
      <c r="K1389">
        <v>4.7095303535461426</v>
      </c>
      <c r="L1389">
        <v>6.9375</v>
      </c>
      <c r="M1389">
        <v>0</v>
      </c>
      <c r="N1389">
        <v>3.6243410110473633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C3DB-0CBD-4880-BA2B-5D22E6E81B78}">
  <dimension ref="A1:K1389"/>
  <sheetViews>
    <sheetView topLeftCell="A4" zoomScale="55" zoomScaleNormal="55" workbookViewId="0">
      <selection activeCell="G4" sqref="G4"/>
    </sheetView>
  </sheetViews>
  <sheetFormatPr baseColWidth="10" defaultRowHeight="14.5" x14ac:dyDescent="0.35"/>
  <cols>
    <col min="7" max="7" width="19.26953125" bestFit="1" customWidth="1"/>
    <col min="9" max="9" width="47.90625" bestFit="1" customWidth="1"/>
    <col min="11" max="11" width="10.90625" style="8"/>
  </cols>
  <sheetData>
    <row r="1" spans="1:11" s="1" customFormat="1" x14ac:dyDescent="0.35">
      <c r="A1" s="1" t="s">
        <v>149</v>
      </c>
      <c r="B1" s="1" t="s">
        <v>146</v>
      </c>
      <c r="C1" s="1" t="s">
        <v>150</v>
      </c>
      <c r="D1" s="1" t="s">
        <v>151</v>
      </c>
      <c r="E1" s="1" t="s">
        <v>152</v>
      </c>
      <c r="F1" s="1" t="s">
        <v>154</v>
      </c>
      <c r="G1" s="1" t="s">
        <v>5</v>
      </c>
      <c r="I1" s="2" t="s">
        <v>6</v>
      </c>
      <c r="K1" s="13" t="str" cm="1">
        <f t="array" ref="K1:K21">_xll.R.MR_Lineal.C(A1:A1389,B1:F1389,,,G1:G1389,,,I2)</f>
        <v>R4XCL_ModeloEstimado</v>
      </c>
    </row>
    <row r="2" spans="1:11" x14ac:dyDescent="0.35">
      <c r="A2">
        <v>109</v>
      </c>
      <c r="B2">
        <v>13.5</v>
      </c>
      <c r="C2">
        <v>12</v>
      </c>
      <c r="D2">
        <v>12</v>
      </c>
      <c r="E2">
        <v>1</v>
      </c>
      <c r="F2">
        <v>0</v>
      </c>
      <c r="G2">
        <f t="shared" ref="G2:G66" si="0">IF(ISNUMBER(C2),0,1)</f>
        <v>0</v>
      </c>
      <c r="I2" s="5">
        <v>1</v>
      </c>
      <c r="K2" s="8" t="str">
        <v/>
      </c>
    </row>
    <row r="3" spans="1:11" x14ac:dyDescent="0.35">
      <c r="A3">
        <v>133</v>
      </c>
      <c r="B3">
        <v>7.5</v>
      </c>
      <c r="C3">
        <v>6</v>
      </c>
      <c r="D3">
        <v>12</v>
      </c>
      <c r="E3">
        <v>2</v>
      </c>
      <c r="F3">
        <v>0</v>
      </c>
      <c r="G3">
        <f t="shared" si="0"/>
        <v>0</v>
      </c>
      <c r="I3" s="6"/>
      <c r="K3" s="8" t="str">
        <v>=================================================</v>
      </c>
    </row>
    <row r="4" spans="1:11" x14ac:dyDescent="0.35">
      <c r="A4">
        <v>129</v>
      </c>
      <c r="B4">
        <v>0.5</v>
      </c>
      <c r="C4" t="e">
        <v>#N/A</v>
      </c>
      <c r="D4">
        <v>12</v>
      </c>
      <c r="E4">
        <v>2</v>
      </c>
      <c r="F4">
        <v>0</v>
      </c>
      <c r="G4">
        <f t="shared" si="0"/>
        <v>1</v>
      </c>
      <c r="I4" s="6" t="s">
        <v>7</v>
      </c>
      <c r="K4" s="8" t="str">
        <v xml:space="preserve">                         Dependent variable:     </v>
      </c>
    </row>
    <row r="5" spans="1:11" x14ac:dyDescent="0.35">
      <c r="A5">
        <v>126</v>
      </c>
      <c r="B5">
        <v>15.5</v>
      </c>
      <c r="C5">
        <v>12</v>
      </c>
      <c r="D5">
        <v>12</v>
      </c>
      <c r="E5">
        <v>2</v>
      </c>
      <c r="F5">
        <v>0</v>
      </c>
      <c r="G5">
        <f t="shared" si="0"/>
        <v>0</v>
      </c>
      <c r="I5" s="6" t="s">
        <v>8</v>
      </c>
      <c r="K5" s="8" t="str">
        <v xml:space="preserve">                    -----------------------------</v>
      </c>
    </row>
    <row r="6" spans="1:11" x14ac:dyDescent="0.35">
      <c r="A6">
        <v>134</v>
      </c>
      <c r="B6">
        <v>27.5</v>
      </c>
      <c r="C6">
        <v>14</v>
      </c>
      <c r="D6">
        <v>12</v>
      </c>
      <c r="E6">
        <v>2</v>
      </c>
      <c r="F6">
        <v>0</v>
      </c>
      <c r="G6">
        <f t="shared" si="0"/>
        <v>0</v>
      </c>
      <c r="I6" s="6" t="s">
        <v>9</v>
      </c>
      <c r="K6" s="8" t="str">
        <v xml:space="preserve">                                bwght            </v>
      </c>
    </row>
    <row r="7" spans="1:11" x14ac:dyDescent="0.35">
      <c r="A7">
        <v>118</v>
      </c>
      <c r="B7">
        <v>7.5</v>
      </c>
      <c r="C7">
        <v>12</v>
      </c>
      <c r="D7">
        <v>14</v>
      </c>
      <c r="E7">
        <v>6</v>
      </c>
      <c r="F7">
        <v>0</v>
      </c>
      <c r="G7">
        <f t="shared" si="0"/>
        <v>0</v>
      </c>
      <c r="I7" s="6" t="s">
        <v>10</v>
      </c>
      <c r="K7" s="8" t="str">
        <v>-------------------------------------------------</v>
      </c>
    </row>
    <row r="8" spans="1:11" x14ac:dyDescent="0.35">
      <c r="A8">
        <v>140</v>
      </c>
      <c r="B8">
        <v>65</v>
      </c>
      <c r="C8">
        <v>16</v>
      </c>
      <c r="D8">
        <v>14</v>
      </c>
      <c r="E8">
        <v>2</v>
      </c>
      <c r="F8">
        <v>0</v>
      </c>
      <c r="G8">
        <f t="shared" si="0"/>
        <v>0</v>
      </c>
      <c r="I8" s="6" t="s">
        <v>11</v>
      </c>
      <c r="K8" s="8" t="str">
        <v xml:space="preserve">faminc                  0.056 (-0.016, 0.128)    </v>
      </c>
    </row>
    <row r="9" spans="1:11" x14ac:dyDescent="0.35">
      <c r="A9">
        <v>86</v>
      </c>
      <c r="B9">
        <v>27.5</v>
      </c>
      <c r="C9">
        <v>12</v>
      </c>
      <c r="D9">
        <v>14</v>
      </c>
      <c r="E9">
        <v>2</v>
      </c>
      <c r="F9">
        <v>0</v>
      </c>
      <c r="G9">
        <f t="shared" si="0"/>
        <v>0</v>
      </c>
      <c r="I9" s="6" t="s">
        <v>12</v>
      </c>
      <c r="K9" s="8" t="str">
        <v xml:space="preserve">fatheduc               0.472* (-0.082, 1.026)    </v>
      </c>
    </row>
    <row r="10" spans="1:11" x14ac:dyDescent="0.35">
      <c r="A10">
        <v>121</v>
      </c>
      <c r="B10">
        <v>27.5</v>
      </c>
      <c r="C10">
        <v>12</v>
      </c>
      <c r="D10">
        <v>17</v>
      </c>
      <c r="E10">
        <v>2</v>
      </c>
      <c r="F10">
        <v>0</v>
      </c>
      <c r="G10">
        <f t="shared" si="0"/>
        <v>0</v>
      </c>
      <c r="I10" s="6" t="s">
        <v>13</v>
      </c>
      <c r="K10" s="8" t="str">
        <v xml:space="preserve">motheduc               -0.370 (-0.997, 0.256)    </v>
      </c>
    </row>
    <row r="11" spans="1:11" x14ac:dyDescent="0.35">
      <c r="A11">
        <v>129</v>
      </c>
      <c r="B11">
        <v>37.5</v>
      </c>
      <c r="C11">
        <v>16</v>
      </c>
      <c r="D11">
        <v>18</v>
      </c>
      <c r="E11">
        <v>2</v>
      </c>
      <c r="F11">
        <v>0</v>
      </c>
      <c r="G11">
        <f t="shared" si="0"/>
        <v>0</v>
      </c>
      <c r="I11" s="6" t="s">
        <v>14</v>
      </c>
      <c r="K11" s="8" t="str">
        <v xml:space="preserve">parity                 1.788*** (0.495, 3.080)   </v>
      </c>
    </row>
    <row r="12" spans="1:11" x14ac:dyDescent="0.35">
      <c r="A12">
        <v>101</v>
      </c>
      <c r="B12">
        <v>27.5</v>
      </c>
      <c r="C12">
        <v>12</v>
      </c>
      <c r="D12">
        <v>16</v>
      </c>
      <c r="E12">
        <v>2</v>
      </c>
      <c r="F12">
        <v>0</v>
      </c>
      <c r="G12">
        <f t="shared" si="0"/>
        <v>0</v>
      </c>
      <c r="I12" s="6" t="s">
        <v>15</v>
      </c>
      <c r="K12" s="8" t="str">
        <v xml:space="preserve">cigs                 -0.596*** (-0.812, -0.380)  </v>
      </c>
    </row>
    <row r="13" spans="1:11" x14ac:dyDescent="0.35">
      <c r="A13">
        <v>133</v>
      </c>
      <c r="B13">
        <v>27.5</v>
      </c>
      <c r="C13">
        <v>16</v>
      </c>
      <c r="D13">
        <v>15</v>
      </c>
      <c r="E13">
        <v>1</v>
      </c>
      <c r="F13">
        <v>0</v>
      </c>
      <c r="G13">
        <f t="shared" si="0"/>
        <v>0</v>
      </c>
      <c r="I13" s="6" t="s">
        <v>16</v>
      </c>
      <c r="K13" s="8" t="str">
        <v>Constant            114.524*** (107.217, 121.832)</v>
      </c>
    </row>
    <row r="14" spans="1:11" x14ac:dyDescent="0.35">
      <c r="A14">
        <v>61</v>
      </c>
      <c r="B14">
        <v>6.5</v>
      </c>
      <c r="C14" t="e">
        <v>#N/A</v>
      </c>
      <c r="D14">
        <v>12</v>
      </c>
      <c r="E14">
        <v>3</v>
      </c>
      <c r="F14">
        <v>0</v>
      </c>
      <c r="G14">
        <f t="shared" si="0"/>
        <v>1</v>
      </c>
      <c r="I14" s="6" t="s">
        <v>37</v>
      </c>
      <c r="K14" s="8" t="str">
        <v>-------------------------------------------------</v>
      </c>
    </row>
    <row r="15" spans="1:11" x14ac:dyDescent="0.35">
      <c r="A15">
        <v>104</v>
      </c>
      <c r="B15">
        <v>10.5</v>
      </c>
      <c r="C15">
        <v>12</v>
      </c>
      <c r="D15">
        <v>12</v>
      </c>
      <c r="E15">
        <v>1</v>
      </c>
      <c r="F15">
        <v>0</v>
      </c>
      <c r="G15">
        <f t="shared" si="0"/>
        <v>0</v>
      </c>
      <c r="K15" s="8" t="str">
        <v xml:space="preserve">Observations                    1,191            </v>
      </c>
    </row>
    <row r="16" spans="1:11" x14ac:dyDescent="0.35">
      <c r="A16">
        <v>92</v>
      </c>
      <c r="B16">
        <v>12.5</v>
      </c>
      <c r="C16">
        <v>7</v>
      </c>
      <c r="D16">
        <v>12</v>
      </c>
      <c r="E16">
        <v>1</v>
      </c>
      <c r="F16">
        <v>0</v>
      </c>
      <c r="G16">
        <f t="shared" si="0"/>
        <v>0</v>
      </c>
      <c r="K16" s="8" t="str">
        <v xml:space="preserve">R2                              0.039            </v>
      </c>
    </row>
    <row r="17" spans="1:11" x14ac:dyDescent="0.35">
      <c r="A17">
        <v>122</v>
      </c>
      <c r="B17">
        <v>17.5</v>
      </c>
      <c r="C17">
        <v>13</v>
      </c>
      <c r="D17">
        <v>13</v>
      </c>
      <c r="E17">
        <v>1</v>
      </c>
      <c r="F17">
        <v>0</v>
      </c>
      <c r="G17">
        <f t="shared" si="0"/>
        <v>0</v>
      </c>
      <c r="K17" s="8" t="str">
        <v xml:space="preserve">Adjusted R2                     0.035            </v>
      </c>
    </row>
    <row r="18" spans="1:11" x14ac:dyDescent="0.35">
      <c r="A18">
        <v>159</v>
      </c>
      <c r="B18">
        <v>42.5</v>
      </c>
      <c r="C18">
        <v>18</v>
      </c>
      <c r="D18">
        <v>16</v>
      </c>
      <c r="E18">
        <v>1</v>
      </c>
      <c r="F18">
        <v>0</v>
      </c>
      <c r="G18">
        <f t="shared" si="0"/>
        <v>0</v>
      </c>
      <c r="K18" s="8" t="str">
        <v xml:space="preserve">Residual Std. Error      19.789 (df = 1185)      </v>
      </c>
    </row>
    <row r="19" spans="1:11" x14ac:dyDescent="0.35">
      <c r="A19">
        <v>154</v>
      </c>
      <c r="B19">
        <v>4.5</v>
      </c>
      <c r="C19" t="e">
        <v>#N/A</v>
      </c>
      <c r="D19">
        <v>11</v>
      </c>
      <c r="E19">
        <v>1</v>
      </c>
      <c r="F19">
        <v>0</v>
      </c>
      <c r="G19">
        <f t="shared" si="0"/>
        <v>1</v>
      </c>
      <c r="K19" s="8" t="str">
        <v xml:space="preserve">F Statistic            9.553*** (df = 5; 1185)   </v>
      </c>
    </row>
    <row r="20" spans="1:11" x14ac:dyDescent="0.35">
      <c r="A20">
        <v>120</v>
      </c>
      <c r="B20">
        <v>32.5</v>
      </c>
      <c r="C20">
        <v>16</v>
      </c>
      <c r="D20">
        <v>16</v>
      </c>
      <c r="E20">
        <v>1</v>
      </c>
      <c r="F20">
        <v>0</v>
      </c>
      <c r="G20">
        <f t="shared" si="0"/>
        <v>0</v>
      </c>
      <c r="K20" s="8" t="str">
        <v>=================================================</v>
      </c>
    </row>
    <row r="21" spans="1:11" x14ac:dyDescent="0.35">
      <c r="A21">
        <v>138</v>
      </c>
      <c r="B21">
        <v>6.5</v>
      </c>
      <c r="C21" t="e">
        <v>#N/A</v>
      </c>
      <c r="D21">
        <v>11</v>
      </c>
      <c r="E21">
        <v>2</v>
      </c>
      <c r="F21">
        <v>0</v>
      </c>
      <c r="G21">
        <f t="shared" si="0"/>
        <v>1</v>
      </c>
      <c r="K21" s="8" t="str">
        <v>Note:                 *p&lt;0.1; **p&lt;0.05; ***p&lt;0.01</v>
      </c>
    </row>
    <row r="22" spans="1:11" x14ac:dyDescent="0.35">
      <c r="A22">
        <v>127</v>
      </c>
      <c r="B22">
        <v>47.5</v>
      </c>
      <c r="C22">
        <v>16</v>
      </c>
      <c r="D22">
        <v>17</v>
      </c>
      <c r="E22">
        <v>1</v>
      </c>
      <c r="F22">
        <v>0</v>
      </c>
      <c r="G22">
        <f t="shared" si="0"/>
        <v>0</v>
      </c>
    </row>
    <row r="23" spans="1:11" x14ac:dyDescent="0.35">
      <c r="A23">
        <v>107</v>
      </c>
      <c r="B23">
        <v>22.5</v>
      </c>
      <c r="C23">
        <v>12</v>
      </c>
      <c r="D23">
        <v>12</v>
      </c>
      <c r="E23">
        <v>2</v>
      </c>
      <c r="F23">
        <v>0</v>
      </c>
      <c r="G23">
        <f t="shared" si="0"/>
        <v>0</v>
      </c>
    </row>
    <row r="24" spans="1:11" x14ac:dyDescent="0.35">
      <c r="A24">
        <v>129</v>
      </c>
      <c r="B24">
        <v>15.5</v>
      </c>
      <c r="C24">
        <v>8</v>
      </c>
      <c r="D24">
        <v>11</v>
      </c>
      <c r="E24">
        <v>2</v>
      </c>
      <c r="F24">
        <v>6</v>
      </c>
      <c r="G24">
        <f t="shared" si="0"/>
        <v>0</v>
      </c>
    </row>
    <row r="25" spans="1:11" x14ac:dyDescent="0.35">
      <c r="A25">
        <v>129</v>
      </c>
      <c r="B25">
        <v>13.5</v>
      </c>
      <c r="C25">
        <v>12</v>
      </c>
      <c r="D25">
        <v>12</v>
      </c>
      <c r="E25">
        <v>1</v>
      </c>
      <c r="F25">
        <v>0</v>
      </c>
      <c r="G25">
        <f t="shared" si="0"/>
        <v>0</v>
      </c>
    </row>
    <row r="26" spans="1:11" x14ac:dyDescent="0.35">
      <c r="A26">
        <v>156</v>
      </c>
      <c r="B26">
        <v>37.5</v>
      </c>
      <c r="C26">
        <v>11</v>
      </c>
      <c r="D26">
        <v>11</v>
      </c>
      <c r="E26">
        <v>1</v>
      </c>
      <c r="F26">
        <v>0</v>
      </c>
      <c r="G26">
        <f t="shared" si="0"/>
        <v>0</v>
      </c>
    </row>
    <row r="27" spans="1:11" x14ac:dyDescent="0.35">
      <c r="A27">
        <v>124</v>
      </c>
      <c r="B27">
        <v>2.5</v>
      </c>
      <c r="C27">
        <v>11</v>
      </c>
      <c r="D27">
        <v>12</v>
      </c>
      <c r="E27">
        <v>2</v>
      </c>
      <c r="F27">
        <v>0</v>
      </c>
      <c r="G27">
        <f t="shared" si="0"/>
        <v>0</v>
      </c>
    </row>
    <row r="28" spans="1:11" x14ac:dyDescent="0.35">
      <c r="A28">
        <v>79</v>
      </c>
      <c r="B28">
        <v>2.5</v>
      </c>
      <c r="C28" t="e">
        <v>#N/A</v>
      </c>
      <c r="D28">
        <v>12</v>
      </c>
      <c r="E28">
        <v>2</v>
      </c>
      <c r="F28">
        <v>0</v>
      </c>
      <c r="G28">
        <f t="shared" si="0"/>
        <v>1</v>
      </c>
    </row>
    <row r="29" spans="1:11" x14ac:dyDescent="0.35">
      <c r="A29">
        <v>112</v>
      </c>
      <c r="B29">
        <v>32.5</v>
      </c>
      <c r="C29">
        <v>12</v>
      </c>
      <c r="D29">
        <v>12</v>
      </c>
      <c r="E29">
        <v>2</v>
      </c>
      <c r="F29">
        <v>0</v>
      </c>
      <c r="G29">
        <f t="shared" si="0"/>
        <v>0</v>
      </c>
    </row>
    <row r="30" spans="1:11" x14ac:dyDescent="0.35">
      <c r="A30">
        <v>124</v>
      </c>
      <c r="B30">
        <v>22.5</v>
      </c>
      <c r="C30">
        <v>12</v>
      </c>
      <c r="D30">
        <v>12</v>
      </c>
      <c r="E30">
        <v>1</v>
      </c>
      <c r="F30">
        <v>0</v>
      </c>
      <c r="G30">
        <f t="shared" si="0"/>
        <v>0</v>
      </c>
    </row>
    <row r="31" spans="1:11" x14ac:dyDescent="0.35">
      <c r="A31">
        <v>134</v>
      </c>
      <c r="B31">
        <v>0.5</v>
      </c>
      <c r="C31" t="e">
        <v>#N/A</v>
      </c>
      <c r="D31">
        <v>12</v>
      </c>
      <c r="E31">
        <v>2</v>
      </c>
      <c r="F31">
        <v>0</v>
      </c>
      <c r="G31">
        <f t="shared" si="0"/>
        <v>1</v>
      </c>
    </row>
    <row r="32" spans="1:11" x14ac:dyDescent="0.35">
      <c r="A32">
        <v>114</v>
      </c>
      <c r="B32">
        <v>65</v>
      </c>
      <c r="C32">
        <v>12</v>
      </c>
      <c r="D32">
        <v>12</v>
      </c>
      <c r="E32">
        <v>1</v>
      </c>
      <c r="F32">
        <v>0</v>
      </c>
      <c r="G32">
        <f t="shared" si="0"/>
        <v>0</v>
      </c>
    </row>
    <row r="33" spans="1:7" x14ac:dyDescent="0.35">
      <c r="A33">
        <v>124</v>
      </c>
      <c r="B33">
        <v>65</v>
      </c>
      <c r="C33">
        <v>16</v>
      </c>
      <c r="D33">
        <v>13</v>
      </c>
      <c r="E33">
        <v>1</v>
      </c>
      <c r="F33">
        <v>0</v>
      </c>
      <c r="G33">
        <f t="shared" si="0"/>
        <v>0</v>
      </c>
    </row>
    <row r="34" spans="1:7" x14ac:dyDescent="0.35">
      <c r="A34">
        <v>122</v>
      </c>
      <c r="B34">
        <v>65</v>
      </c>
      <c r="C34">
        <v>16</v>
      </c>
      <c r="D34">
        <v>16</v>
      </c>
      <c r="E34">
        <v>2</v>
      </c>
      <c r="F34">
        <v>0</v>
      </c>
      <c r="G34">
        <f t="shared" si="0"/>
        <v>0</v>
      </c>
    </row>
    <row r="35" spans="1:7" x14ac:dyDescent="0.35">
      <c r="A35">
        <v>104</v>
      </c>
      <c r="B35">
        <v>27.5</v>
      </c>
      <c r="C35">
        <v>11</v>
      </c>
      <c r="D35">
        <v>10</v>
      </c>
      <c r="E35">
        <v>2</v>
      </c>
      <c r="F35">
        <v>0</v>
      </c>
      <c r="G35">
        <f t="shared" si="0"/>
        <v>0</v>
      </c>
    </row>
    <row r="36" spans="1:7" x14ac:dyDescent="0.35">
      <c r="A36">
        <v>105</v>
      </c>
      <c r="B36">
        <v>7.5</v>
      </c>
      <c r="C36">
        <v>5</v>
      </c>
      <c r="D36">
        <v>8</v>
      </c>
      <c r="E36">
        <v>3</v>
      </c>
      <c r="F36">
        <v>0</v>
      </c>
      <c r="G36">
        <f t="shared" si="0"/>
        <v>0</v>
      </c>
    </row>
    <row r="37" spans="1:7" x14ac:dyDescent="0.35">
      <c r="A37">
        <v>113</v>
      </c>
      <c r="B37">
        <v>47.5</v>
      </c>
      <c r="C37">
        <v>16</v>
      </c>
      <c r="D37">
        <v>16</v>
      </c>
      <c r="E37">
        <v>2</v>
      </c>
      <c r="F37">
        <v>0</v>
      </c>
      <c r="G37">
        <f t="shared" si="0"/>
        <v>0</v>
      </c>
    </row>
    <row r="38" spans="1:7" x14ac:dyDescent="0.35">
      <c r="A38">
        <v>131</v>
      </c>
      <c r="B38">
        <v>65</v>
      </c>
      <c r="C38">
        <v>12</v>
      </c>
      <c r="D38">
        <v>12</v>
      </c>
      <c r="E38">
        <v>2</v>
      </c>
      <c r="F38">
        <v>0</v>
      </c>
      <c r="G38">
        <f t="shared" si="0"/>
        <v>0</v>
      </c>
    </row>
    <row r="39" spans="1:7" x14ac:dyDescent="0.35">
      <c r="A39">
        <v>107</v>
      </c>
      <c r="B39">
        <v>65</v>
      </c>
      <c r="C39">
        <v>16</v>
      </c>
      <c r="D39">
        <v>14</v>
      </c>
      <c r="E39">
        <v>1</v>
      </c>
      <c r="F39">
        <v>0</v>
      </c>
      <c r="G39">
        <f t="shared" si="0"/>
        <v>0</v>
      </c>
    </row>
    <row r="40" spans="1:7" x14ac:dyDescent="0.35">
      <c r="A40">
        <v>115</v>
      </c>
      <c r="B40">
        <v>32.5</v>
      </c>
      <c r="C40">
        <v>12</v>
      </c>
      <c r="D40">
        <v>9</v>
      </c>
      <c r="E40">
        <v>1</v>
      </c>
      <c r="F40">
        <v>0</v>
      </c>
      <c r="G40">
        <f t="shared" si="0"/>
        <v>0</v>
      </c>
    </row>
    <row r="41" spans="1:7" x14ac:dyDescent="0.35">
      <c r="A41">
        <v>97</v>
      </c>
      <c r="B41">
        <v>13.5</v>
      </c>
      <c r="C41">
        <v>10</v>
      </c>
      <c r="D41">
        <v>13</v>
      </c>
      <c r="E41">
        <v>3</v>
      </c>
      <c r="F41">
        <v>0</v>
      </c>
      <c r="G41">
        <f t="shared" si="0"/>
        <v>0</v>
      </c>
    </row>
    <row r="42" spans="1:7" x14ac:dyDescent="0.35">
      <c r="A42">
        <v>106</v>
      </c>
      <c r="B42">
        <v>65</v>
      </c>
      <c r="C42">
        <v>12</v>
      </c>
      <c r="D42">
        <v>12</v>
      </c>
      <c r="E42">
        <v>1</v>
      </c>
      <c r="F42">
        <v>0</v>
      </c>
      <c r="G42">
        <f t="shared" si="0"/>
        <v>0</v>
      </c>
    </row>
    <row r="43" spans="1:7" x14ac:dyDescent="0.35">
      <c r="A43">
        <v>132</v>
      </c>
      <c r="B43">
        <v>47.5</v>
      </c>
      <c r="C43">
        <v>15</v>
      </c>
      <c r="D43">
        <v>12</v>
      </c>
      <c r="E43">
        <v>1</v>
      </c>
      <c r="F43">
        <v>0</v>
      </c>
      <c r="G43">
        <f t="shared" si="0"/>
        <v>0</v>
      </c>
    </row>
    <row r="44" spans="1:7" x14ac:dyDescent="0.35">
      <c r="A44">
        <v>108</v>
      </c>
      <c r="B44">
        <v>37.5</v>
      </c>
      <c r="C44">
        <v>18</v>
      </c>
      <c r="D44">
        <v>16</v>
      </c>
      <c r="E44">
        <v>1</v>
      </c>
      <c r="F44">
        <v>0</v>
      </c>
      <c r="G44">
        <f t="shared" si="0"/>
        <v>0</v>
      </c>
    </row>
    <row r="45" spans="1:7" x14ac:dyDescent="0.35">
      <c r="A45">
        <v>114</v>
      </c>
      <c r="B45">
        <v>32.5</v>
      </c>
      <c r="C45">
        <v>16</v>
      </c>
      <c r="D45">
        <v>14</v>
      </c>
      <c r="E45">
        <v>1</v>
      </c>
      <c r="F45">
        <v>0</v>
      </c>
      <c r="G45">
        <f t="shared" si="0"/>
        <v>0</v>
      </c>
    </row>
    <row r="46" spans="1:7" x14ac:dyDescent="0.35">
      <c r="A46">
        <v>134</v>
      </c>
      <c r="B46">
        <v>18.5</v>
      </c>
      <c r="C46">
        <v>14</v>
      </c>
      <c r="D46">
        <v>12</v>
      </c>
      <c r="E46">
        <v>1</v>
      </c>
      <c r="F46">
        <v>0</v>
      </c>
      <c r="G46">
        <f t="shared" si="0"/>
        <v>0</v>
      </c>
    </row>
    <row r="47" spans="1:7" x14ac:dyDescent="0.35">
      <c r="A47">
        <v>134</v>
      </c>
      <c r="B47">
        <v>65</v>
      </c>
      <c r="C47">
        <v>18</v>
      </c>
      <c r="D47">
        <v>16</v>
      </c>
      <c r="E47">
        <v>1</v>
      </c>
      <c r="F47">
        <v>0</v>
      </c>
      <c r="G47">
        <f t="shared" si="0"/>
        <v>0</v>
      </c>
    </row>
    <row r="48" spans="1:7" x14ac:dyDescent="0.35">
      <c r="A48">
        <v>141</v>
      </c>
      <c r="B48">
        <v>65</v>
      </c>
      <c r="C48">
        <v>18</v>
      </c>
      <c r="D48">
        <v>16</v>
      </c>
      <c r="E48">
        <v>1</v>
      </c>
      <c r="F48">
        <v>0</v>
      </c>
      <c r="G48">
        <f t="shared" si="0"/>
        <v>0</v>
      </c>
    </row>
    <row r="49" spans="1:7" x14ac:dyDescent="0.35">
      <c r="A49">
        <v>84</v>
      </c>
      <c r="B49">
        <v>11.5</v>
      </c>
      <c r="C49">
        <v>12</v>
      </c>
      <c r="D49">
        <v>12</v>
      </c>
      <c r="E49">
        <v>1</v>
      </c>
      <c r="F49">
        <v>0</v>
      </c>
      <c r="G49">
        <f t="shared" si="0"/>
        <v>0</v>
      </c>
    </row>
    <row r="50" spans="1:7" x14ac:dyDescent="0.35">
      <c r="A50">
        <v>88</v>
      </c>
      <c r="B50">
        <v>32.5</v>
      </c>
      <c r="C50">
        <v>13</v>
      </c>
      <c r="D50">
        <v>13</v>
      </c>
      <c r="E50">
        <v>3</v>
      </c>
      <c r="F50">
        <v>0</v>
      </c>
      <c r="G50">
        <f t="shared" si="0"/>
        <v>0</v>
      </c>
    </row>
    <row r="51" spans="1:7" x14ac:dyDescent="0.35">
      <c r="A51">
        <v>130</v>
      </c>
      <c r="B51">
        <v>65</v>
      </c>
      <c r="C51">
        <v>16</v>
      </c>
      <c r="D51">
        <v>18</v>
      </c>
      <c r="E51">
        <v>1</v>
      </c>
      <c r="F51">
        <v>0</v>
      </c>
      <c r="G51">
        <f t="shared" si="0"/>
        <v>0</v>
      </c>
    </row>
    <row r="52" spans="1:7" x14ac:dyDescent="0.35">
      <c r="A52">
        <v>132</v>
      </c>
      <c r="B52">
        <v>17.5</v>
      </c>
      <c r="C52">
        <v>12</v>
      </c>
      <c r="D52">
        <v>12</v>
      </c>
      <c r="E52">
        <v>2</v>
      </c>
      <c r="F52">
        <v>0</v>
      </c>
      <c r="G52">
        <f t="shared" si="0"/>
        <v>0</v>
      </c>
    </row>
    <row r="53" spans="1:7" x14ac:dyDescent="0.35">
      <c r="A53">
        <v>133</v>
      </c>
      <c r="B53">
        <v>16.5</v>
      </c>
      <c r="C53">
        <v>13</v>
      </c>
      <c r="D53">
        <v>13</v>
      </c>
      <c r="E53">
        <v>1</v>
      </c>
      <c r="F53">
        <v>0</v>
      </c>
      <c r="G53">
        <f t="shared" si="0"/>
        <v>0</v>
      </c>
    </row>
    <row r="54" spans="1:7" x14ac:dyDescent="0.35">
      <c r="A54">
        <v>108</v>
      </c>
      <c r="B54">
        <v>22.5</v>
      </c>
      <c r="C54">
        <v>12</v>
      </c>
      <c r="D54">
        <v>12</v>
      </c>
      <c r="E54">
        <v>2</v>
      </c>
      <c r="F54">
        <v>0</v>
      </c>
      <c r="G54">
        <f t="shared" si="0"/>
        <v>0</v>
      </c>
    </row>
    <row r="55" spans="1:7" x14ac:dyDescent="0.35">
      <c r="A55">
        <v>92</v>
      </c>
      <c r="B55">
        <v>42.5</v>
      </c>
      <c r="C55">
        <v>16</v>
      </c>
      <c r="D55">
        <v>14</v>
      </c>
      <c r="E55">
        <v>2</v>
      </c>
      <c r="F55">
        <v>0</v>
      </c>
      <c r="G55">
        <f t="shared" si="0"/>
        <v>0</v>
      </c>
    </row>
    <row r="56" spans="1:7" x14ac:dyDescent="0.35">
      <c r="A56">
        <v>127</v>
      </c>
      <c r="B56">
        <v>32.5</v>
      </c>
      <c r="C56">
        <v>12</v>
      </c>
      <c r="D56">
        <v>14</v>
      </c>
      <c r="E56">
        <v>2</v>
      </c>
      <c r="F56">
        <v>0</v>
      </c>
      <c r="G56">
        <f t="shared" si="0"/>
        <v>0</v>
      </c>
    </row>
    <row r="57" spans="1:7" x14ac:dyDescent="0.35">
      <c r="A57">
        <v>131</v>
      </c>
      <c r="B57">
        <v>11.5</v>
      </c>
      <c r="C57">
        <v>11</v>
      </c>
      <c r="D57">
        <v>9</v>
      </c>
      <c r="E57">
        <v>1</v>
      </c>
      <c r="F57">
        <v>0</v>
      </c>
      <c r="G57">
        <f t="shared" si="0"/>
        <v>0</v>
      </c>
    </row>
    <row r="58" spans="1:7" x14ac:dyDescent="0.35">
      <c r="A58">
        <v>104</v>
      </c>
      <c r="B58">
        <v>65</v>
      </c>
      <c r="C58">
        <v>16</v>
      </c>
      <c r="D58">
        <v>15</v>
      </c>
      <c r="E58">
        <v>1</v>
      </c>
      <c r="F58">
        <v>0</v>
      </c>
      <c r="G58">
        <f t="shared" si="0"/>
        <v>0</v>
      </c>
    </row>
    <row r="59" spans="1:7" x14ac:dyDescent="0.35">
      <c r="A59">
        <v>122</v>
      </c>
      <c r="B59">
        <v>27.5</v>
      </c>
      <c r="C59">
        <v>12</v>
      </c>
      <c r="D59">
        <v>12</v>
      </c>
      <c r="E59">
        <v>1</v>
      </c>
      <c r="F59">
        <v>0</v>
      </c>
      <c r="G59">
        <f t="shared" si="0"/>
        <v>0</v>
      </c>
    </row>
    <row r="60" spans="1:7" x14ac:dyDescent="0.35">
      <c r="A60">
        <v>97</v>
      </c>
      <c r="B60">
        <v>27.5</v>
      </c>
      <c r="C60">
        <v>12</v>
      </c>
      <c r="D60">
        <v>12</v>
      </c>
      <c r="E60">
        <v>2</v>
      </c>
      <c r="F60">
        <v>0</v>
      </c>
      <c r="G60">
        <f t="shared" si="0"/>
        <v>0</v>
      </c>
    </row>
    <row r="61" spans="1:7" x14ac:dyDescent="0.35">
      <c r="A61">
        <v>122</v>
      </c>
      <c r="B61">
        <v>17.5</v>
      </c>
      <c r="C61">
        <v>14</v>
      </c>
      <c r="D61">
        <v>16</v>
      </c>
      <c r="E61">
        <v>1</v>
      </c>
      <c r="F61">
        <v>0</v>
      </c>
      <c r="G61">
        <f t="shared" si="0"/>
        <v>0</v>
      </c>
    </row>
    <row r="62" spans="1:7" x14ac:dyDescent="0.35">
      <c r="A62">
        <v>118</v>
      </c>
      <c r="B62">
        <v>65</v>
      </c>
      <c r="C62">
        <v>16</v>
      </c>
      <c r="D62">
        <v>13</v>
      </c>
      <c r="E62">
        <v>3</v>
      </c>
      <c r="F62">
        <v>0</v>
      </c>
      <c r="G62">
        <f t="shared" si="0"/>
        <v>0</v>
      </c>
    </row>
    <row r="63" spans="1:7" x14ac:dyDescent="0.35">
      <c r="A63">
        <v>140</v>
      </c>
      <c r="B63">
        <v>3.5</v>
      </c>
      <c r="C63">
        <v>11</v>
      </c>
      <c r="D63">
        <v>12</v>
      </c>
      <c r="E63">
        <v>2</v>
      </c>
      <c r="F63">
        <v>0</v>
      </c>
      <c r="G63">
        <f t="shared" si="0"/>
        <v>0</v>
      </c>
    </row>
    <row r="64" spans="1:7" x14ac:dyDescent="0.35">
      <c r="A64">
        <v>131</v>
      </c>
      <c r="B64">
        <v>0.5</v>
      </c>
      <c r="C64">
        <v>12</v>
      </c>
      <c r="D64">
        <v>12</v>
      </c>
      <c r="E64">
        <v>2</v>
      </c>
      <c r="F64">
        <v>0</v>
      </c>
      <c r="G64">
        <f t="shared" si="0"/>
        <v>0</v>
      </c>
    </row>
    <row r="65" spans="1:7" x14ac:dyDescent="0.35">
      <c r="A65">
        <v>104</v>
      </c>
      <c r="B65">
        <v>0.5</v>
      </c>
      <c r="C65" t="e">
        <v>#N/A</v>
      </c>
      <c r="D65">
        <v>12</v>
      </c>
      <c r="E65">
        <v>2</v>
      </c>
      <c r="F65">
        <v>10</v>
      </c>
      <c r="G65">
        <f t="shared" si="0"/>
        <v>1</v>
      </c>
    </row>
    <row r="66" spans="1:7" x14ac:dyDescent="0.35">
      <c r="A66">
        <v>114</v>
      </c>
      <c r="B66">
        <v>3.5</v>
      </c>
      <c r="C66" t="e">
        <v>#N/A</v>
      </c>
      <c r="D66">
        <v>11</v>
      </c>
      <c r="E66">
        <v>3</v>
      </c>
      <c r="F66">
        <v>0</v>
      </c>
      <c r="G66">
        <f t="shared" si="0"/>
        <v>1</v>
      </c>
    </row>
    <row r="67" spans="1:7" x14ac:dyDescent="0.35">
      <c r="A67">
        <v>141</v>
      </c>
      <c r="B67">
        <v>65</v>
      </c>
      <c r="C67">
        <v>12</v>
      </c>
      <c r="D67">
        <v>13</v>
      </c>
      <c r="E67">
        <v>1</v>
      </c>
      <c r="F67">
        <v>0</v>
      </c>
      <c r="G67">
        <f t="shared" ref="G67:G130" si="1">IF(ISNUMBER(C67),0,1)</f>
        <v>0</v>
      </c>
    </row>
    <row r="68" spans="1:7" x14ac:dyDescent="0.35">
      <c r="A68">
        <v>107</v>
      </c>
      <c r="B68">
        <v>22.5</v>
      </c>
      <c r="C68">
        <v>11</v>
      </c>
      <c r="D68">
        <v>12</v>
      </c>
      <c r="E68">
        <v>2</v>
      </c>
      <c r="F68">
        <v>0</v>
      </c>
      <c r="G68">
        <f t="shared" si="1"/>
        <v>0</v>
      </c>
    </row>
    <row r="69" spans="1:7" x14ac:dyDescent="0.35">
      <c r="A69">
        <v>152</v>
      </c>
      <c r="B69">
        <v>22.5</v>
      </c>
      <c r="C69">
        <v>12</v>
      </c>
      <c r="D69">
        <v>10</v>
      </c>
      <c r="E69">
        <v>1</v>
      </c>
      <c r="F69">
        <v>0</v>
      </c>
      <c r="G69">
        <f t="shared" si="1"/>
        <v>0</v>
      </c>
    </row>
    <row r="70" spans="1:7" x14ac:dyDescent="0.35">
      <c r="A70">
        <v>119</v>
      </c>
      <c r="B70">
        <v>7.5</v>
      </c>
      <c r="C70">
        <v>12</v>
      </c>
      <c r="D70">
        <v>10</v>
      </c>
      <c r="E70">
        <v>2</v>
      </c>
      <c r="F70">
        <v>20</v>
      </c>
      <c r="G70">
        <f t="shared" si="1"/>
        <v>0</v>
      </c>
    </row>
    <row r="71" spans="1:7" x14ac:dyDescent="0.35">
      <c r="A71">
        <v>135</v>
      </c>
      <c r="B71">
        <v>27.5</v>
      </c>
      <c r="C71">
        <v>12</v>
      </c>
      <c r="D71">
        <v>12</v>
      </c>
      <c r="E71">
        <v>1</v>
      </c>
      <c r="F71">
        <v>0</v>
      </c>
      <c r="G71">
        <f t="shared" si="1"/>
        <v>0</v>
      </c>
    </row>
    <row r="72" spans="1:7" x14ac:dyDescent="0.35">
      <c r="A72">
        <v>138</v>
      </c>
      <c r="B72">
        <v>18.5</v>
      </c>
      <c r="C72">
        <v>12</v>
      </c>
      <c r="D72">
        <v>10</v>
      </c>
      <c r="E72">
        <v>1</v>
      </c>
      <c r="F72">
        <v>0</v>
      </c>
      <c r="G72">
        <f t="shared" si="1"/>
        <v>0</v>
      </c>
    </row>
    <row r="73" spans="1:7" x14ac:dyDescent="0.35">
      <c r="A73">
        <v>108</v>
      </c>
      <c r="B73">
        <v>37.5</v>
      </c>
      <c r="C73">
        <v>16</v>
      </c>
      <c r="D73">
        <v>16</v>
      </c>
      <c r="E73">
        <v>1</v>
      </c>
      <c r="F73">
        <v>0</v>
      </c>
      <c r="G73">
        <f t="shared" si="1"/>
        <v>0</v>
      </c>
    </row>
    <row r="74" spans="1:7" x14ac:dyDescent="0.35">
      <c r="A74">
        <v>97</v>
      </c>
      <c r="B74">
        <v>22.5</v>
      </c>
      <c r="C74">
        <v>7</v>
      </c>
      <c r="D74">
        <v>12</v>
      </c>
      <c r="E74">
        <v>1</v>
      </c>
      <c r="F74">
        <v>0</v>
      </c>
      <c r="G74">
        <f t="shared" si="1"/>
        <v>0</v>
      </c>
    </row>
    <row r="75" spans="1:7" x14ac:dyDescent="0.35">
      <c r="A75">
        <v>131</v>
      </c>
      <c r="B75">
        <v>27.5</v>
      </c>
      <c r="C75">
        <v>13</v>
      </c>
      <c r="D75">
        <v>12</v>
      </c>
      <c r="E75">
        <v>3</v>
      </c>
      <c r="F75">
        <v>0</v>
      </c>
      <c r="G75">
        <f t="shared" si="1"/>
        <v>0</v>
      </c>
    </row>
    <row r="76" spans="1:7" x14ac:dyDescent="0.35">
      <c r="A76">
        <v>115</v>
      </c>
      <c r="B76">
        <v>18.5</v>
      </c>
      <c r="C76">
        <v>3</v>
      </c>
      <c r="D76">
        <v>12</v>
      </c>
      <c r="E76">
        <v>1</v>
      </c>
      <c r="F76">
        <v>40</v>
      </c>
      <c r="G76">
        <f t="shared" si="1"/>
        <v>0</v>
      </c>
    </row>
    <row r="77" spans="1:7" x14ac:dyDescent="0.35">
      <c r="A77">
        <v>123</v>
      </c>
      <c r="B77">
        <v>22.5</v>
      </c>
      <c r="C77">
        <v>16</v>
      </c>
      <c r="D77">
        <v>14</v>
      </c>
      <c r="E77">
        <v>3</v>
      </c>
      <c r="F77">
        <v>0</v>
      </c>
      <c r="G77">
        <f t="shared" si="1"/>
        <v>0</v>
      </c>
    </row>
    <row r="78" spans="1:7" x14ac:dyDescent="0.35">
      <c r="A78">
        <v>115</v>
      </c>
      <c r="B78">
        <v>0.5</v>
      </c>
      <c r="C78" t="e">
        <v>#N/A</v>
      </c>
      <c r="D78">
        <v>10</v>
      </c>
      <c r="E78">
        <v>5</v>
      </c>
      <c r="F78">
        <v>0</v>
      </c>
      <c r="G78">
        <f t="shared" si="1"/>
        <v>1</v>
      </c>
    </row>
    <row r="79" spans="1:7" x14ac:dyDescent="0.35">
      <c r="A79">
        <v>132</v>
      </c>
      <c r="B79">
        <v>32.5</v>
      </c>
      <c r="C79">
        <v>18</v>
      </c>
      <c r="D79">
        <v>16</v>
      </c>
      <c r="E79">
        <v>1</v>
      </c>
      <c r="F79">
        <v>0</v>
      </c>
      <c r="G79">
        <f t="shared" si="1"/>
        <v>0</v>
      </c>
    </row>
    <row r="80" spans="1:7" x14ac:dyDescent="0.35">
      <c r="A80">
        <v>133</v>
      </c>
      <c r="B80">
        <v>27.5</v>
      </c>
      <c r="C80">
        <v>14</v>
      </c>
      <c r="D80">
        <v>13</v>
      </c>
      <c r="E80">
        <v>1</v>
      </c>
      <c r="F80">
        <v>0</v>
      </c>
      <c r="G80">
        <f t="shared" si="1"/>
        <v>0</v>
      </c>
    </row>
    <row r="81" spans="1:7" x14ac:dyDescent="0.35">
      <c r="A81">
        <v>125</v>
      </c>
      <c r="B81">
        <v>32.5</v>
      </c>
      <c r="C81">
        <v>13</v>
      </c>
      <c r="D81">
        <v>12</v>
      </c>
      <c r="E81">
        <v>1</v>
      </c>
      <c r="F81">
        <v>0</v>
      </c>
      <c r="G81">
        <f t="shared" si="1"/>
        <v>0</v>
      </c>
    </row>
    <row r="82" spans="1:7" x14ac:dyDescent="0.35">
      <c r="A82">
        <v>117</v>
      </c>
      <c r="B82">
        <v>15.5</v>
      </c>
      <c r="C82">
        <v>12</v>
      </c>
      <c r="D82">
        <v>12</v>
      </c>
      <c r="E82">
        <v>1</v>
      </c>
      <c r="F82">
        <v>0</v>
      </c>
      <c r="G82">
        <f t="shared" si="1"/>
        <v>0</v>
      </c>
    </row>
    <row r="83" spans="1:7" x14ac:dyDescent="0.35">
      <c r="A83">
        <v>116</v>
      </c>
      <c r="B83">
        <v>16.5</v>
      </c>
      <c r="C83">
        <v>16</v>
      </c>
      <c r="D83">
        <v>13</v>
      </c>
      <c r="E83">
        <v>1</v>
      </c>
      <c r="F83">
        <v>0</v>
      </c>
      <c r="G83">
        <f t="shared" si="1"/>
        <v>0</v>
      </c>
    </row>
    <row r="84" spans="1:7" x14ac:dyDescent="0.35">
      <c r="A84">
        <v>152</v>
      </c>
      <c r="B84">
        <v>19.5</v>
      </c>
      <c r="C84">
        <v>18</v>
      </c>
      <c r="D84">
        <v>18</v>
      </c>
      <c r="E84">
        <v>2</v>
      </c>
      <c r="F84">
        <v>0</v>
      </c>
      <c r="G84">
        <f t="shared" si="1"/>
        <v>0</v>
      </c>
    </row>
    <row r="85" spans="1:7" x14ac:dyDescent="0.35">
      <c r="A85">
        <v>101</v>
      </c>
      <c r="B85">
        <v>15.5</v>
      </c>
      <c r="C85">
        <v>10</v>
      </c>
      <c r="D85">
        <v>10</v>
      </c>
      <c r="E85">
        <v>1</v>
      </c>
      <c r="F85">
        <v>0</v>
      </c>
      <c r="G85">
        <f t="shared" si="1"/>
        <v>0</v>
      </c>
    </row>
    <row r="86" spans="1:7" x14ac:dyDescent="0.35">
      <c r="A86">
        <v>107</v>
      </c>
      <c r="B86">
        <v>14.5</v>
      </c>
      <c r="C86">
        <v>17</v>
      </c>
      <c r="D86">
        <v>12</v>
      </c>
      <c r="E86">
        <v>1</v>
      </c>
      <c r="F86">
        <v>0</v>
      </c>
      <c r="G86">
        <f t="shared" si="1"/>
        <v>0</v>
      </c>
    </row>
    <row r="87" spans="1:7" x14ac:dyDescent="0.35">
      <c r="A87">
        <v>136</v>
      </c>
      <c r="B87">
        <v>32.5</v>
      </c>
      <c r="C87">
        <v>16</v>
      </c>
      <c r="D87">
        <v>14</v>
      </c>
      <c r="E87">
        <v>4</v>
      </c>
      <c r="F87">
        <v>0</v>
      </c>
      <c r="G87">
        <f t="shared" si="1"/>
        <v>0</v>
      </c>
    </row>
    <row r="88" spans="1:7" x14ac:dyDescent="0.35">
      <c r="A88">
        <v>120</v>
      </c>
      <c r="B88">
        <v>14.5</v>
      </c>
      <c r="C88">
        <v>7</v>
      </c>
      <c r="D88">
        <v>9</v>
      </c>
      <c r="E88">
        <v>2</v>
      </c>
      <c r="F88">
        <v>0</v>
      </c>
      <c r="G88">
        <f t="shared" si="1"/>
        <v>0</v>
      </c>
    </row>
    <row r="89" spans="1:7" x14ac:dyDescent="0.35">
      <c r="A89">
        <v>127</v>
      </c>
      <c r="B89">
        <v>8.5</v>
      </c>
      <c r="C89">
        <v>17</v>
      </c>
      <c r="D89">
        <v>18</v>
      </c>
      <c r="E89">
        <v>1</v>
      </c>
      <c r="F89">
        <v>0</v>
      </c>
      <c r="G89">
        <f t="shared" si="1"/>
        <v>0</v>
      </c>
    </row>
    <row r="90" spans="1:7" x14ac:dyDescent="0.35">
      <c r="A90">
        <v>123</v>
      </c>
      <c r="B90">
        <v>8.5</v>
      </c>
      <c r="C90" t="e">
        <v>#N/A</v>
      </c>
      <c r="D90">
        <v>8</v>
      </c>
      <c r="E90">
        <v>3</v>
      </c>
      <c r="F90">
        <v>0</v>
      </c>
      <c r="G90">
        <f t="shared" si="1"/>
        <v>1</v>
      </c>
    </row>
    <row r="91" spans="1:7" x14ac:dyDescent="0.35">
      <c r="A91">
        <v>135</v>
      </c>
      <c r="B91">
        <v>7.5</v>
      </c>
      <c r="C91">
        <v>14</v>
      </c>
      <c r="D91">
        <v>12</v>
      </c>
      <c r="E91">
        <v>3</v>
      </c>
      <c r="F91">
        <v>0</v>
      </c>
      <c r="G91">
        <f t="shared" si="1"/>
        <v>0</v>
      </c>
    </row>
    <row r="92" spans="1:7" x14ac:dyDescent="0.35">
      <c r="A92">
        <v>86</v>
      </c>
      <c r="B92">
        <v>32.5</v>
      </c>
      <c r="C92">
        <v>14</v>
      </c>
      <c r="D92">
        <v>15</v>
      </c>
      <c r="E92">
        <v>1</v>
      </c>
      <c r="F92">
        <v>0</v>
      </c>
      <c r="G92">
        <f t="shared" si="1"/>
        <v>0</v>
      </c>
    </row>
    <row r="93" spans="1:7" x14ac:dyDescent="0.35">
      <c r="A93">
        <v>97</v>
      </c>
      <c r="B93">
        <v>65</v>
      </c>
      <c r="C93">
        <v>16</v>
      </c>
      <c r="D93">
        <v>16</v>
      </c>
      <c r="E93">
        <v>1</v>
      </c>
      <c r="F93">
        <v>0</v>
      </c>
      <c r="G93">
        <f t="shared" si="1"/>
        <v>0</v>
      </c>
    </row>
    <row r="94" spans="1:7" x14ac:dyDescent="0.35">
      <c r="A94">
        <v>93</v>
      </c>
      <c r="B94">
        <v>7.5</v>
      </c>
      <c r="C94">
        <v>14</v>
      </c>
      <c r="D94">
        <v>12</v>
      </c>
      <c r="E94">
        <v>1</v>
      </c>
      <c r="F94">
        <v>10</v>
      </c>
      <c r="G94">
        <f t="shared" si="1"/>
        <v>0</v>
      </c>
    </row>
    <row r="95" spans="1:7" x14ac:dyDescent="0.35">
      <c r="A95">
        <v>96</v>
      </c>
      <c r="B95">
        <v>27.5</v>
      </c>
      <c r="C95">
        <v>18</v>
      </c>
      <c r="D95">
        <v>12</v>
      </c>
      <c r="E95">
        <v>1</v>
      </c>
      <c r="F95">
        <v>0</v>
      </c>
      <c r="G95">
        <f t="shared" si="1"/>
        <v>0</v>
      </c>
    </row>
    <row r="96" spans="1:7" x14ac:dyDescent="0.35">
      <c r="A96">
        <v>109</v>
      </c>
      <c r="B96">
        <v>13.5</v>
      </c>
      <c r="C96">
        <v>8</v>
      </c>
      <c r="D96">
        <v>8</v>
      </c>
      <c r="E96">
        <v>2</v>
      </c>
      <c r="F96">
        <v>10</v>
      </c>
      <c r="G96">
        <f t="shared" si="1"/>
        <v>0</v>
      </c>
    </row>
    <row r="97" spans="1:7" x14ac:dyDescent="0.35">
      <c r="A97">
        <v>117</v>
      </c>
      <c r="B97">
        <v>27.5</v>
      </c>
      <c r="C97">
        <v>12</v>
      </c>
      <c r="D97">
        <v>11</v>
      </c>
      <c r="E97">
        <v>1</v>
      </c>
      <c r="F97">
        <v>0</v>
      </c>
      <c r="G97">
        <f t="shared" si="1"/>
        <v>0</v>
      </c>
    </row>
    <row r="98" spans="1:7" x14ac:dyDescent="0.35">
      <c r="A98">
        <v>115</v>
      </c>
      <c r="B98">
        <v>18.5</v>
      </c>
      <c r="C98">
        <v>9</v>
      </c>
      <c r="D98">
        <v>12</v>
      </c>
      <c r="E98">
        <v>1</v>
      </c>
      <c r="F98">
        <v>0</v>
      </c>
      <c r="G98">
        <f t="shared" si="1"/>
        <v>0</v>
      </c>
    </row>
    <row r="99" spans="1:7" x14ac:dyDescent="0.35">
      <c r="A99">
        <v>121</v>
      </c>
      <c r="B99">
        <v>22.5</v>
      </c>
      <c r="C99">
        <v>11</v>
      </c>
      <c r="D99">
        <v>12</v>
      </c>
      <c r="E99">
        <v>1</v>
      </c>
      <c r="F99">
        <v>20</v>
      </c>
      <c r="G99">
        <f t="shared" si="1"/>
        <v>0</v>
      </c>
    </row>
    <row r="100" spans="1:7" x14ac:dyDescent="0.35">
      <c r="A100">
        <v>114</v>
      </c>
      <c r="B100">
        <v>65</v>
      </c>
      <c r="C100">
        <v>18</v>
      </c>
      <c r="D100">
        <v>17</v>
      </c>
      <c r="E100">
        <v>2</v>
      </c>
      <c r="F100">
        <v>0</v>
      </c>
      <c r="G100">
        <f t="shared" si="1"/>
        <v>0</v>
      </c>
    </row>
    <row r="101" spans="1:7" x14ac:dyDescent="0.35">
      <c r="A101">
        <v>118</v>
      </c>
      <c r="B101">
        <v>22.5</v>
      </c>
      <c r="C101">
        <v>12</v>
      </c>
      <c r="D101">
        <v>6</v>
      </c>
      <c r="E101">
        <v>1</v>
      </c>
      <c r="F101">
        <v>0</v>
      </c>
      <c r="G101">
        <f t="shared" si="1"/>
        <v>0</v>
      </c>
    </row>
    <row r="102" spans="1:7" x14ac:dyDescent="0.35">
      <c r="A102">
        <v>134</v>
      </c>
      <c r="B102">
        <v>42.5</v>
      </c>
      <c r="C102">
        <v>16</v>
      </c>
      <c r="D102">
        <v>16</v>
      </c>
      <c r="E102">
        <v>1</v>
      </c>
      <c r="F102">
        <v>0</v>
      </c>
      <c r="G102">
        <f t="shared" si="1"/>
        <v>0</v>
      </c>
    </row>
    <row r="103" spans="1:7" x14ac:dyDescent="0.35">
      <c r="A103">
        <v>156</v>
      </c>
      <c r="B103">
        <v>37.5</v>
      </c>
      <c r="C103">
        <v>18</v>
      </c>
      <c r="D103">
        <v>15</v>
      </c>
      <c r="E103">
        <v>1</v>
      </c>
      <c r="F103">
        <v>0</v>
      </c>
      <c r="G103">
        <f t="shared" si="1"/>
        <v>0</v>
      </c>
    </row>
    <row r="104" spans="1:7" x14ac:dyDescent="0.35">
      <c r="A104">
        <v>139</v>
      </c>
      <c r="B104">
        <v>11.5</v>
      </c>
      <c r="C104">
        <v>12</v>
      </c>
      <c r="D104">
        <v>12</v>
      </c>
      <c r="E104">
        <v>2</v>
      </c>
      <c r="F104">
        <v>3</v>
      </c>
      <c r="G104">
        <f t="shared" si="1"/>
        <v>0</v>
      </c>
    </row>
    <row r="105" spans="1:7" x14ac:dyDescent="0.35">
      <c r="A105">
        <v>136</v>
      </c>
      <c r="B105">
        <v>65</v>
      </c>
      <c r="C105">
        <v>18</v>
      </c>
      <c r="D105">
        <v>18</v>
      </c>
      <c r="E105">
        <v>2</v>
      </c>
      <c r="F105">
        <v>0</v>
      </c>
      <c r="G105">
        <f t="shared" si="1"/>
        <v>0</v>
      </c>
    </row>
    <row r="106" spans="1:7" x14ac:dyDescent="0.35">
      <c r="A106">
        <v>115</v>
      </c>
      <c r="B106">
        <v>7.5</v>
      </c>
      <c r="C106">
        <v>8</v>
      </c>
      <c r="D106">
        <v>11</v>
      </c>
      <c r="E106">
        <v>1</v>
      </c>
      <c r="F106">
        <v>0</v>
      </c>
      <c r="G106">
        <f t="shared" si="1"/>
        <v>0</v>
      </c>
    </row>
    <row r="107" spans="1:7" x14ac:dyDescent="0.35">
      <c r="A107">
        <v>23</v>
      </c>
      <c r="B107">
        <v>22.5</v>
      </c>
      <c r="C107">
        <v>12</v>
      </c>
      <c r="D107">
        <v>12</v>
      </c>
      <c r="E107">
        <v>1</v>
      </c>
      <c r="F107">
        <v>0</v>
      </c>
      <c r="G107">
        <f t="shared" si="1"/>
        <v>0</v>
      </c>
    </row>
    <row r="108" spans="1:7" x14ac:dyDescent="0.35">
      <c r="A108">
        <v>135</v>
      </c>
      <c r="B108">
        <v>65</v>
      </c>
      <c r="C108">
        <v>13</v>
      </c>
      <c r="D108">
        <v>12</v>
      </c>
      <c r="E108">
        <v>1</v>
      </c>
      <c r="F108">
        <v>0</v>
      </c>
      <c r="G108">
        <f t="shared" si="1"/>
        <v>0</v>
      </c>
    </row>
    <row r="109" spans="1:7" x14ac:dyDescent="0.35">
      <c r="A109">
        <v>106</v>
      </c>
      <c r="B109">
        <v>27.5</v>
      </c>
      <c r="C109">
        <v>12</v>
      </c>
      <c r="D109">
        <v>13</v>
      </c>
      <c r="E109">
        <v>1</v>
      </c>
      <c r="F109">
        <v>10</v>
      </c>
      <c r="G109">
        <f t="shared" si="1"/>
        <v>0</v>
      </c>
    </row>
    <row r="110" spans="1:7" x14ac:dyDescent="0.35">
      <c r="A110">
        <v>116</v>
      </c>
      <c r="B110">
        <v>7.5</v>
      </c>
      <c r="C110" t="e">
        <v>#N/A</v>
      </c>
      <c r="D110">
        <v>10</v>
      </c>
      <c r="E110">
        <v>2</v>
      </c>
      <c r="F110">
        <v>0</v>
      </c>
      <c r="G110">
        <f t="shared" si="1"/>
        <v>1</v>
      </c>
    </row>
    <row r="111" spans="1:7" x14ac:dyDescent="0.35">
      <c r="A111">
        <v>147</v>
      </c>
      <c r="B111">
        <v>65</v>
      </c>
      <c r="C111">
        <v>13</v>
      </c>
      <c r="D111">
        <v>16</v>
      </c>
      <c r="E111">
        <v>1</v>
      </c>
      <c r="F111">
        <v>0</v>
      </c>
      <c r="G111">
        <f t="shared" si="1"/>
        <v>0</v>
      </c>
    </row>
    <row r="112" spans="1:7" x14ac:dyDescent="0.35">
      <c r="A112">
        <v>115</v>
      </c>
      <c r="B112">
        <v>8.5</v>
      </c>
      <c r="C112" t="e">
        <v>#N/A</v>
      </c>
      <c r="D112">
        <v>10</v>
      </c>
      <c r="E112">
        <v>3</v>
      </c>
      <c r="F112">
        <v>0</v>
      </c>
      <c r="G112">
        <f t="shared" si="1"/>
        <v>1</v>
      </c>
    </row>
    <row r="113" spans="1:7" x14ac:dyDescent="0.35">
      <c r="A113">
        <v>85</v>
      </c>
      <c r="B113">
        <v>12.5</v>
      </c>
      <c r="C113">
        <v>12</v>
      </c>
      <c r="D113">
        <v>12</v>
      </c>
      <c r="E113">
        <v>3</v>
      </c>
      <c r="F113">
        <v>0</v>
      </c>
      <c r="G113">
        <f t="shared" si="1"/>
        <v>0</v>
      </c>
    </row>
    <row r="114" spans="1:7" x14ac:dyDescent="0.35">
      <c r="A114">
        <v>102</v>
      </c>
      <c r="B114">
        <v>37.5</v>
      </c>
      <c r="C114">
        <v>12</v>
      </c>
      <c r="D114">
        <v>17</v>
      </c>
      <c r="E114">
        <v>1</v>
      </c>
      <c r="F114">
        <v>0</v>
      </c>
      <c r="G114">
        <f t="shared" si="1"/>
        <v>0</v>
      </c>
    </row>
    <row r="115" spans="1:7" x14ac:dyDescent="0.35">
      <c r="A115">
        <v>122</v>
      </c>
      <c r="B115">
        <v>14.5</v>
      </c>
      <c r="C115">
        <v>11</v>
      </c>
      <c r="D115">
        <v>12</v>
      </c>
      <c r="E115">
        <v>1</v>
      </c>
      <c r="F115">
        <v>0</v>
      </c>
      <c r="G115">
        <f t="shared" si="1"/>
        <v>0</v>
      </c>
    </row>
    <row r="116" spans="1:7" x14ac:dyDescent="0.35">
      <c r="A116">
        <v>109</v>
      </c>
      <c r="B116">
        <v>65</v>
      </c>
      <c r="C116">
        <v>17</v>
      </c>
      <c r="D116">
        <v>16</v>
      </c>
      <c r="E116">
        <v>1</v>
      </c>
      <c r="F116">
        <v>0</v>
      </c>
      <c r="G116">
        <f t="shared" si="1"/>
        <v>0</v>
      </c>
    </row>
    <row r="117" spans="1:7" x14ac:dyDescent="0.35">
      <c r="A117">
        <v>97</v>
      </c>
      <c r="B117">
        <v>37.5</v>
      </c>
      <c r="C117">
        <v>11</v>
      </c>
      <c r="D117">
        <v>11</v>
      </c>
      <c r="E117">
        <v>2</v>
      </c>
      <c r="F117">
        <v>20</v>
      </c>
      <c r="G117">
        <f t="shared" si="1"/>
        <v>0</v>
      </c>
    </row>
    <row r="118" spans="1:7" x14ac:dyDescent="0.35">
      <c r="A118">
        <v>136</v>
      </c>
      <c r="B118">
        <v>27.5</v>
      </c>
      <c r="C118">
        <v>13</v>
      </c>
      <c r="D118">
        <v>17</v>
      </c>
      <c r="E118">
        <v>2</v>
      </c>
      <c r="F118">
        <v>0</v>
      </c>
      <c r="G118">
        <f t="shared" si="1"/>
        <v>0</v>
      </c>
    </row>
    <row r="119" spans="1:7" x14ac:dyDescent="0.35">
      <c r="A119">
        <v>131</v>
      </c>
      <c r="B119">
        <v>65</v>
      </c>
      <c r="C119">
        <v>18</v>
      </c>
      <c r="D119">
        <v>12</v>
      </c>
      <c r="E119">
        <v>1</v>
      </c>
      <c r="F119">
        <v>0</v>
      </c>
      <c r="G119">
        <f t="shared" si="1"/>
        <v>0</v>
      </c>
    </row>
    <row r="120" spans="1:7" x14ac:dyDescent="0.35">
      <c r="A120">
        <v>116</v>
      </c>
      <c r="B120">
        <v>32.5</v>
      </c>
      <c r="C120">
        <v>14</v>
      </c>
      <c r="D120">
        <v>12</v>
      </c>
      <c r="E120">
        <v>1</v>
      </c>
      <c r="F120">
        <v>0</v>
      </c>
      <c r="G120">
        <f t="shared" si="1"/>
        <v>0</v>
      </c>
    </row>
    <row r="121" spans="1:7" x14ac:dyDescent="0.35">
      <c r="A121">
        <v>86</v>
      </c>
      <c r="B121">
        <v>6.5</v>
      </c>
      <c r="C121" t="e">
        <v>#N/A</v>
      </c>
      <c r="D121">
        <v>12</v>
      </c>
      <c r="E121">
        <v>1</v>
      </c>
      <c r="F121">
        <v>0</v>
      </c>
      <c r="G121">
        <f t="shared" si="1"/>
        <v>1</v>
      </c>
    </row>
    <row r="122" spans="1:7" x14ac:dyDescent="0.35">
      <c r="A122">
        <v>155</v>
      </c>
      <c r="B122">
        <v>65</v>
      </c>
      <c r="C122">
        <v>13</v>
      </c>
      <c r="D122">
        <v>16</v>
      </c>
      <c r="E122">
        <v>2</v>
      </c>
      <c r="F122">
        <v>0</v>
      </c>
      <c r="G122">
        <f t="shared" si="1"/>
        <v>0</v>
      </c>
    </row>
    <row r="123" spans="1:7" x14ac:dyDescent="0.35">
      <c r="A123">
        <v>122</v>
      </c>
      <c r="B123">
        <v>6.5</v>
      </c>
      <c r="C123" t="e">
        <v>#N/A</v>
      </c>
      <c r="D123">
        <v>10</v>
      </c>
      <c r="E123">
        <v>1</v>
      </c>
      <c r="F123">
        <v>40</v>
      </c>
      <c r="G123">
        <f t="shared" si="1"/>
        <v>1</v>
      </c>
    </row>
    <row r="124" spans="1:7" x14ac:dyDescent="0.35">
      <c r="A124">
        <v>105</v>
      </c>
      <c r="B124">
        <v>65</v>
      </c>
      <c r="C124">
        <v>18</v>
      </c>
      <c r="D124">
        <v>16</v>
      </c>
      <c r="E124">
        <v>1</v>
      </c>
      <c r="F124">
        <v>0</v>
      </c>
      <c r="G124">
        <f t="shared" si="1"/>
        <v>0</v>
      </c>
    </row>
    <row r="125" spans="1:7" x14ac:dyDescent="0.35">
      <c r="A125">
        <v>131</v>
      </c>
      <c r="B125">
        <v>65</v>
      </c>
      <c r="C125">
        <v>16</v>
      </c>
      <c r="D125">
        <v>16</v>
      </c>
      <c r="E125">
        <v>1</v>
      </c>
      <c r="F125">
        <v>0</v>
      </c>
      <c r="G125">
        <f t="shared" si="1"/>
        <v>0</v>
      </c>
    </row>
    <row r="126" spans="1:7" x14ac:dyDescent="0.35">
      <c r="A126">
        <v>126</v>
      </c>
      <c r="B126">
        <v>7.5</v>
      </c>
      <c r="C126" t="e">
        <v>#N/A</v>
      </c>
      <c r="D126">
        <v>11</v>
      </c>
      <c r="E126">
        <v>3</v>
      </c>
      <c r="F126">
        <v>0</v>
      </c>
      <c r="G126">
        <f t="shared" si="1"/>
        <v>1</v>
      </c>
    </row>
    <row r="127" spans="1:7" x14ac:dyDescent="0.35">
      <c r="A127">
        <v>127</v>
      </c>
      <c r="B127">
        <v>17.5</v>
      </c>
      <c r="C127">
        <v>8</v>
      </c>
      <c r="D127">
        <v>10</v>
      </c>
      <c r="E127">
        <v>1</v>
      </c>
      <c r="F127">
        <v>0</v>
      </c>
      <c r="G127">
        <f t="shared" si="1"/>
        <v>0</v>
      </c>
    </row>
    <row r="128" spans="1:7" x14ac:dyDescent="0.35">
      <c r="A128">
        <v>125</v>
      </c>
      <c r="B128">
        <v>27.5</v>
      </c>
      <c r="C128">
        <v>18</v>
      </c>
      <c r="D128">
        <v>18</v>
      </c>
      <c r="E128">
        <v>1</v>
      </c>
      <c r="F128">
        <v>0</v>
      </c>
      <c r="G128">
        <f t="shared" si="1"/>
        <v>0</v>
      </c>
    </row>
    <row r="129" spans="1:7" x14ac:dyDescent="0.35">
      <c r="A129">
        <v>98</v>
      </c>
      <c r="B129">
        <v>37.5</v>
      </c>
      <c r="C129">
        <v>17</v>
      </c>
      <c r="D129">
        <v>16</v>
      </c>
      <c r="E129">
        <v>1</v>
      </c>
      <c r="F129">
        <v>0</v>
      </c>
      <c r="G129">
        <f t="shared" si="1"/>
        <v>0</v>
      </c>
    </row>
    <row r="130" spans="1:7" x14ac:dyDescent="0.35">
      <c r="A130">
        <v>144</v>
      </c>
      <c r="B130">
        <v>22.5</v>
      </c>
      <c r="C130">
        <v>12</v>
      </c>
      <c r="D130">
        <v>13</v>
      </c>
      <c r="E130">
        <v>4</v>
      </c>
      <c r="F130">
        <v>0</v>
      </c>
      <c r="G130">
        <f t="shared" si="1"/>
        <v>0</v>
      </c>
    </row>
    <row r="131" spans="1:7" x14ac:dyDescent="0.35">
      <c r="A131">
        <v>91</v>
      </c>
      <c r="B131">
        <v>22.5</v>
      </c>
      <c r="C131">
        <v>12</v>
      </c>
      <c r="D131">
        <v>13</v>
      </c>
      <c r="E131">
        <v>1</v>
      </c>
      <c r="F131">
        <v>0</v>
      </c>
      <c r="G131">
        <f t="shared" ref="G131:G194" si="2">IF(ISNUMBER(C131),0,1)</f>
        <v>0</v>
      </c>
    </row>
    <row r="132" spans="1:7" x14ac:dyDescent="0.35">
      <c r="A132">
        <v>106</v>
      </c>
      <c r="B132">
        <v>65</v>
      </c>
      <c r="C132">
        <v>13</v>
      </c>
      <c r="D132">
        <v>16</v>
      </c>
      <c r="E132">
        <v>1</v>
      </c>
      <c r="F132">
        <v>0</v>
      </c>
      <c r="G132">
        <f t="shared" si="2"/>
        <v>0</v>
      </c>
    </row>
    <row r="133" spans="1:7" x14ac:dyDescent="0.35">
      <c r="A133">
        <v>128</v>
      </c>
      <c r="B133">
        <v>42.5</v>
      </c>
      <c r="C133">
        <v>12</v>
      </c>
      <c r="D133">
        <v>12</v>
      </c>
      <c r="E133">
        <v>2</v>
      </c>
      <c r="F133">
        <v>0</v>
      </c>
      <c r="G133">
        <f t="shared" si="2"/>
        <v>0</v>
      </c>
    </row>
    <row r="134" spans="1:7" x14ac:dyDescent="0.35">
      <c r="A134">
        <v>144</v>
      </c>
      <c r="B134">
        <v>2.5</v>
      </c>
      <c r="C134">
        <v>11</v>
      </c>
      <c r="D134">
        <v>12</v>
      </c>
      <c r="E134">
        <v>1</v>
      </c>
      <c r="F134">
        <v>0</v>
      </c>
      <c r="G134">
        <f t="shared" si="2"/>
        <v>0</v>
      </c>
    </row>
    <row r="135" spans="1:7" x14ac:dyDescent="0.35">
      <c r="A135">
        <v>91</v>
      </c>
      <c r="B135">
        <v>10.5</v>
      </c>
      <c r="C135" t="e">
        <v>#N/A</v>
      </c>
      <c r="D135">
        <v>10</v>
      </c>
      <c r="E135">
        <v>4</v>
      </c>
      <c r="F135">
        <v>0</v>
      </c>
      <c r="G135">
        <f t="shared" si="2"/>
        <v>1</v>
      </c>
    </row>
    <row r="136" spans="1:7" x14ac:dyDescent="0.35">
      <c r="A136">
        <v>122</v>
      </c>
      <c r="B136">
        <v>42.5</v>
      </c>
      <c r="C136">
        <v>16</v>
      </c>
      <c r="D136">
        <v>12</v>
      </c>
      <c r="E136">
        <v>2</v>
      </c>
      <c r="F136">
        <v>0</v>
      </c>
      <c r="G136">
        <f t="shared" si="2"/>
        <v>0</v>
      </c>
    </row>
    <row r="137" spans="1:7" x14ac:dyDescent="0.35">
      <c r="A137">
        <v>139</v>
      </c>
      <c r="B137">
        <v>14.5</v>
      </c>
      <c r="C137">
        <v>10</v>
      </c>
      <c r="D137">
        <v>12</v>
      </c>
      <c r="E137">
        <v>1</v>
      </c>
      <c r="F137">
        <v>0</v>
      </c>
      <c r="G137">
        <f t="shared" si="2"/>
        <v>0</v>
      </c>
    </row>
    <row r="138" spans="1:7" x14ac:dyDescent="0.35">
      <c r="A138">
        <v>126</v>
      </c>
      <c r="B138">
        <v>42.5</v>
      </c>
      <c r="C138">
        <v>10</v>
      </c>
      <c r="D138">
        <v>12</v>
      </c>
      <c r="E138">
        <v>1</v>
      </c>
      <c r="F138">
        <v>0</v>
      </c>
      <c r="G138">
        <f t="shared" si="2"/>
        <v>0</v>
      </c>
    </row>
    <row r="139" spans="1:7" x14ac:dyDescent="0.35">
      <c r="A139">
        <v>107</v>
      </c>
      <c r="B139">
        <v>32.5</v>
      </c>
      <c r="C139">
        <v>18</v>
      </c>
      <c r="D139">
        <v>18</v>
      </c>
      <c r="E139">
        <v>1</v>
      </c>
      <c r="F139">
        <v>0</v>
      </c>
      <c r="G139">
        <f t="shared" si="2"/>
        <v>0</v>
      </c>
    </row>
    <row r="140" spans="1:7" x14ac:dyDescent="0.35">
      <c r="A140">
        <v>79</v>
      </c>
      <c r="B140">
        <v>3.5</v>
      </c>
      <c r="C140" t="e">
        <v>#N/A</v>
      </c>
      <c r="D140">
        <v>12</v>
      </c>
      <c r="E140">
        <v>3</v>
      </c>
      <c r="F140">
        <v>0</v>
      </c>
      <c r="G140">
        <f t="shared" si="2"/>
        <v>1</v>
      </c>
    </row>
    <row r="141" spans="1:7" x14ac:dyDescent="0.35">
      <c r="A141">
        <v>102</v>
      </c>
      <c r="B141">
        <v>42.5</v>
      </c>
      <c r="C141">
        <v>15</v>
      </c>
      <c r="D141">
        <v>12</v>
      </c>
      <c r="E141">
        <v>1</v>
      </c>
      <c r="F141">
        <v>0</v>
      </c>
      <c r="G141">
        <f t="shared" si="2"/>
        <v>0</v>
      </c>
    </row>
    <row r="142" spans="1:7" x14ac:dyDescent="0.35">
      <c r="A142">
        <v>126</v>
      </c>
      <c r="B142">
        <v>15.5</v>
      </c>
      <c r="C142">
        <v>12</v>
      </c>
      <c r="D142">
        <v>16</v>
      </c>
      <c r="E142">
        <v>1</v>
      </c>
      <c r="F142">
        <v>0</v>
      </c>
      <c r="G142">
        <f t="shared" si="2"/>
        <v>0</v>
      </c>
    </row>
    <row r="143" spans="1:7" x14ac:dyDescent="0.35">
      <c r="A143">
        <v>120</v>
      </c>
      <c r="B143">
        <v>32.5</v>
      </c>
      <c r="C143">
        <v>12</v>
      </c>
      <c r="D143">
        <v>12</v>
      </c>
      <c r="E143">
        <v>1</v>
      </c>
      <c r="F143">
        <v>0</v>
      </c>
      <c r="G143">
        <f t="shared" si="2"/>
        <v>0</v>
      </c>
    </row>
    <row r="144" spans="1:7" x14ac:dyDescent="0.35">
      <c r="A144">
        <v>101</v>
      </c>
      <c r="B144">
        <v>19.5</v>
      </c>
      <c r="C144">
        <v>12</v>
      </c>
      <c r="D144">
        <v>12</v>
      </c>
      <c r="E144">
        <v>1</v>
      </c>
      <c r="F144">
        <v>0</v>
      </c>
      <c r="G144">
        <f t="shared" si="2"/>
        <v>0</v>
      </c>
    </row>
    <row r="145" spans="1:7" x14ac:dyDescent="0.35">
      <c r="A145">
        <v>131</v>
      </c>
      <c r="B145">
        <v>42.5</v>
      </c>
      <c r="C145">
        <v>12</v>
      </c>
      <c r="D145">
        <v>12</v>
      </c>
      <c r="E145">
        <v>5</v>
      </c>
      <c r="F145">
        <v>0</v>
      </c>
      <c r="G145">
        <f t="shared" si="2"/>
        <v>0</v>
      </c>
    </row>
    <row r="146" spans="1:7" x14ac:dyDescent="0.35">
      <c r="A146">
        <v>128</v>
      </c>
      <c r="B146">
        <v>65</v>
      </c>
      <c r="C146">
        <v>12</v>
      </c>
      <c r="D146">
        <v>14</v>
      </c>
      <c r="E146">
        <v>2</v>
      </c>
      <c r="F146">
        <v>0</v>
      </c>
      <c r="G146">
        <f t="shared" si="2"/>
        <v>0</v>
      </c>
    </row>
    <row r="147" spans="1:7" x14ac:dyDescent="0.35">
      <c r="A147">
        <v>142</v>
      </c>
      <c r="B147">
        <v>13.5</v>
      </c>
      <c r="C147">
        <v>13</v>
      </c>
      <c r="D147">
        <v>12</v>
      </c>
      <c r="E147">
        <v>1</v>
      </c>
      <c r="F147">
        <v>0</v>
      </c>
      <c r="G147">
        <f t="shared" si="2"/>
        <v>0</v>
      </c>
    </row>
    <row r="148" spans="1:7" x14ac:dyDescent="0.35">
      <c r="A148">
        <v>144</v>
      </c>
      <c r="B148">
        <v>27.5</v>
      </c>
      <c r="C148">
        <v>12</v>
      </c>
      <c r="D148">
        <v>12</v>
      </c>
      <c r="E148">
        <v>1</v>
      </c>
      <c r="F148">
        <v>0</v>
      </c>
      <c r="G148">
        <f t="shared" si="2"/>
        <v>0</v>
      </c>
    </row>
    <row r="149" spans="1:7" x14ac:dyDescent="0.35">
      <c r="A149">
        <v>58</v>
      </c>
      <c r="B149">
        <v>42.5</v>
      </c>
      <c r="C149">
        <v>16</v>
      </c>
      <c r="D149">
        <v>15</v>
      </c>
      <c r="E149">
        <v>3</v>
      </c>
      <c r="F149">
        <v>0</v>
      </c>
      <c r="G149">
        <f t="shared" si="2"/>
        <v>0</v>
      </c>
    </row>
    <row r="150" spans="1:7" x14ac:dyDescent="0.35">
      <c r="A150">
        <v>88</v>
      </c>
      <c r="B150">
        <v>5.5</v>
      </c>
      <c r="C150" t="e">
        <v>#N/A</v>
      </c>
      <c r="D150">
        <v>12</v>
      </c>
      <c r="E150">
        <v>1</v>
      </c>
      <c r="F150">
        <v>0</v>
      </c>
      <c r="G150">
        <f t="shared" si="2"/>
        <v>1</v>
      </c>
    </row>
    <row r="151" spans="1:7" x14ac:dyDescent="0.35">
      <c r="A151">
        <v>123</v>
      </c>
      <c r="B151">
        <v>5.5</v>
      </c>
      <c r="C151" t="e">
        <v>#N/A</v>
      </c>
      <c r="D151">
        <v>12</v>
      </c>
      <c r="E151">
        <v>1</v>
      </c>
      <c r="F151">
        <v>0</v>
      </c>
      <c r="G151">
        <f t="shared" si="2"/>
        <v>1</v>
      </c>
    </row>
    <row r="152" spans="1:7" x14ac:dyDescent="0.35">
      <c r="A152">
        <v>146</v>
      </c>
      <c r="B152">
        <v>65</v>
      </c>
      <c r="C152">
        <v>16</v>
      </c>
      <c r="D152">
        <v>13</v>
      </c>
      <c r="E152">
        <v>2</v>
      </c>
      <c r="F152">
        <v>0</v>
      </c>
      <c r="G152">
        <f t="shared" si="2"/>
        <v>0</v>
      </c>
    </row>
    <row r="153" spans="1:7" x14ac:dyDescent="0.35">
      <c r="A153">
        <v>135</v>
      </c>
      <c r="B153">
        <v>22.5</v>
      </c>
      <c r="C153">
        <v>9</v>
      </c>
      <c r="D153">
        <v>13</v>
      </c>
      <c r="E153">
        <v>1</v>
      </c>
      <c r="F153">
        <v>0</v>
      </c>
      <c r="G153">
        <f t="shared" si="2"/>
        <v>0</v>
      </c>
    </row>
    <row r="154" spans="1:7" x14ac:dyDescent="0.35">
      <c r="A154">
        <v>125</v>
      </c>
      <c r="B154">
        <v>18.5</v>
      </c>
      <c r="C154">
        <v>12</v>
      </c>
      <c r="D154">
        <v>12</v>
      </c>
      <c r="E154">
        <v>1</v>
      </c>
      <c r="F154">
        <v>0</v>
      </c>
      <c r="G154">
        <f t="shared" si="2"/>
        <v>0</v>
      </c>
    </row>
    <row r="155" spans="1:7" x14ac:dyDescent="0.35">
      <c r="A155">
        <v>125</v>
      </c>
      <c r="B155">
        <v>27.5</v>
      </c>
      <c r="C155" t="e">
        <v>#N/A</v>
      </c>
      <c r="D155">
        <v>12</v>
      </c>
      <c r="E155">
        <v>1</v>
      </c>
      <c r="F155">
        <v>0</v>
      </c>
      <c r="G155">
        <f t="shared" si="2"/>
        <v>1</v>
      </c>
    </row>
    <row r="156" spans="1:7" x14ac:dyDescent="0.35">
      <c r="A156">
        <v>99</v>
      </c>
      <c r="B156">
        <v>65</v>
      </c>
      <c r="C156">
        <v>18</v>
      </c>
      <c r="D156">
        <v>16</v>
      </c>
      <c r="E156">
        <v>1</v>
      </c>
      <c r="F156">
        <v>0</v>
      </c>
      <c r="G156">
        <f t="shared" si="2"/>
        <v>0</v>
      </c>
    </row>
    <row r="157" spans="1:7" x14ac:dyDescent="0.35">
      <c r="A157">
        <v>120</v>
      </c>
      <c r="B157">
        <v>32.5</v>
      </c>
      <c r="C157">
        <v>12</v>
      </c>
      <c r="D157">
        <v>12</v>
      </c>
      <c r="E157">
        <v>1</v>
      </c>
      <c r="F157">
        <v>4</v>
      </c>
      <c r="G157">
        <f t="shared" si="2"/>
        <v>0</v>
      </c>
    </row>
    <row r="158" spans="1:7" x14ac:dyDescent="0.35">
      <c r="A158">
        <v>114</v>
      </c>
      <c r="B158">
        <v>22.5</v>
      </c>
      <c r="C158">
        <v>5</v>
      </c>
      <c r="D158">
        <v>7</v>
      </c>
      <c r="E158">
        <v>2</v>
      </c>
      <c r="F158">
        <v>0</v>
      </c>
      <c r="G158">
        <f t="shared" si="2"/>
        <v>0</v>
      </c>
    </row>
    <row r="159" spans="1:7" x14ac:dyDescent="0.35">
      <c r="A159">
        <v>88</v>
      </c>
      <c r="B159">
        <v>37.5</v>
      </c>
      <c r="C159">
        <v>12</v>
      </c>
      <c r="D159">
        <v>12</v>
      </c>
      <c r="E159">
        <v>1</v>
      </c>
      <c r="F159">
        <v>0</v>
      </c>
      <c r="G159">
        <f t="shared" si="2"/>
        <v>0</v>
      </c>
    </row>
    <row r="160" spans="1:7" x14ac:dyDescent="0.35">
      <c r="A160">
        <v>106</v>
      </c>
      <c r="B160">
        <v>65</v>
      </c>
      <c r="C160">
        <v>18</v>
      </c>
      <c r="D160">
        <v>15</v>
      </c>
      <c r="E160">
        <v>1</v>
      </c>
      <c r="F160">
        <v>0</v>
      </c>
      <c r="G160">
        <f t="shared" si="2"/>
        <v>0</v>
      </c>
    </row>
    <row r="161" spans="1:7" x14ac:dyDescent="0.35">
      <c r="A161">
        <v>123</v>
      </c>
      <c r="B161">
        <v>1.5</v>
      </c>
      <c r="C161" t="e">
        <v>#N/A</v>
      </c>
      <c r="D161">
        <v>13</v>
      </c>
      <c r="E161">
        <v>2</v>
      </c>
      <c r="F161">
        <v>0</v>
      </c>
      <c r="G161">
        <f t="shared" si="2"/>
        <v>1</v>
      </c>
    </row>
    <row r="162" spans="1:7" x14ac:dyDescent="0.35">
      <c r="A162">
        <v>135</v>
      </c>
      <c r="B162">
        <v>27.5</v>
      </c>
      <c r="C162">
        <v>11</v>
      </c>
      <c r="D162">
        <v>13</v>
      </c>
      <c r="E162">
        <v>2</v>
      </c>
      <c r="F162">
        <v>0</v>
      </c>
      <c r="G162">
        <f t="shared" si="2"/>
        <v>0</v>
      </c>
    </row>
    <row r="163" spans="1:7" x14ac:dyDescent="0.35">
      <c r="A163">
        <v>116</v>
      </c>
      <c r="B163">
        <v>47.5</v>
      </c>
      <c r="C163">
        <v>16</v>
      </c>
      <c r="D163">
        <v>12</v>
      </c>
      <c r="E163">
        <v>2</v>
      </c>
      <c r="F163">
        <v>0</v>
      </c>
      <c r="G163">
        <f t="shared" si="2"/>
        <v>0</v>
      </c>
    </row>
    <row r="164" spans="1:7" x14ac:dyDescent="0.35">
      <c r="A164">
        <v>128</v>
      </c>
      <c r="B164">
        <v>32.5</v>
      </c>
      <c r="C164">
        <v>14</v>
      </c>
      <c r="D164">
        <v>13</v>
      </c>
      <c r="E164">
        <v>3</v>
      </c>
      <c r="F164">
        <v>0</v>
      </c>
      <c r="G164">
        <f t="shared" si="2"/>
        <v>0</v>
      </c>
    </row>
    <row r="165" spans="1:7" x14ac:dyDescent="0.35">
      <c r="A165">
        <v>111</v>
      </c>
      <c r="B165">
        <v>65</v>
      </c>
      <c r="C165">
        <v>16</v>
      </c>
      <c r="D165">
        <v>15</v>
      </c>
      <c r="E165">
        <v>1</v>
      </c>
      <c r="F165">
        <v>0</v>
      </c>
      <c r="G165">
        <f t="shared" si="2"/>
        <v>0</v>
      </c>
    </row>
    <row r="166" spans="1:7" x14ac:dyDescent="0.35">
      <c r="A166">
        <v>123</v>
      </c>
      <c r="B166">
        <v>8.5</v>
      </c>
      <c r="C166" t="e">
        <v>#N/A</v>
      </c>
      <c r="D166">
        <v>14</v>
      </c>
      <c r="E166">
        <v>1</v>
      </c>
      <c r="F166">
        <v>0</v>
      </c>
      <c r="G166">
        <f t="shared" si="2"/>
        <v>1</v>
      </c>
    </row>
    <row r="167" spans="1:7" x14ac:dyDescent="0.35">
      <c r="A167">
        <v>115</v>
      </c>
      <c r="B167">
        <v>65</v>
      </c>
      <c r="C167">
        <v>15</v>
      </c>
      <c r="D167">
        <v>17</v>
      </c>
      <c r="E167">
        <v>3</v>
      </c>
      <c r="F167">
        <v>0</v>
      </c>
      <c r="G167">
        <f t="shared" si="2"/>
        <v>0</v>
      </c>
    </row>
    <row r="168" spans="1:7" x14ac:dyDescent="0.35">
      <c r="A168">
        <v>167</v>
      </c>
      <c r="B168">
        <v>27.5</v>
      </c>
      <c r="C168">
        <v>12</v>
      </c>
      <c r="D168">
        <v>12</v>
      </c>
      <c r="E168">
        <v>2</v>
      </c>
      <c r="F168">
        <v>0</v>
      </c>
      <c r="G168">
        <f t="shared" si="2"/>
        <v>0</v>
      </c>
    </row>
    <row r="169" spans="1:7" x14ac:dyDescent="0.35">
      <c r="A169">
        <v>82</v>
      </c>
      <c r="B169">
        <v>37.5</v>
      </c>
      <c r="C169" t="e">
        <v>#N/A</v>
      </c>
      <c r="D169">
        <v>12</v>
      </c>
      <c r="E169">
        <v>2</v>
      </c>
      <c r="F169">
        <v>0</v>
      </c>
      <c r="G169">
        <f t="shared" si="2"/>
        <v>1</v>
      </c>
    </row>
    <row r="170" spans="1:7" x14ac:dyDescent="0.35">
      <c r="A170">
        <v>121</v>
      </c>
      <c r="B170">
        <v>37.5</v>
      </c>
      <c r="C170">
        <v>18</v>
      </c>
      <c r="D170">
        <v>16</v>
      </c>
      <c r="E170">
        <v>2</v>
      </c>
      <c r="F170">
        <v>0</v>
      </c>
      <c r="G170">
        <f t="shared" si="2"/>
        <v>0</v>
      </c>
    </row>
    <row r="171" spans="1:7" x14ac:dyDescent="0.35">
      <c r="A171">
        <v>114</v>
      </c>
      <c r="B171">
        <v>22.5</v>
      </c>
      <c r="C171">
        <v>11</v>
      </c>
      <c r="D171">
        <v>6</v>
      </c>
      <c r="E171">
        <v>1</v>
      </c>
      <c r="F171">
        <v>0</v>
      </c>
      <c r="G171">
        <f t="shared" si="2"/>
        <v>0</v>
      </c>
    </row>
    <row r="172" spans="1:7" x14ac:dyDescent="0.35">
      <c r="A172">
        <v>116</v>
      </c>
      <c r="B172">
        <v>37.5</v>
      </c>
      <c r="C172">
        <v>13</v>
      </c>
      <c r="D172">
        <v>15</v>
      </c>
      <c r="E172">
        <v>1</v>
      </c>
      <c r="F172">
        <v>0</v>
      </c>
      <c r="G172">
        <f t="shared" si="2"/>
        <v>0</v>
      </c>
    </row>
    <row r="173" spans="1:7" x14ac:dyDescent="0.35">
      <c r="A173">
        <v>141</v>
      </c>
      <c r="B173">
        <v>8.5</v>
      </c>
      <c r="C173" t="e">
        <v>#N/A</v>
      </c>
      <c r="D173">
        <v>12</v>
      </c>
      <c r="E173">
        <v>2</v>
      </c>
      <c r="F173">
        <v>5</v>
      </c>
      <c r="G173">
        <f t="shared" si="2"/>
        <v>1</v>
      </c>
    </row>
    <row r="174" spans="1:7" x14ac:dyDescent="0.35">
      <c r="A174">
        <v>141</v>
      </c>
      <c r="B174">
        <v>42.5</v>
      </c>
      <c r="C174">
        <v>13</v>
      </c>
      <c r="D174">
        <v>12</v>
      </c>
      <c r="E174">
        <v>2</v>
      </c>
      <c r="F174">
        <v>0</v>
      </c>
      <c r="G174">
        <f t="shared" si="2"/>
        <v>0</v>
      </c>
    </row>
    <row r="175" spans="1:7" x14ac:dyDescent="0.35">
      <c r="A175">
        <v>120</v>
      </c>
      <c r="B175">
        <v>65</v>
      </c>
      <c r="C175">
        <v>16</v>
      </c>
      <c r="D175">
        <v>16</v>
      </c>
      <c r="E175">
        <v>2</v>
      </c>
      <c r="F175">
        <v>0</v>
      </c>
      <c r="G175">
        <f t="shared" si="2"/>
        <v>0</v>
      </c>
    </row>
    <row r="176" spans="1:7" x14ac:dyDescent="0.35">
      <c r="A176">
        <v>110</v>
      </c>
      <c r="B176">
        <v>12.5</v>
      </c>
      <c r="C176">
        <v>12</v>
      </c>
      <c r="D176">
        <v>13</v>
      </c>
      <c r="E176">
        <v>1</v>
      </c>
      <c r="F176">
        <v>0</v>
      </c>
      <c r="G176">
        <f t="shared" si="2"/>
        <v>0</v>
      </c>
    </row>
    <row r="177" spans="1:7" x14ac:dyDescent="0.35">
      <c r="A177">
        <v>120</v>
      </c>
      <c r="B177">
        <v>27.5</v>
      </c>
      <c r="C177">
        <v>13</v>
      </c>
      <c r="D177">
        <v>14</v>
      </c>
      <c r="E177">
        <v>1</v>
      </c>
      <c r="F177">
        <v>0</v>
      </c>
      <c r="G177">
        <f t="shared" si="2"/>
        <v>0</v>
      </c>
    </row>
    <row r="178" spans="1:7" x14ac:dyDescent="0.35">
      <c r="A178">
        <v>125</v>
      </c>
      <c r="B178">
        <v>27.5</v>
      </c>
      <c r="C178">
        <v>14</v>
      </c>
      <c r="D178">
        <v>18</v>
      </c>
      <c r="E178">
        <v>2</v>
      </c>
      <c r="F178">
        <v>0</v>
      </c>
      <c r="G178">
        <f t="shared" si="2"/>
        <v>0</v>
      </c>
    </row>
    <row r="179" spans="1:7" x14ac:dyDescent="0.35">
      <c r="A179">
        <v>82</v>
      </c>
      <c r="B179">
        <v>65</v>
      </c>
      <c r="C179">
        <v>15</v>
      </c>
      <c r="D179">
        <v>11</v>
      </c>
      <c r="E179">
        <v>2</v>
      </c>
      <c r="F179">
        <v>0</v>
      </c>
      <c r="G179">
        <f t="shared" si="2"/>
        <v>0</v>
      </c>
    </row>
    <row r="180" spans="1:7" x14ac:dyDescent="0.35">
      <c r="A180">
        <v>141</v>
      </c>
      <c r="B180">
        <v>22.5</v>
      </c>
      <c r="C180">
        <v>12</v>
      </c>
      <c r="D180">
        <v>12</v>
      </c>
      <c r="E180">
        <v>1</v>
      </c>
      <c r="F180">
        <v>0</v>
      </c>
      <c r="G180">
        <f t="shared" si="2"/>
        <v>0</v>
      </c>
    </row>
    <row r="181" spans="1:7" x14ac:dyDescent="0.35">
      <c r="A181">
        <v>144</v>
      </c>
      <c r="B181">
        <v>18.5</v>
      </c>
      <c r="C181">
        <v>7</v>
      </c>
      <c r="D181">
        <v>8</v>
      </c>
      <c r="E181">
        <v>2</v>
      </c>
      <c r="F181">
        <v>0</v>
      </c>
      <c r="G181">
        <f t="shared" si="2"/>
        <v>0</v>
      </c>
    </row>
    <row r="182" spans="1:7" x14ac:dyDescent="0.35">
      <c r="A182">
        <v>102</v>
      </c>
      <c r="B182">
        <v>13.5</v>
      </c>
      <c r="C182">
        <v>12</v>
      </c>
      <c r="D182">
        <v>12</v>
      </c>
      <c r="E182">
        <v>2</v>
      </c>
      <c r="F182">
        <v>0</v>
      </c>
      <c r="G182">
        <f t="shared" si="2"/>
        <v>0</v>
      </c>
    </row>
    <row r="183" spans="1:7" x14ac:dyDescent="0.35">
      <c r="A183">
        <v>121</v>
      </c>
      <c r="B183">
        <v>18.5</v>
      </c>
      <c r="C183">
        <v>12</v>
      </c>
      <c r="D183">
        <v>10</v>
      </c>
      <c r="E183">
        <v>1</v>
      </c>
      <c r="F183">
        <v>0</v>
      </c>
      <c r="G183">
        <f t="shared" si="2"/>
        <v>0</v>
      </c>
    </row>
    <row r="184" spans="1:7" x14ac:dyDescent="0.35">
      <c r="A184">
        <v>80</v>
      </c>
      <c r="B184">
        <v>27.5</v>
      </c>
      <c r="C184">
        <v>14</v>
      </c>
      <c r="D184">
        <v>12</v>
      </c>
      <c r="E184">
        <v>1</v>
      </c>
      <c r="F184">
        <v>0</v>
      </c>
      <c r="G184">
        <f t="shared" si="2"/>
        <v>0</v>
      </c>
    </row>
    <row r="185" spans="1:7" x14ac:dyDescent="0.35">
      <c r="A185">
        <v>106</v>
      </c>
      <c r="B185">
        <v>22.5</v>
      </c>
      <c r="C185">
        <v>12</v>
      </c>
      <c r="D185">
        <v>12</v>
      </c>
      <c r="E185">
        <v>2</v>
      </c>
      <c r="F185">
        <v>0</v>
      </c>
      <c r="G185">
        <f t="shared" si="2"/>
        <v>0</v>
      </c>
    </row>
    <row r="186" spans="1:7" x14ac:dyDescent="0.35">
      <c r="A186">
        <v>116</v>
      </c>
      <c r="B186">
        <v>65</v>
      </c>
      <c r="C186">
        <v>15</v>
      </c>
      <c r="D186">
        <v>12</v>
      </c>
      <c r="E186">
        <v>1</v>
      </c>
      <c r="F186">
        <v>0</v>
      </c>
      <c r="G186">
        <f t="shared" si="2"/>
        <v>0</v>
      </c>
    </row>
    <row r="187" spans="1:7" x14ac:dyDescent="0.35">
      <c r="A187">
        <v>116</v>
      </c>
      <c r="B187">
        <v>32.5</v>
      </c>
      <c r="C187">
        <v>12</v>
      </c>
      <c r="D187">
        <v>12</v>
      </c>
      <c r="E187">
        <v>1</v>
      </c>
      <c r="F187">
        <v>10</v>
      </c>
      <c r="G187">
        <f t="shared" si="2"/>
        <v>0</v>
      </c>
    </row>
    <row r="188" spans="1:7" x14ac:dyDescent="0.35">
      <c r="A188">
        <v>123</v>
      </c>
      <c r="B188">
        <v>22.5</v>
      </c>
      <c r="C188">
        <v>13</v>
      </c>
      <c r="D188">
        <v>13</v>
      </c>
      <c r="E188">
        <v>2</v>
      </c>
      <c r="F188">
        <v>0</v>
      </c>
      <c r="G188">
        <f t="shared" si="2"/>
        <v>0</v>
      </c>
    </row>
    <row r="189" spans="1:7" x14ac:dyDescent="0.35">
      <c r="A189">
        <v>132</v>
      </c>
      <c r="B189">
        <v>37.5</v>
      </c>
      <c r="C189">
        <v>12</v>
      </c>
      <c r="D189">
        <v>15</v>
      </c>
      <c r="E189">
        <v>1</v>
      </c>
      <c r="F189">
        <v>0</v>
      </c>
      <c r="G189">
        <f t="shared" si="2"/>
        <v>0</v>
      </c>
    </row>
    <row r="190" spans="1:7" x14ac:dyDescent="0.35">
      <c r="A190">
        <v>118</v>
      </c>
      <c r="B190">
        <v>47.5</v>
      </c>
      <c r="C190">
        <v>11</v>
      </c>
      <c r="D190">
        <v>10</v>
      </c>
      <c r="E190">
        <v>2</v>
      </c>
      <c r="F190">
        <v>20</v>
      </c>
      <c r="G190">
        <f t="shared" si="2"/>
        <v>0</v>
      </c>
    </row>
    <row r="191" spans="1:7" x14ac:dyDescent="0.35">
      <c r="A191">
        <v>131</v>
      </c>
      <c r="B191">
        <v>65</v>
      </c>
      <c r="C191">
        <v>18</v>
      </c>
      <c r="D191">
        <v>17</v>
      </c>
      <c r="E191">
        <v>2</v>
      </c>
      <c r="F191">
        <v>0</v>
      </c>
      <c r="G191">
        <f t="shared" si="2"/>
        <v>0</v>
      </c>
    </row>
    <row r="192" spans="1:7" x14ac:dyDescent="0.35">
      <c r="A192">
        <v>152</v>
      </c>
      <c r="B192">
        <v>32.5</v>
      </c>
      <c r="C192">
        <v>18</v>
      </c>
      <c r="D192">
        <v>14</v>
      </c>
      <c r="E192">
        <v>1</v>
      </c>
      <c r="F192">
        <v>0</v>
      </c>
      <c r="G192">
        <f t="shared" si="2"/>
        <v>0</v>
      </c>
    </row>
    <row r="193" spans="1:7" x14ac:dyDescent="0.35">
      <c r="A193">
        <v>120</v>
      </c>
      <c r="B193">
        <v>10.5</v>
      </c>
      <c r="C193">
        <v>4</v>
      </c>
      <c r="D193">
        <v>12</v>
      </c>
      <c r="E193">
        <v>3</v>
      </c>
      <c r="F193">
        <v>0</v>
      </c>
      <c r="G193">
        <f t="shared" si="2"/>
        <v>0</v>
      </c>
    </row>
    <row r="194" spans="1:7" x14ac:dyDescent="0.35">
      <c r="A194">
        <v>145</v>
      </c>
      <c r="B194">
        <v>22.5</v>
      </c>
      <c r="C194">
        <v>12</v>
      </c>
      <c r="D194">
        <v>12</v>
      </c>
      <c r="E194">
        <v>1</v>
      </c>
      <c r="F194">
        <v>0</v>
      </c>
      <c r="G194">
        <f t="shared" si="2"/>
        <v>0</v>
      </c>
    </row>
    <row r="195" spans="1:7" x14ac:dyDescent="0.35">
      <c r="A195">
        <v>124</v>
      </c>
      <c r="B195">
        <v>37.5</v>
      </c>
      <c r="C195">
        <v>14</v>
      </c>
      <c r="D195">
        <v>16</v>
      </c>
      <c r="E195">
        <v>1</v>
      </c>
      <c r="F195">
        <v>0</v>
      </c>
      <c r="G195">
        <f t="shared" ref="G195:G258" si="3">IF(ISNUMBER(C195),0,1)</f>
        <v>0</v>
      </c>
    </row>
    <row r="196" spans="1:7" x14ac:dyDescent="0.35">
      <c r="A196">
        <v>142</v>
      </c>
      <c r="B196">
        <v>65</v>
      </c>
      <c r="C196">
        <v>18</v>
      </c>
      <c r="D196">
        <v>9</v>
      </c>
      <c r="E196">
        <v>1</v>
      </c>
      <c r="F196">
        <v>0</v>
      </c>
      <c r="G196">
        <f t="shared" si="3"/>
        <v>0</v>
      </c>
    </row>
    <row r="197" spans="1:7" x14ac:dyDescent="0.35">
      <c r="A197">
        <v>117</v>
      </c>
      <c r="B197">
        <v>65</v>
      </c>
      <c r="C197">
        <v>16</v>
      </c>
      <c r="D197">
        <v>18</v>
      </c>
      <c r="E197">
        <v>2</v>
      </c>
      <c r="F197">
        <v>0</v>
      </c>
      <c r="G197">
        <f t="shared" si="3"/>
        <v>0</v>
      </c>
    </row>
    <row r="198" spans="1:7" x14ac:dyDescent="0.35">
      <c r="A198">
        <v>100</v>
      </c>
      <c r="B198">
        <v>10.5</v>
      </c>
      <c r="C198">
        <v>12</v>
      </c>
      <c r="D198">
        <v>7</v>
      </c>
      <c r="E198">
        <v>1</v>
      </c>
      <c r="F198">
        <v>0</v>
      </c>
      <c r="G198">
        <f t="shared" si="3"/>
        <v>0</v>
      </c>
    </row>
    <row r="199" spans="1:7" x14ac:dyDescent="0.35">
      <c r="A199">
        <v>120</v>
      </c>
      <c r="B199">
        <v>32.5</v>
      </c>
      <c r="C199">
        <v>16</v>
      </c>
      <c r="D199">
        <v>13</v>
      </c>
      <c r="E199">
        <v>1</v>
      </c>
      <c r="F199">
        <v>0</v>
      </c>
      <c r="G199">
        <f t="shared" si="3"/>
        <v>0</v>
      </c>
    </row>
    <row r="200" spans="1:7" x14ac:dyDescent="0.35">
      <c r="A200">
        <v>145</v>
      </c>
      <c r="B200">
        <v>32.5</v>
      </c>
      <c r="C200">
        <v>16</v>
      </c>
      <c r="D200">
        <v>13</v>
      </c>
      <c r="E200">
        <v>1</v>
      </c>
      <c r="F200">
        <v>0</v>
      </c>
      <c r="G200">
        <f t="shared" si="3"/>
        <v>0</v>
      </c>
    </row>
    <row r="201" spans="1:7" x14ac:dyDescent="0.35">
      <c r="A201">
        <v>123</v>
      </c>
      <c r="B201">
        <v>65</v>
      </c>
      <c r="C201">
        <v>18</v>
      </c>
      <c r="D201">
        <v>16</v>
      </c>
      <c r="E201">
        <v>1</v>
      </c>
      <c r="F201">
        <v>0</v>
      </c>
      <c r="G201">
        <f t="shared" si="3"/>
        <v>0</v>
      </c>
    </row>
    <row r="202" spans="1:7" x14ac:dyDescent="0.35">
      <c r="A202">
        <v>166</v>
      </c>
      <c r="B202">
        <v>47.5</v>
      </c>
      <c r="C202">
        <v>17</v>
      </c>
      <c r="D202">
        <v>14</v>
      </c>
      <c r="E202">
        <v>2</v>
      </c>
      <c r="F202">
        <v>0</v>
      </c>
      <c r="G202">
        <f t="shared" si="3"/>
        <v>0</v>
      </c>
    </row>
    <row r="203" spans="1:7" x14ac:dyDescent="0.35">
      <c r="A203">
        <v>103</v>
      </c>
      <c r="B203">
        <v>32.5</v>
      </c>
      <c r="C203">
        <v>13</v>
      </c>
      <c r="D203">
        <v>14</v>
      </c>
      <c r="E203">
        <v>2</v>
      </c>
      <c r="F203">
        <v>8</v>
      </c>
      <c r="G203">
        <f t="shared" si="3"/>
        <v>0</v>
      </c>
    </row>
    <row r="204" spans="1:7" x14ac:dyDescent="0.35">
      <c r="A204">
        <v>133</v>
      </c>
      <c r="B204">
        <v>6.5</v>
      </c>
      <c r="C204" t="e">
        <v>#N/A</v>
      </c>
      <c r="D204">
        <v>10</v>
      </c>
      <c r="E204">
        <v>2</v>
      </c>
      <c r="F204">
        <v>0</v>
      </c>
      <c r="G204">
        <f t="shared" si="3"/>
        <v>1</v>
      </c>
    </row>
    <row r="205" spans="1:7" x14ac:dyDescent="0.35">
      <c r="A205">
        <v>112</v>
      </c>
      <c r="B205">
        <v>12.5</v>
      </c>
      <c r="C205">
        <v>5</v>
      </c>
      <c r="D205">
        <v>7</v>
      </c>
      <c r="E205">
        <v>2</v>
      </c>
      <c r="F205">
        <v>0</v>
      </c>
      <c r="G205">
        <f t="shared" si="3"/>
        <v>0</v>
      </c>
    </row>
    <row r="206" spans="1:7" x14ac:dyDescent="0.35">
      <c r="A206">
        <v>119</v>
      </c>
      <c r="B206">
        <v>47.5</v>
      </c>
      <c r="C206">
        <v>14</v>
      </c>
      <c r="D206">
        <v>11</v>
      </c>
      <c r="E206">
        <v>1</v>
      </c>
      <c r="F206">
        <v>0</v>
      </c>
      <c r="G206">
        <f t="shared" si="3"/>
        <v>0</v>
      </c>
    </row>
    <row r="207" spans="1:7" x14ac:dyDescent="0.35">
      <c r="A207">
        <v>123</v>
      </c>
      <c r="B207">
        <v>19.5</v>
      </c>
      <c r="C207">
        <v>12</v>
      </c>
      <c r="D207">
        <v>12</v>
      </c>
      <c r="E207">
        <v>1</v>
      </c>
      <c r="F207">
        <v>0</v>
      </c>
      <c r="G207">
        <f t="shared" si="3"/>
        <v>0</v>
      </c>
    </row>
    <row r="208" spans="1:7" x14ac:dyDescent="0.35">
      <c r="A208">
        <v>107</v>
      </c>
      <c r="B208">
        <v>7.5</v>
      </c>
      <c r="C208">
        <v>7</v>
      </c>
      <c r="D208" t="e">
        <v>#N/A</v>
      </c>
      <c r="E208">
        <v>1</v>
      </c>
      <c r="F208">
        <v>0</v>
      </c>
      <c r="G208">
        <v>1</v>
      </c>
    </row>
    <row r="209" spans="1:7" x14ac:dyDescent="0.35">
      <c r="A209">
        <v>145</v>
      </c>
      <c r="B209">
        <v>8.5</v>
      </c>
      <c r="C209">
        <v>8</v>
      </c>
      <c r="D209">
        <v>9</v>
      </c>
      <c r="E209">
        <v>3</v>
      </c>
      <c r="F209">
        <v>0</v>
      </c>
      <c r="G209">
        <f t="shared" si="3"/>
        <v>0</v>
      </c>
    </row>
    <row r="210" spans="1:7" x14ac:dyDescent="0.35">
      <c r="A210">
        <v>133</v>
      </c>
      <c r="B210">
        <v>19.5</v>
      </c>
      <c r="C210" t="e">
        <v>#N/A</v>
      </c>
      <c r="D210">
        <v>14</v>
      </c>
      <c r="E210">
        <v>1</v>
      </c>
      <c r="F210">
        <v>0</v>
      </c>
      <c r="G210">
        <f t="shared" si="3"/>
        <v>1</v>
      </c>
    </row>
    <row r="211" spans="1:7" x14ac:dyDescent="0.35">
      <c r="A211">
        <v>146</v>
      </c>
      <c r="B211">
        <v>65</v>
      </c>
      <c r="C211">
        <v>16</v>
      </c>
      <c r="D211">
        <v>13</v>
      </c>
      <c r="E211">
        <v>4</v>
      </c>
      <c r="F211">
        <v>0</v>
      </c>
      <c r="G211">
        <f t="shared" si="3"/>
        <v>0</v>
      </c>
    </row>
    <row r="212" spans="1:7" x14ac:dyDescent="0.35">
      <c r="A212">
        <v>134</v>
      </c>
      <c r="B212">
        <v>32.5</v>
      </c>
      <c r="C212">
        <v>12</v>
      </c>
      <c r="D212">
        <v>14</v>
      </c>
      <c r="E212">
        <v>1</v>
      </c>
      <c r="F212">
        <v>0</v>
      </c>
      <c r="G212">
        <f t="shared" si="3"/>
        <v>0</v>
      </c>
    </row>
    <row r="213" spans="1:7" x14ac:dyDescent="0.35">
      <c r="A213">
        <v>140</v>
      </c>
      <c r="B213">
        <v>65</v>
      </c>
      <c r="C213">
        <v>14</v>
      </c>
      <c r="D213">
        <v>14</v>
      </c>
      <c r="E213">
        <v>1</v>
      </c>
      <c r="F213">
        <v>0</v>
      </c>
      <c r="G213">
        <f t="shared" si="3"/>
        <v>0</v>
      </c>
    </row>
    <row r="214" spans="1:7" x14ac:dyDescent="0.35">
      <c r="A214">
        <v>95</v>
      </c>
      <c r="B214">
        <v>19.5</v>
      </c>
      <c r="C214">
        <v>10</v>
      </c>
      <c r="D214">
        <v>12</v>
      </c>
      <c r="E214">
        <v>3</v>
      </c>
      <c r="F214">
        <v>0</v>
      </c>
      <c r="G214">
        <f t="shared" si="3"/>
        <v>0</v>
      </c>
    </row>
    <row r="215" spans="1:7" x14ac:dyDescent="0.35">
      <c r="A215">
        <v>126</v>
      </c>
      <c r="B215">
        <v>17.5</v>
      </c>
      <c r="C215">
        <v>13</v>
      </c>
      <c r="D215">
        <v>13</v>
      </c>
      <c r="E215">
        <v>2</v>
      </c>
      <c r="F215">
        <v>0</v>
      </c>
      <c r="G215">
        <f t="shared" si="3"/>
        <v>0</v>
      </c>
    </row>
    <row r="216" spans="1:7" x14ac:dyDescent="0.35">
      <c r="A216">
        <v>134</v>
      </c>
      <c r="B216">
        <v>27.5</v>
      </c>
      <c r="C216">
        <v>12</v>
      </c>
      <c r="D216">
        <v>15</v>
      </c>
      <c r="E216">
        <v>1</v>
      </c>
      <c r="F216">
        <v>0</v>
      </c>
      <c r="G216">
        <f t="shared" si="3"/>
        <v>0</v>
      </c>
    </row>
    <row r="217" spans="1:7" x14ac:dyDescent="0.35">
      <c r="A217">
        <v>64</v>
      </c>
      <c r="B217">
        <v>12.5</v>
      </c>
      <c r="C217">
        <v>6</v>
      </c>
      <c r="D217">
        <v>7</v>
      </c>
      <c r="E217">
        <v>1</v>
      </c>
      <c r="F217">
        <v>0</v>
      </c>
      <c r="G217">
        <f t="shared" si="3"/>
        <v>0</v>
      </c>
    </row>
    <row r="218" spans="1:7" x14ac:dyDescent="0.35">
      <c r="A218">
        <v>119</v>
      </c>
      <c r="B218">
        <v>27.5</v>
      </c>
      <c r="C218" t="e">
        <v>#N/A</v>
      </c>
      <c r="D218">
        <v>15</v>
      </c>
      <c r="E218">
        <v>1</v>
      </c>
      <c r="F218">
        <v>4</v>
      </c>
      <c r="G218">
        <f t="shared" si="3"/>
        <v>1</v>
      </c>
    </row>
    <row r="219" spans="1:7" x14ac:dyDescent="0.35">
      <c r="A219">
        <v>140</v>
      </c>
      <c r="B219">
        <v>32.5</v>
      </c>
      <c r="C219">
        <v>13</v>
      </c>
      <c r="D219">
        <v>16</v>
      </c>
      <c r="E219">
        <v>2</v>
      </c>
      <c r="F219">
        <v>0</v>
      </c>
      <c r="G219">
        <f t="shared" si="3"/>
        <v>0</v>
      </c>
    </row>
    <row r="220" spans="1:7" x14ac:dyDescent="0.35">
      <c r="A220">
        <v>120</v>
      </c>
      <c r="B220">
        <v>22.5</v>
      </c>
      <c r="C220">
        <v>6</v>
      </c>
      <c r="D220">
        <v>6</v>
      </c>
      <c r="E220">
        <v>3</v>
      </c>
      <c r="F220">
        <v>0</v>
      </c>
      <c r="G220">
        <f t="shared" si="3"/>
        <v>0</v>
      </c>
    </row>
    <row r="221" spans="1:7" x14ac:dyDescent="0.35">
      <c r="A221">
        <v>103</v>
      </c>
      <c r="B221">
        <v>18.5</v>
      </c>
      <c r="C221">
        <v>13</v>
      </c>
      <c r="D221">
        <v>14</v>
      </c>
      <c r="E221">
        <v>2</v>
      </c>
      <c r="F221">
        <v>0</v>
      </c>
      <c r="G221">
        <f t="shared" si="3"/>
        <v>0</v>
      </c>
    </row>
    <row r="222" spans="1:7" x14ac:dyDescent="0.35">
      <c r="A222">
        <v>68</v>
      </c>
      <c r="B222">
        <v>32.5</v>
      </c>
      <c r="C222">
        <v>12</v>
      </c>
      <c r="D222">
        <v>12</v>
      </c>
      <c r="E222">
        <v>2</v>
      </c>
      <c r="F222">
        <v>20</v>
      </c>
      <c r="G222">
        <f t="shared" si="3"/>
        <v>0</v>
      </c>
    </row>
    <row r="223" spans="1:7" x14ac:dyDescent="0.35">
      <c r="A223">
        <v>97</v>
      </c>
      <c r="B223">
        <v>42.5</v>
      </c>
      <c r="C223">
        <v>14</v>
      </c>
      <c r="D223">
        <v>12</v>
      </c>
      <c r="E223">
        <v>1</v>
      </c>
      <c r="F223">
        <v>0</v>
      </c>
      <c r="G223">
        <f t="shared" si="3"/>
        <v>0</v>
      </c>
    </row>
    <row r="224" spans="1:7" x14ac:dyDescent="0.35">
      <c r="A224">
        <v>120</v>
      </c>
      <c r="B224">
        <v>37.5</v>
      </c>
      <c r="C224">
        <v>12</v>
      </c>
      <c r="D224">
        <v>12</v>
      </c>
      <c r="E224">
        <v>2</v>
      </c>
      <c r="F224">
        <v>0</v>
      </c>
      <c r="G224">
        <f t="shared" si="3"/>
        <v>0</v>
      </c>
    </row>
    <row r="225" spans="1:7" x14ac:dyDescent="0.35">
      <c r="A225">
        <v>121</v>
      </c>
      <c r="B225">
        <v>32.5</v>
      </c>
      <c r="C225">
        <v>15</v>
      </c>
      <c r="D225">
        <v>14</v>
      </c>
      <c r="E225">
        <v>1</v>
      </c>
      <c r="F225">
        <v>0</v>
      </c>
      <c r="G225">
        <f t="shared" si="3"/>
        <v>0</v>
      </c>
    </row>
    <row r="226" spans="1:7" x14ac:dyDescent="0.35">
      <c r="A226">
        <v>130</v>
      </c>
      <c r="B226">
        <v>9.5</v>
      </c>
      <c r="C226" t="e">
        <v>#N/A</v>
      </c>
      <c r="D226">
        <v>8</v>
      </c>
      <c r="E226">
        <v>2</v>
      </c>
      <c r="F226">
        <v>0</v>
      </c>
      <c r="G226">
        <f t="shared" si="3"/>
        <v>1</v>
      </c>
    </row>
    <row r="227" spans="1:7" x14ac:dyDescent="0.35">
      <c r="A227">
        <v>115</v>
      </c>
      <c r="B227">
        <v>15.5</v>
      </c>
      <c r="C227">
        <v>12</v>
      </c>
      <c r="D227">
        <v>12</v>
      </c>
      <c r="E227">
        <v>1</v>
      </c>
      <c r="F227">
        <v>10</v>
      </c>
      <c r="G227">
        <f t="shared" si="3"/>
        <v>0</v>
      </c>
    </row>
    <row r="228" spans="1:7" x14ac:dyDescent="0.35">
      <c r="A228">
        <v>112</v>
      </c>
      <c r="B228">
        <v>65</v>
      </c>
      <c r="C228">
        <v>16</v>
      </c>
      <c r="D228">
        <v>18</v>
      </c>
      <c r="E228">
        <v>2</v>
      </c>
      <c r="F228">
        <v>0</v>
      </c>
      <c r="G228">
        <f t="shared" si="3"/>
        <v>0</v>
      </c>
    </row>
    <row r="229" spans="1:7" x14ac:dyDescent="0.35">
      <c r="A229">
        <v>120</v>
      </c>
      <c r="B229">
        <v>65</v>
      </c>
      <c r="C229">
        <v>12</v>
      </c>
      <c r="D229">
        <v>12</v>
      </c>
      <c r="E229">
        <v>1</v>
      </c>
      <c r="F229">
        <v>0</v>
      </c>
      <c r="G229">
        <f t="shared" si="3"/>
        <v>0</v>
      </c>
    </row>
    <row r="230" spans="1:7" x14ac:dyDescent="0.35">
      <c r="A230">
        <v>103</v>
      </c>
      <c r="B230">
        <v>22.5</v>
      </c>
      <c r="C230">
        <v>13</v>
      </c>
      <c r="D230">
        <v>13</v>
      </c>
      <c r="E230">
        <v>3</v>
      </c>
      <c r="F230">
        <v>12</v>
      </c>
      <c r="G230">
        <f t="shared" si="3"/>
        <v>0</v>
      </c>
    </row>
    <row r="231" spans="1:7" x14ac:dyDescent="0.35">
      <c r="A231">
        <v>100</v>
      </c>
      <c r="B231">
        <v>32.5</v>
      </c>
      <c r="C231">
        <v>12</v>
      </c>
      <c r="D231">
        <v>12</v>
      </c>
      <c r="E231">
        <v>1</v>
      </c>
      <c r="F231">
        <v>0</v>
      </c>
      <c r="G231">
        <f t="shared" si="3"/>
        <v>0</v>
      </c>
    </row>
    <row r="232" spans="1:7" x14ac:dyDescent="0.35">
      <c r="A232">
        <v>117</v>
      </c>
      <c r="B232">
        <v>65</v>
      </c>
      <c r="C232">
        <v>13</v>
      </c>
      <c r="D232">
        <v>16</v>
      </c>
      <c r="E232">
        <v>1</v>
      </c>
      <c r="F232">
        <v>0</v>
      </c>
      <c r="G232">
        <f t="shared" si="3"/>
        <v>0</v>
      </c>
    </row>
    <row r="233" spans="1:7" x14ac:dyDescent="0.35">
      <c r="A233">
        <v>126</v>
      </c>
      <c r="B233">
        <v>65</v>
      </c>
      <c r="C233">
        <v>18</v>
      </c>
      <c r="D233">
        <v>18</v>
      </c>
      <c r="E233">
        <v>1</v>
      </c>
      <c r="F233">
        <v>0</v>
      </c>
      <c r="G233">
        <f t="shared" si="3"/>
        <v>0</v>
      </c>
    </row>
    <row r="234" spans="1:7" x14ac:dyDescent="0.35">
      <c r="A234">
        <v>142</v>
      </c>
      <c r="B234">
        <v>5.5</v>
      </c>
      <c r="C234" t="e">
        <v>#N/A</v>
      </c>
      <c r="D234">
        <v>13</v>
      </c>
      <c r="E234">
        <v>2</v>
      </c>
      <c r="F234">
        <v>0</v>
      </c>
      <c r="G234">
        <f t="shared" si="3"/>
        <v>1</v>
      </c>
    </row>
    <row r="235" spans="1:7" x14ac:dyDescent="0.35">
      <c r="A235">
        <v>120</v>
      </c>
      <c r="B235">
        <v>22.5</v>
      </c>
      <c r="C235">
        <v>12</v>
      </c>
      <c r="D235">
        <v>13</v>
      </c>
      <c r="E235">
        <v>1</v>
      </c>
      <c r="F235">
        <v>0</v>
      </c>
      <c r="G235">
        <f t="shared" si="3"/>
        <v>0</v>
      </c>
    </row>
    <row r="236" spans="1:7" x14ac:dyDescent="0.35">
      <c r="A236">
        <v>111</v>
      </c>
      <c r="B236">
        <v>13.5</v>
      </c>
      <c r="C236">
        <v>3</v>
      </c>
      <c r="D236">
        <v>4</v>
      </c>
      <c r="E236">
        <v>5</v>
      </c>
      <c r="F236">
        <v>0</v>
      </c>
      <c r="G236">
        <f t="shared" si="3"/>
        <v>0</v>
      </c>
    </row>
    <row r="237" spans="1:7" x14ac:dyDescent="0.35">
      <c r="A237">
        <v>152</v>
      </c>
      <c r="B237">
        <v>65</v>
      </c>
      <c r="C237">
        <v>12</v>
      </c>
      <c r="D237">
        <v>12</v>
      </c>
      <c r="E237">
        <v>2</v>
      </c>
      <c r="F237">
        <v>0</v>
      </c>
      <c r="G237">
        <f t="shared" si="3"/>
        <v>0</v>
      </c>
    </row>
    <row r="238" spans="1:7" x14ac:dyDescent="0.35">
      <c r="A238">
        <v>124</v>
      </c>
      <c r="B238">
        <v>65</v>
      </c>
      <c r="C238">
        <v>18</v>
      </c>
      <c r="D238">
        <v>17</v>
      </c>
      <c r="E238">
        <v>1</v>
      </c>
      <c r="F238">
        <v>0</v>
      </c>
      <c r="G238">
        <f t="shared" si="3"/>
        <v>0</v>
      </c>
    </row>
    <row r="239" spans="1:7" x14ac:dyDescent="0.35">
      <c r="A239">
        <v>146</v>
      </c>
      <c r="B239">
        <v>27.5</v>
      </c>
      <c r="C239">
        <v>13</v>
      </c>
      <c r="D239">
        <v>12</v>
      </c>
      <c r="E239">
        <v>2</v>
      </c>
      <c r="F239">
        <v>0</v>
      </c>
      <c r="G239">
        <f t="shared" si="3"/>
        <v>0</v>
      </c>
    </row>
    <row r="240" spans="1:7" x14ac:dyDescent="0.35">
      <c r="A240">
        <v>102</v>
      </c>
      <c r="B240">
        <v>27.5</v>
      </c>
      <c r="C240">
        <v>15</v>
      </c>
      <c r="D240">
        <v>16</v>
      </c>
      <c r="E240">
        <v>1</v>
      </c>
      <c r="F240">
        <v>0</v>
      </c>
      <c r="G240">
        <f t="shared" si="3"/>
        <v>0</v>
      </c>
    </row>
    <row r="241" spans="1:7" x14ac:dyDescent="0.35">
      <c r="A241">
        <v>129</v>
      </c>
      <c r="B241">
        <v>27.5</v>
      </c>
      <c r="C241">
        <v>12</v>
      </c>
      <c r="D241">
        <v>6</v>
      </c>
      <c r="E241">
        <v>2</v>
      </c>
      <c r="F241">
        <v>0</v>
      </c>
      <c r="G241">
        <f t="shared" si="3"/>
        <v>0</v>
      </c>
    </row>
    <row r="242" spans="1:7" x14ac:dyDescent="0.35">
      <c r="A242">
        <v>125</v>
      </c>
      <c r="B242">
        <v>10.5</v>
      </c>
      <c r="C242">
        <v>12</v>
      </c>
      <c r="D242">
        <v>12</v>
      </c>
      <c r="E242">
        <v>3</v>
      </c>
      <c r="F242">
        <v>0</v>
      </c>
      <c r="G242">
        <f t="shared" si="3"/>
        <v>0</v>
      </c>
    </row>
    <row r="243" spans="1:7" x14ac:dyDescent="0.35">
      <c r="A243">
        <v>126</v>
      </c>
      <c r="B243">
        <v>9.5</v>
      </c>
      <c r="C243">
        <v>16</v>
      </c>
      <c r="D243">
        <v>14</v>
      </c>
      <c r="E243">
        <v>3</v>
      </c>
      <c r="F243">
        <v>0</v>
      </c>
      <c r="G243">
        <f t="shared" si="3"/>
        <v>0</v>
      </c>
    </row>
    <row r="244" spans="1:7" x14ac:dyDescent="0.35">
      <c r="A244">
        <v>101</v>
      </c>
      <c r="B244">
        <v>0.5</v>
      </c>
      <c r="C244" t="e">
        <v>#N/A</v>
      </c>
      <c r="D244">
        <v>3</v>
      </c>
      <c r="E244">
        <v>1</v>
      </c>
      <c r="F244">
        <v>0</v>
      </c>
      <c r="G244">
        <f t="shared" si="3"/>
        <v>1</v>
      </c>
    </row>
    <row r="245" spans="1:7" x14ac:dyDescent="0.35">
      <c r="A245">
        <v>113</v>
      </c>
      <c r="B245">
        <v>32.5</v>
      </c>
      <c r="C245">
        <v>16</v>
      </c>
      <c r="D245">
        <v>12</v>
      </c>
      <c r="E245">
        <v>2</v>
      </c>
      <c r="F245">
        <v>0</v>
      </c>
      <c r="G245">
        <f t="shared" si="3"/>
        <v>0</v>
      </c>
    </row>
    <row r="246" spans="1:7" x14ac:dyDescent="0.35">
      <c r="A246">
        <v>136</v>
      </c>
      <c r="B246">
        <v>19.5</v>
      </c>
      <c r="C246">
        <v>12</v>
      </c>
      <c r="D246">
        <v>12</v>
      </c>
      <c r="E246">
        <v>3</v>
      </c>
      <c r="F246">
        <v>0</v>
      </c>
      <c r="G246">
        <f t="shared" si="3"/>
        <v>0</v>
      </c>
    </row>
    <row r="247" spans="1:7" x14ac:dyDescent="0.35">
      <c r="A247">
        <v>101</v>
      </c>
      <c r="B247">
        <v>42.5</v>
      </c>
      <c r="C247">
        <v>5</v>
      </c>
      <c r="D247">
        <v>9</v>
      </c>
      <c r="E247">
        <v>4</v>
      </c>
      <c r="F247">
        <v>0</v>
      </c>
      <c r="G247">
        <f t="shared" si="3"/>
        <v>0</v>
      </c>
    </row>
    <row r="248" spans="1:7" x14ac:dyDescent="0.35">
      <c r="A248">
        <v>106</v>
      </c>
      <c r="B248">
        <v>65</v>
      </c>
      <c r="C248">
        <v>18</v>
      </c>
      <c r="D248">
        <v>18</v>
      </c>
      <c r="E248">
        <v>1</v>
      </c>
      <c r="F248">
        <v>0</v>
      </c>
      <c r="G248">
        <f t="shared" si="3"/>
        <v>0</v>
      </c>
    </row>
    <row r="249" spans="1:7" x14ac:dyDescent="0.35">
      <c r="A249">
        <v>100</v>
      </c>
      <c r="B249">
        <v>65</v>
      </c>
      <c r="C249">
        <v>16</v>
      </c>
      <c r="D249">
        <v>18</v>
      </c>
      <c r="E249">
        <v>2</v>
      </c>
      <c r="F249">
        <v>0</v>
      </c>
      <c r="G249">
        <f t="shared" si="3"/>
        <v>0</v>
      </c>
    </row>
    <row r="250" spans="1:7" x14ac:dyDescent="0.35">
      <c r="A250">
        <v>130</v>
      </c>
      <c r="B250">
        <v>42.5</v>
      </c>
      <c r="C250">
        <v>15</v>
      </c>
      <c r="D250">
        <v>14</v>
      </c>
      <c r="E250">
        <v>1</v>
      </c>
      <c r="F250">
        <v>0</v>
      </c>
      <c r="G250">
        <f t="shared" si="3"/>
        <v>0</v>
      </c>
    </row>
    <row r="251" spans="1:7" x14ac:dyDescent="0.35">
      <c r="A251">
        <v>136</v>
      </c>
      <c r="B251">
        <v>37.5</v>
      </c>
      <c r="C251">
        <v>17</v>
      </c>
      <c r="D251">
        <v>12</v>
      </c>
      <c r="E251">
        <v>3</v>
      </c>
      <c r="F251">
        <v>0</v>
      </c>
      <c r="G251">
        <f t="shared" si="3"/>
        <v>0</v>
      </c>
    </row>
    <row r="252" spans="1:7" x14ac:dyDescent="0.35">
      <c r="A252">
        <v>100</v>
      </c>
      <c r="B252">
        <v>6.5</v>
      </c>
      <c r="C252" t="e">
        <v>#N/A</v>
      </c>
      <c r="D252">
        <v>10</v>
      </c>
      <c r="E252">
        <v>2</v>
      </c>
      <c r="F252">
        <v>0</v>
      </c>
      <c r="G252">
        <f t="shared" si="3"/>
        <v>1</v>
      </c>
    </row>
    <row r="253" spans="1:7" x14ac:dyDescent="0.35">
      <c r="A253">
        <v>122</v>
      </c>
      <c r="B253">
        <v>65</v>
      </c>
      <c r="C253">
        <v>16</v>
      </c>
      <c r="D253">
        <v>16</v>
      </c>
      <c r="E253">
        <v>1</v>
      </c>
      <c r="F253">
        <v>0</v>
      </c>
      <c r="G253">
        <f t="shared" si="3"/>
        <v>0</v>
      </c>
    </row>
    <row r="254" spans="1:7" x14ac:dyDescent="0.35">
      <c r="A254">
        <v>90</v>
      </c>
      <c r="B254">
        <v>1.5</v>
      </c>
      <c r="C254" t="e">
        <v>#N/A</v>
      </c>
      <c r="D254">
        <v>11</v>
      </c>
      <c r="E254">
        <v>1</v>
      </c>
      <c r="F254">
        <v>0</v>
      </c>
      <c r="G254">
        <f t="shared" si="3"/>
        <v>1</v>
      </c>
    </row>
    <row r="255" spans="1:7" x14ac:dyDescent="0.35">
      <c r="A255">
        <v>94</v>
      </c>
      <c r="B255">
        <v>65</v>
      </c>
      <c r="C255">
        <v>13</v>
      </c>
      <c r="D255">
        <v>12</v>
      </c>
      <c r="E255">
        <v>1</v>
      </c>
      <c r="F255">
        <v>0</v>
      </c>
      <c r="G255">
        <f t="shared" si="3"/>
        <v>0</v>
      </c>
    </row>
    <row r="256" spans="1:7" x14ac:dyDescent="0.35">
      <c r="A256">
        <v>108</v>
      </c>
      <c r="B256">
        <v>32.5</v>
      </c>
      <c r="C256">
        <v>9</v>
      </c>
      <c r="D256">
        <v>13</v>
      </c>
      <c r="E256">
        <v>1</v>
      </c>
      <c r="F256">
        <v>0</v>
      </c>
      <c r="G256">
        <f t="shared" si="3"/>
        <v>0</v>
      </c>
    </row>
    <row r="257" spans="1:7" x14ac:dyDescent="0.35">
      <c r="A257">
        <v>107</v>
      </c>
      <c r="B257">
        <v>65</v>
      </c>
      <c r="C257">
        <v>18</v>
      </c>
      <c r="D257">
        <v>18</v>
      </c>
      <c r="E257">
        <v>2</v>
      </c>
      <c r="F257">
        <v>0</v>
      </c>
      <c r="G257">
        <f t="shared" si="3"/>
        <v>0</v>
      </c>
    </row>
    <row r="258" spans="1:7" x14ac:dyDescent="0.35">
      <c r="A258">
        <v>119</v>
      </c>
      <c r="B258">
        <v>17.5</v>
      </c>
      <c r="C258">
        <v>13</v>
      </c>
      <c r="D258">
        <v>12</v>
      </c>
      <c r="E258">
        <v>4</v>
      </c>
      <c r="F258">
        <v>20</v>
      </c>
      <c r="G258">
        <f t="shared" si="3"/>
        <v>0</v>
      </c>
    </row>
    <row r="259" spans="1:7" x14ac:dyDescent="0.35">
      <c r="A259">
        <v>106</v>
      </c>
      <c r="B259">
        <v>18.5</v>
      </c>
      <c r="C259">
        <v>12</v>
      </c>
      <c r="D259">
        <v>12</v>
      </c>
      <c r="E259">
        <v>1</v>
      </c>
      <c r="F259">
        <v>0</v>
      </c>
      <c r="G259">
        <f t="shared" ref="G259:G322" si="4">IF(ISNUMBER(C259),0,1)</f>
        <v>0</v>
      </c>
    </row>
    <row r="260" spans="1:7" x14ac:dyDescent="0.35">
      <c r="A260">
        <v>113</v>
      </c>
      <c r="B260">
        <v>13.5</v>
      </c>
      <c r="C260">
        <v>12</v>
      </c>
      <c r="D260">
        <v>12</v>
      </c>
      <c r="E260">
        <v>2</v>
      </c>
      <c r="F260">
        <v>0</v>
      </c>
      <c r="G260">
        <f t="shared" si="4"/>
        <v>0</v>
      </c>
    </row>
    <row r="261" spans="1:7" x14ac:dyDescent="0.35">
      <c r="A261">
        <v>132</v>
      </c>
      <c r="B261">
        <v>10.5</v>
      </c>
      <c r="C261">
        <v>12</v>
      </c>
      <c r="D261">
        <v>12</v>
      </c>
      <c r="E261">
        <v>1</v>
      </c>
      <c r="F261">
        <v>0</v>
      </c>
      <c r="G261">
        <f t="shared" si="4"/>
        <v>0</v>
      </c>
    </row>
    <row r="262" spans="1:7" x14ac:dyDescent="0.35">
      <c r="A262">
        <v>99</v>
      </c>
      <c r="B262">
        <v>18.5</v>
      </c>
      <c r="C262">
        <v>13</v>
      </c>
      <c r="D262">
        <v>9</v>
      </c>
      <c r="E262">
        <v>3</v>
      </c>
      <c r="F262">
        <v>0</v>
      </c>
      <c r="G262">
        <f t="shared" si="4"/>
        <v>0</v>
      </c>
    </row>
    <row r="263" spans="1:7" x14ac:dyDescent="0.35">
      <c r="A263">
        <v>110</v>
      </c>
      <c r="B263">
        <v>13.5</v>
      </c>
      <c r="C263">
        <v>11</v>
      </c>
      <c r="D263">
        <v>11</v>
      </c>
      <c r="E263">
        <v>3</v>
      </c>
      <c r="F263">
        <v>10</v>
      </c>
      <c r="G263">
        <f t="shared" si="4"/>
        <v>0</v>
      </c>
    </row>
    <row r="264" spans="1:7" x14ac:dyDescent="0.35">
      <c r="A264">
        <v>76</v>
      </c>
      <c r="B264">
        <v>32.5</v>
      </c>
      <c r="C264">
        <v>13</v>
      </c>
      <c r="D264">
        <v>18</v>
      </c>
      <c r="E264">
        <v>1</v>
      </c>
      <c r="F264">
        <v>10</v>
      </c>
      <c r="G264">
        <f t="shared" si="4"/>
        <v>0</v>
      </c>
    </row>
    <row r="265" spans="1:7" x14ac:dyDescent="0.35">
      <c r="A265">
        <v>123</v>
      </c>
      <c r="B265">
        <v>15.5</v>
      </c>
      <c r="C265">
        <v>13</v>
      </c>
      <c r="D265">
        <v>12</v>
      </c>
      <c r="E265">
        <v>1</v>
      </c>
      <c r="F265">
        <v>0</v>
      </c>
      <c r="G265">
        <f t="shared" si="4"/>
        <v>0</v>
      </c>
    </row>
    <row r="266" spans="1:7" x14ac:dyDescent="0.35">
      <c r="A266">
        <v>123</v>
      </c>
      <c r="B266">
        <v>10.5</v>
      </c>
      <c r="C266">
        <v>12</v>
      </c>
      <c r="D266">
        <v>12</v>
      </c>
      <c r="E266">
        <v>1</v>
      </c>
      <c r="F266">
        <v>0</v>
      </c>
      <c r="G266">
        <f t="shared" si="4"/>
        <v>0</v>
      </c>
    </row>
    <row r="267" spans="1:7" x14ac:dyDescent="0.35">
      <c r="A267">
        <v>129</v>
      </c>
      <c r="B267">
        <v>32.5</v>
      </c>
      <c r="C267">
        <v>15</v>
      </c>
      <c r="D267">
        <v>12</v>
      </c>
      <c r="E267">
        <v>1</v>
      </c>
      <c r="F267">
        <v>0</v>
      </c>
      <c r="G267">
        <f t="shared" si="4"/>
        <v>0</v>
      </c>
    </row>
    <row r="268" spans="1:7" x14ac:dyDescent="0.35">
      <c r="A268">
        <v>95</v>
      </c>
      <c r="B268">
        <v>13.5</v>
      </c>
      <c r="C268" t="e">
        <v>#N/A</v>
      </c>
      <c r="D268">
        <v>11</v>
      </c>
      <c r="E268">
        <v>3</v>
      </c>
      <c r="F268">
        <v>0</v>
      </c>
      <c r="G268">
        <f t="shared" si="4"/>
        <v>1</v>
      </c>
    </row>
    <row r="269" spans="1:7" x14ac:dyDescent="0.35">
      <c r="A269">
        <v>118</v>
      </c>
      <c r="B269">
        <v>16.5</v>
      </c>
      <c r="C269" t="e">
        <v>#N/A</v>
      </c>
      <c r="D269">
        <v>13</v>
      </c>
      <c r="E269">
        <v>2</v>
      </c>
      <c r="F269">
        <v>0</v>
      </c>
      <c r="G269">
        <f t="shared" si="4"/>
        <v>1</v>
      </c>
    </row>
    <row r="270" spans="1:7" x14ac:dyDescent="0.35">
      <c r="A270">
        <v>115</v>
      </c>
      <c r="B270">
        <v>6.5</v>
      </c>
      <c r="C270">
        <v>12</v>
      </c>
      <c r="D270">
        <v>12</v>
      </c>
      <c r="E270">
        <v>3</v>
      </c>
      <c r="F270">
        <v>20</v>
      </c>
      <c r="G270">
        <f t="shared" si="4"/>
        <v>0</v>
      </c>
    </row>
    <row r="271" spans="1:7" x14ac:dyDescent="0.35">
      <c r="A271">
        <v>133</v>
      </c>
      <c r="B271">
        <v>8.5</v>
      </c>
      <c r="C271" t="e">
        <v>#N/A</v>
      </c>
      <c r="D271">
        <v>11</v>
      </c>
      <c r="E271">
        <v>1</v>
      </c>
      <c r="F271">
        <v>0</v>
      </c>
      <c r="G271">
        <f t="shared" si="4"/>
        <v>1</v>
      </c>
    </row>
    <row r="272" spans="1:7" x14ac:dyDescent="0.35">
      <c r="A272">
        <v>139</v>
      </c>
      <c r="B272">
        <v>22.5</v>
      </c>
      <c r="C272">
        <v>12</v>
      </c>
      <c r="D272">
        <v>13</v>
      </c>
      <c r="E272">
        <v>1</v>
      </c>
      <c r="F272">
        <v>0</v>
      </c>
      <c r="G272">
        <f t="shared" si="4"/>
        <v>0</v>
      </c>
    </row>
    <row r="273" spans="1:7" x14ac:dyDescent="0.35">
      <c r="A273">
        <v>124</v>
      </c>
      <c r="B273">
        <v>27.5</v>
      </c>
      <c r="C273">
        <v>16</v>
      </c>
      <c r="D273">
        <v>18</v>
      </c>
      <c r="E273">
        <v>2</v>
      </c>
      <c r="F273">
        <v>0</v>
      </c>
      <c r="G273">
        <f t="shared" si="4"/>
        <v>0</v>
      </c>
    </row>
    <row r="274" spans="1:7" x14ac:dyDescent="0.35">
      <c r="A274">
        <v>60</v>
      </c>
      <c r="B274">
        <v>12.5</v>
      </c>
      <c r="C274" t="e">
        <v>#N/A</v>
      </c>
      <c r="D274">
        <v>10</v>
      </c>
      <c r="E274">
        <v>1</v>
      </c>
      <c r="F274">
        <v>20</v>
      </c>
      <c r="G274">
        <f t="shared" si="4"/>
        <v>1</v>
      </c>
    </row>
    <row r="275" spans="1:7" x14ac:dyDescent="0.35">
      <c r="A275">
        <v>87</v>
      </c>
      <c r="B275">
        <v>19.5</v>
      </c>
      <c r="C275">
        <v>14</v>
      </c>
      <c r="D275">
        <v>12</v>
      </c>
      <c r="E275">
        <v>1</v>
      </c>
      <c r="F275">
        <v>0</v>
      </c>
      <c r="G275">
        <f t="shared" si="4"/>
        <v>0</v>
      </c>
    </row>
    <row r="276" spans="1:7" x14ac:dyDescent="0.35">
      <c r="A276">
        <v>130</v>
      </c>
      <c r="B276">
        <v>65</v>
      </c>
      <c r="C276">
        <v>18</v>
      </c>
      <c r="D276">
        <v>16</v>
      </c>
      <c r="E276">
        <v>1</v>
      </c>
      <c r="F276">
        <v>0</v>
      </c>
      <c r="G276">
        <f t="shared" si="4"/>
        <v>0</v>
      </c>
    </row>
    <row r="277" spans="1:7" x14ac:dyDescent="0.35">
      <c r="A277">
        <v>110</v>
      </c>
      <c r="B277">
        <v>65</v>
      </c>
      <c r="C277">
        <v>13</v>
      </c>
      <c r="D277">
        <v>16</v>
      </c>
      <c r="E277">
        <v>1</v>
      </c>
      <c r="F277">
        <v>0</v>
      </c>
      <c r="G277">
        <f t="shared" si="4"/>
        <v>0</v>
      </c>
    </row>
    <row r="278" spans="1:7" x14ac:dyDescent="0.35">
      <c r="A278">
        <v>73</v>
      </c>
      <c r="B278">
        <v>15.5</v>
      </c>
      <c r="C278">
        <v>15</v>
      </c>
      <c r="D278">
        <v>12</v>
      </c>
      <c r="E278">
        <v>1</v>
      </c>
      <c r="F278">
        <v>0</v>
      </c>
      <c r="G278">
        <f t="shared" si="4"/>
        <v>0</v>
      </c>
    </row>
    <row r="279" spans="1:7" x14ac:dyDescent="0.35">
      <c r="A279">
        <v>126</v>
      </c>
      <c r="B279">
        <v>37.5</v>
      </c>
      <c r="C279">
        <v>14</v>
      </c>
      <c r="D279">
        <v>11</v>
      </c>
      <c r="E279">
        <v>1</v>
      </c>
      <c r="F279">
        <v>0</v>
      </c>
      <c r="G279">
        <f t="shared" si="4"/>
        <v>0</v>
      </c>
    </row>
    <row r="280" spans="1:7" x14ac:dyDescent="0.35">
      <c r="A280">
        <v>125</v>
      </c>
      <c r="B280">
        <v>47.5</v>
      </c>
      <c r="C280">
        <v>12</v>
      </c>
      <c r="D280">
        <v>13</v>
      </c>
      <c r="E280">
        <v>1</v>
      </c>
      <c r="F280">
        <v>0</v>
      </c>
      <c r="G280">
        <f t="shared" si="4"/>
        <v>0</v>
      </c>
    </row>
    <row r="281" spans="1:7" x14ac:dyDescent="0.35">
      <c r="A281">
        <v>166</v>
      </c>
      <c r="B281">
        <v>47.5</v>
      </c>
      <c r="C281">
        <v>10</v>
      </c>
      <c r="D281">
        <v>13</v>
      </c>
      <c r="E281">
        <v>2</v>
      </c>
      <c r="F281">
        <v>0</v>
      </c>
      <c r="G281">
        <f t="shared" si="4"/>
        <v>0</v>
      </c>
    </row>
    <row r="282" spans="1:7" x14ac:dyDescent="0.35">
      <c r="A282">
        <v>122</v>
      </c>
      <c r="B282">
        <v>37.5</v>
      </c>
      <c r="C282">
        <v>13</v>
      </c>
      <c r="D282">
        <v>13</v>
      </c>
      <c r="E282">
        <v>1</v>
      </c>
      <c r="F282">
        <v>0</v>
      </c>
      <c r="G282">
        <f t="shared" si="4"/>
        <v>0</v>
      </c>
    </row>
    <row r="283" spans="1:7" x14ac:dyDescent="0.35">
      <c r="A283">
        <v>120</v>
      </c>
      <c r="B283">
        <v>32.5</v>
      </c>
      <c r="C283">
        <v>12</v>
      </c>
      <c r="D283">
        <v>12</v>
      </c>
      <c r="E283">
        <v>2</v>
      </c>
      <c r="F283">
        <v>4</v>
      </c>
      <c r="G283">
        <f t="shared" si="4"/>
        <v>0</v>
      </c>
    </row>
    <row r="284" spans="1:7" x14ac:dyDescent="0.35">
      <c r="A284">
        <v>143</v>
      </c>
      <c r="B284">
        <v>65</v>
      </c>
      <c r="C284">
        <v>17</v>
      </c>
      <c r="D284">
        <v>16</v>
      </c>
      <c r="E284">
        <v>2</v>
      </c>
      <c r="F284">
        <v>0</v>
      </c>
      <c r="G284">
        <f t="shared" si="4"/>
        <v>0</v>
      </c>
    </row>
    <row r="285" spans="1:7" x14ac:dyDescent="0.35">
      <c r="A285">
        <v>122</v>
      </c>
      <c r="B285">
        <v>27.5</v>
      </c>
      <c r="C285">
        <v>14</v>
      </c>
      <c r="D285">
        <v>12</v>
      </c>
      <c r="E285">
        <v>2</v>
      </c>
      <c r="F285">
        <v>0</v>
      </c>
      <c r="G285">
        <f t="shared" si="4"/>
        <v>0</v>
      </c>
    </row>
    <row r="286" spans="1:7" x14ac:dyDescent="0.35">
      <c r="A286">
        <v>106</v>
      </c>
      <c r="B286">
        <v>65</v>
      </c>
      <c r="C286">
        <v>18</v>
      </c>
      <c r="D286">
        <v>16</v>
      </c>
      <c r="E286">
        <v>2</v>
      </c>
      <c r="F286">
        <v>0</v>
      </c>
      <c r="G286">
        <f t="shared" si="4"/>
        <v>0</v>
      </c>
    </row>
    <row r="287" spans="1:7" x14ac:dyDescent="0.35">
      <c r="A287">
        <v>126</v>
      </c>
      <c r="B287">
        <v>65</v>
      </c>
      <c r="C287">
        <v>18</v>
      </c>
      <c r="D287">
        <v>18</v>
      </c>
      <c r="E287">
        <v>2</v>
      </c>
      <c r="F287">
        <v>0</v>
      </c>
      <c r="G287">
        <f t="shared" si="4"/>
        <v>0</v>
      </c>
    </row>
    <row r="288" spans="1:7" x14ac:dyDescent="0.35">
      <c r="A288">
        <v>156</v>
      </c>
      <c r="B288">
        <v>32.5</v>
      </c>
      <c r="C288">
        <v>16</v>
      </c>
      <c r="D288">
        <v>14</v>
      </c>
      <c r="E288">
        <v>1</v>
      </c>
      <c r="F288">
        <v>0</v>
      </c>
      <c r="G288">
        <f t="shared" si="4"/>
        <v>0</v>
      </c>
    </row>
    <row r="289" spans="1:7" x14ac:dyDescent="0.35">
      <c r="A289">
        <v>129</v>
      </c>
      <c r="B289">
        <v>22.5</v>
      </c>
      <c r="C289" t="e">
        <v>#N/A</v>
      </c>
      <c r="D289">
        <v>8</v>
      </c>
      <c r="E289">
        <v>1</v>
      </c>
      <c r="F289">
        <v>0</v>
      </c>
      <c r="G289">
        <f t="shared" si="4"/>
        <v>1</v>
      </c>
    </row>
    <row r="290" spans="1:7" x14ac:dyDescent="0.35">
      <c r="A290">
        <v>120</v>
      </c>
      <c r="B290">
        <v>17.5</v>
      </c>
      <c r="C290">
        <v>8</v>
      </c>
      <c r="D290">
        <v>6</v>
      </c>
      <c r="E290">
        <v>3</v>
      </c>
      <c r="F290">
        <v>0</v>
      </c>
      <c r="G290">
        <f t="shared" si="4"/>
        <v>0</v>
      </c>
    </row>
    <row r="291" spans="1:7" x14ac:dyDescent="0.35">
      <c r="A291">
        <v>113</v>
      </c>
      <c r="B291">
        <v>32.5</v>
      </c>
      <c r="C291">
        <v>12</v>
      </c>
      <c r="D291">
        <v>12</v>
      </c>
      <c r="E291">
        <v>1</v>
      </c>
      <c r="F291">
        <v>1</v>
      </c>
      <c r="G291">
        <f t="shared" si="4"/>
        <v>0</v>
      </c>
    </row>
    <row r="292" spans="1:7" x14ac:dyDescent="0.35">
      <c r="A292">
        <v>81</v>
      </c>
      <c r="B292">
        <v>65</v>
      </c>
      <c r="C292">
        <v>17</v>
      </c>
      <c r="D292">
        <v>15</v>
      </c>
      <c r="E292">
        <v>2</v>
      </c>
      <c r="F292">
        <v>0</v>
      </c>
      <c r="G292">
        <f t="shared" si="4"/>
        <v>0</v>
      </c>
    </row>
    <row r="293" spans="1:7" x14ac:dyDescent="0.35">
      <c r="A293">
        <v>83</v>
      </c>
      <c r="B293">
        <v>37.5</v>
      </c>
      <c r="C293">
        <v>16</v>
      </c>
      <c r="D293">
        <v>14</v>
      </c>
      <c r="E293">
        <v>1</v>
      </c>
      <c r="F293">
        <v>0</v>
      </c>
      <c r="G293">
        <f t="shared" si="4"/>
        <v>0</v>
      </c>
    </row>
    <row r="294" spans="1:7" x14ac:dyDescent="0.35">
      <c r="A294">
        <v>129</v>
      </c>
      <c r="B294">
        <v>37.5</v>
      </c>
      <c r="C294" t="e">
        <v>#N/A</v>
      </c>
      <c r="D294">
        <v>12</v>
      </c>
      <c r="E294">
        <v>1</v>
      </c>
      <c r="F294">
        <v>0</v>
      </c>
      <c r="G294">
        <f t="shared" si="4"/>
        <v>1</v>
      </c>
    </row>
    <row r="295" spans="1:7" x14ac:dyDescent="0.35">
      <c r="A295">
        <v>133</v>
      </c>
      <c r="B295">
        <v>14.5</v>
      </c>
      <c r="C295">
        <v>12</v>
      </c>
      <c r="D295">
        <v>12</v>
      </c>
      <c r="E295">
        <v>2</v>
      </c>
      <c r="F295">
        <v>0</v>
      </c>
      <c r="G295">
        <f t="shared" si="4"/>
        <v>0</v>
      </c>
    </row>
    <row r="296" spans="1:7" x14ac:dyDescent="0.35">
      <c r="A296">
        <v>112</v>
      </c>
      <c r="B296">
        <v>18.5</v>
      </c>
      <c r="C296">
        <v>16</v>
      </c>
      <c r="D296">
        <v>16</v>
      </c>
      <c r="E296">
        <v>2</v>
      </c>
      <c r="F296">
        <v>20</v>
      </c>
      <c r="G296">
        <f t="shared" si="4"/>
        <v>0</v>
      </c>
    </row>
    <row r="297" spans="1:7" x14ac:dyDescent="0.35">
      <c r="A297">
        <v>119</v>
      </c>
      <c r="B297">
        <v>65</v>
      </c>
      <c r="C297">
        <v>14</v>
      </c>
      <c r="D297">
        <v>13</v>
      </c>
      <c r="E297">
        <v>1</v>
      </c>
      <c r="F297">
        <v>0</v>
      </c>
      <c r="G297">
        <f t="shared" si="4"/>
        <v>0</v>
      </c>
    </row>
    <row r="298" spans="1:7" x14ac:dyDescent="0.35">
      <c r="A298">
        <v>139</v>
      </c>
      <c r="B298">
        <v>47.5</v>
      </c>
      <c r="C298">
        <v>16</v>
      </c>
      <c r="D298">
        <v>12</v>
      </c>
      <c r="E298">
        <v>1</v>
      </c>
      <c r="F298">
        <v>0</v>
      </c>
      <c r="G298">
        <f t="shared" si="4"/>
        <v>0</v>
      </c>
    </row>
    <row r="299" spans="1:7" x14ac:dyDescent="0.35">
      <c r="A299">
        <v>111</v>
      </c>
      <c r="B299">
        <v>27.5</v>
      </c>
      <c r="C299">
        <v>12</v>
      </c>
      <c r="D299">
        <v>14</v>
      </c>
      <c r="E299">
        <v>1</v>
      </c>
      <c r="F299">
        <v>0</v>
      </c>
      <c r="G299">
        <f t="shared" si="4"/>
        <v>0</v>
      </c>
    </row>
    <row r="300" spans="1:7" x14ac:dyDescent="0.35">
      <c r="A300">
        <v>81</v>
      </c>
      <c r="B300">
        <v>27.5</v>
      </c>
      <c r="C300">
        <v>13</v>
      </c>
      <c r="D300">
        <v>12</v>
      </c>
      <c r="E300">
        <v>4</v>
      </c>
      <c r="F300">
        <v>40</v>
      </c>
      <c r="G300">
        <f t="shared" si="4"/>
        <v>0</v>
      </c>
    </row>
    <row r="301" spans="1:7" x14ac:dyDescent="0.35">
      <c r="A301">
        <v>127</v>
      </c>
      <c r="B301">
        <v>27.5</v>
      </c>
      <c r="C301">
        <v>16</v>
      </c>
      <c r="D301">
        <v>12</v>
      </c>
      <c r="E301">
        <v>2</v>
      </c>
      <c r="F301">
        <v>0</v>
      </c>
      <c r="G301">
        <f t="shared" si="4"/>
        <v>0</v>
      </c>
    </row>
    <row r="302" spans="1:7" x14ac:dyDescent="0.35">
      <c r="A302">
        <v>119</v>
      </c>
      <c r="B302">
        <v>22.5</v>
      </c>
      <c r="C302">
        <v>10</v>
      </c>
      <c r="D302">
        <v>11</v>
      </c>
      <c r="E302">
        <v>1</v>
      </c>
      <c r="F302">
        <v>0</v>
      </c>
      <c r="G302">
        <f t="shared" si="4"/>
        <v>0</v>
      </c>
    </row>
    <row r="303" spans="1:7" x14ac:dyDescent="0.35">
      <c r="A303">
        <v>107</v>
      </c>
      <c r="B303">
        <v>32.5</v>
      </c>
      <c r="C303">
        <v>15</v>
      </c>
      <c r="D303">
        <v>12</v>
      </c>
      <c r="E303">
        <v>3</v>
      </c>
      <c r="F303">
        <v>0</v>
      </c>
      <c r="G303">
        <f t="shared" si="4"/>
        <v>0</v>
      </c>
    </row>
    <row r="304" spans="1:7" x14ac:dyDescent="0.35">
      <c r="A304">
        <v>98</v>
      </c>
      <c r="B304">
        <v>3.5</v>
      </c>
      <c r="C304" t="e">
        <v>#N/A</v>
      </c>
      <c r="D304">
        <v>10</v>
      </c>
      <c r="E304">
        <v>2</v>
      </c>
      <c r="F304">
        <v>20</v>
      </c>
      <c r="G304">
        <f t="shared" si="4"/>
        <v>1</v>
      </c>
    </row>
    <row r="305" spans="1:7" x14ac:dyDescent="0.35">
      <c r="A305">
        <v>113</v>
      </c>
      <c r="B305">
        <v>18.5</v>
      </c>
      <c r="C305">
        <v>14</v>
      </c>
      <c r="D305">
        <v>13</v>
      </c>
      <c r="E305">
        <v>1</v>
      </c>
      <c r="F305">
        <v>10</v>
      </c>
      <c r="G305">
        <f t="shared" si="4"/>
        <v>0</v>
      </c>
    </row>
    <row r="306" spans="1:7" x14ac:dyDescent="0.35">
      <c r="A306">
        <v>104</v>
      </c>
      <c r="B306">
        <v>19.5</v>
      </c>
      <c r="C306">
        <v>16</v>
      </c>
      <c r="D306">
        <v>16</v>
      </c>
      <c r="E306">
        <v>1</v>
      </c>
      <c r="F306">
        <v>0</v>
      </c>
      <c r="G306">
        <f t="shared" si="4"/>
        <v>0</v>
      </c>
    </row>
    <row r="307" spans="1:7" x14ac:dyDescent="0.35">
      <c r="A307">
        <v>108</v>
      </c>
      <c r="B307">
        <v>32.5</v>
      </c>
      <c r="C307">
        <v>11</v>
      </c>
      <c r="D307">
        <v>12</v>
      </c>
      <c r="E307">
        <v>2</v>
      </c>
      <c r="F307">
        <v>0</v>
      </c>
      <c r="G307">
        <f t="shared" si="4"/>
        <v>0</v>
      </c>
    </row>
    <row r="308" spans="1:7" x14ac:dyDescent="0.35">
      <c r="A308">
        <v>144</v>
      </c>
      <c r="B308">
        <v>22.5</v>
      </c>
      <c r="C308">
        <v>12</v>
      </c>
      <c r="D308">
        <v>12</v>
      </c>
      <c r="E308">
        <v>1</v>
      </c>
      <c r="F308">
        <v>0</v>
      </c>
      <c r="G308">
        <f t="shared" si="4"/>
        <v>0</v>
      </c>
    </row>
    <row r="309" spans="1:7" x14ac:dyDescent="0.35">
      <c r="A309">
        <v>110</v>
      </c>
      <c r="B309">
        <v>65</v>
      </c>
      <c r="C309">
        <v>16</v>
      </c>
      <c r="D309">
        <v>14</v>
      </c>
      <c r="E309">
        <v>3</v>
      </c>
      <c r="F309">
        <v>0</v>
      </c>
      <c r="G309">
        <f t="shared" si="4"/>
        <v>0</v>
      </c>
    </row>
    <row r="310" spans="1:7" x14ac:dyDescent="0.35">
      <c r="A310">
        <v>138</v>
      </c>
      <c r="B310">
        <v>65</v>
      </c>
      <c r="C310">
        <v>16</v>
      </c>
      <c r="D310">
        <v>13</v>
      </c>
      <c r="E310">
        <v>1</v>
      </c>
      <c r="F310">
        <v>0</v>
      </c>
      <c r="G310">
        <f t="shared" si="4"/>
        <v>0</v>
      </c>
    </row>
    <row r="311" spans="1:7" x14ac:dyDescent="0.35">
      <c r="A311">
        <v>107</v>
      </c>
      <c r="B311">
        <v>14.5</v>
      </c>
      <c r="C311">
        <v>12</v>
      </c>
      <c r="D311">
        <v>10</v>
      </c>
      <c r="E311">
        <v>1</v>
      </c>
      <c r="F311">
        <v>0</v>
      </c>
      <c r="G311">
        <f t="shared" si="4"/>
        <v>0</v>
      </c>
    </row>
    <row r="312" spans="1:7" x14ac:dyDescent="0.35">
      <c r="A312">
        <v>128</v>
      </c>
      <c r="B312">
        <v>65</v>
      </c>
      <c r="C312">
        <v>13</v>
      </c>
      <c r="D312">
        <v>13</v>
      </c>
      <c r="E312">
        <v>1</v>
      </c>
      <c r="F312">
        <v>0</v>
      </c>
      <c r="G312">
        <f t="shared" si="4"/>
        <v>0</v>
      </c>
    </row>
    <row r="313" spans="1:7" x14ac:dyDescent="0.35">
      <c r="A313">
        <v>144</v>
      </c>
      <c r="B313">
        <v>14.5</v>
      </c>
      <c r="C313">
        <v>14</v>
      </c>
      <c r="D313">
        <v>12</v>
      </c>
      <c r="E313">
        <v>1</v>
      </c>
      <c r="F313">
        <v>10</v>
      </c>
      <c r="G313">
        <f t="shared" si="4"/>
        <v>0</v>
      </c>
    </row>
    <row r="314" spans="1:7" x14ac:dyDescent="0.35">
      <c r="A314">
        <v>136</v>
      </c>
      <c r="B314">
        <v>37.5</v>
      </c>
      <c r="C314">
        <v>16</v>
      </c>
      <c r="D314">
        <v>16</v>
      </c>
      <c r="E314">
        <v>2</v>
      </c>
      <c r="F314">
        <v>0</v>
      </c>
      <c r="G314">
        <f t="shared" si="4"/>
        <v>0</v>
      </c>
    </row>
    <row r="315" spans="1:7" x14ac:dyDescent="0.35">
      <c r="A315">
        <v>110</v>
      </c>
      <c r="B315">
        <v>13.5</v>
      </c>
      <c r="C315" t="e">
        <v>#N/A</v>
      </c>
      <c r="D315">
        <v>14</v>
      </c>
      <c r="E315">
        <v>1</v>
      </c>
      <c r="F315">
        <v>0</v>
      </c>
      <c r="G315">
        <f t="shared" si="4"/>
        <v>1</v>
      </c>
    </row>
    <row r="316" spans="1:7" x14ac:dyDescent="0.35">
      <c r="A316">
        <v>105</v>
      </c>
      <c r="B316">
        <v>4.5</v>
      </c>
      <c r="C316" t="e">
        <v>#N/A</v>
      </c>
      <c r="D316">
        <v>10</v>
      </c>
      <c r="E316">
        <v>1</v>
      </c>
      <c r="F316">
        <v>20</v>
      </c>
      <c r="G316">
        <f t="shared" si="4"/>
        <v>1</v>
      </c>
    </row>
    <row r="317" spans="1:7" x14ac:dyDescent="0.35">
      <c r="A317">
        <v>124</v>
      </c>
      <c r="B317">
        <v>22.5</v>
      </c>
      <c r="C317">
        <v>12</v>
      </c>
      <c r="D317">
        <v>12</v>
      </c>
      <c r="E317">
        <v>3</v>
      </c>
      <c r="F317">
        <v>0</v>
      </c>
      <c r="G317">
        <f t="shared" si="4"/>
        <v>0</v>
      </c>
    </row>
    <row r="318" spans="1:7" x14ac:dyDescent="0.35">
      <c r="A318">
        <v>117</v>
      </c>
      <c r="B318">
        <v>37.5</v>
      </c>
      <c r="C318">
        <v>17</v>
      </c>
      <c r="D318">
        <v>16</v>
      </c>
      <c r="E318">
        <v>1</v>
      </c>
      <c r="F318">
        <v>0</v>
      </c>
      <c r="G318">
        <f t="shared" si="4"/>
        <v>0</v>
      </c>
    </row>
    <row r="319" spans="1:7" x14ac:dyDescent="0.35">
      <c r="A319">
        <v>145</v>
      </c>
      <c r="B319">
        <v>65</v>
      </c>
      <c r="C319">
        <v>12</v>
      </c>
      <c r="D319">
        <v>12</v>
      </c>
      <c r="E319">
        <v>1</v>
      </c>
      <c r="F319">
        <v>0</v>
      </c>
      <c r="G319">
        <f t="shared" si="4"/>
        <v>0</v>
      </c>
    </row>
    <row r="320" spans="1:7" x14ac:dyDescent="0.35">
      <c r="A320">
        <v>96</v>
      </c>
      <c r="B320">
        <v>11.5</v>
      </c>
      <c r="C320" t="e">
        <v>#N/A</v>
      </c>
      <c r="D320">
        <v>12</v>
      </c>
      <c r="E320">
        <v>5</v>
      </c>
      <c r="F320">
        <v>0</v>
      </c>
      <c r="G320">
        <f t="shared" si="4"/>
        <v>1</v>
      </c>
    </row>
    <row r="321" spans="1:7" x14ac:dyDescent="0.35">
      <c r="A321">
        <v>140</v>
      </c>
      <c r="B321">
        <v>22.5</v>
      </c>
      <c r="C321">
        <v>12</v>
      </c>
      <c r="D321">
        <v>14</v>
      </c>
      <c r="E321">
        <v>1</v>
      </c>
      <c r="F321">
        <v>0</v>
      </c>
      <c r="G321">
        <f t="shared" si="4"/>
        <v>0</v>
      </c>
    </row>
    <row r="322" spans="1:7" x14ac:dyDescent="0.35">
      <c r="A322">
        <v>101</v>
      </c>
      <c r="B322">
        <v>65</v>
      </c>
      <c r="C322">
        <v>14</v>
      </c>
      <c r="D322">
        <v>16</v>
      </c>
      <c r="E322">
        <v>1</v>
      </c>
      <c r="F322">
        <v>0</v>
      </c>
      <c r="G322">
        <f t="shared" si="4"/>
        <v>0</v>
      </c>
    </row>
    <row r="323" spans="1:7" x14ac:dyDescent="0.35">
      <c r="A323">
        <v>148</v>
      </c>
      <c r="B323">
        <v>37.5</v>
      </c>
      <c r="C323">
        <v>16</v>
      </c>
      <c r="D323">
        <v>12</v>
      </c>
      <c r="E323">
        <v>3</v>
      </c>
      <c r="F323">
        <v>0</v>
      </c>
      <c r="G323">
        <f t="shared" ref="G323:G386" si="5">IF(ISNUMBER(C323),0,1)</f>
        <v>0</v>
      </c>
    </row>
    <row r="324" spans="1:7" x14ac:dyDescent="0.35">
      <c r="A324">
        <v>135</v>
      </c>
      <c r="B324">
        <v>10.5</v>
      </c>
      <c r="C324">
        <v>12</v>
      </c>
      <c r="D324">
        <v>14</v>
      </c>
      <c r="E324">
        <v>3</v>
      </c>
      <c r="F324">
        <v>0</v>
      </c>
      <c r="G324">
        <f t="shared" si="5"/>
        <v>0</v>
      </c>
    </row>
    <row r="325" spans="1:7" x14ac:dyDescent="0.35">
      <c r="A325">
        <v>120</v>
      </c>
      <c r="B325">
        <v>37.5</v>
      </c>
      <c r="C325">
        <v>16</v>
      </c>
      <c r="D325">
        <v>14</v>
      </c>
      <c r="E325">
        <v>1</v>
      </c>
      <c r="F325">
        <v>0</v>
      </c>
      <c r="G325">
        <f t="shared" si="5"/>
        <v>0</v>
      </c>
    </row>
    <row r="326" spans="1:7" x14ac:dyDescent="0.35">
      <c r="A326">
        <v>130</v>
      </c>
      <c r="B326">
        <v>22.5</v>
      </c>
      <c r="C326">
        <v>12</v>
      </c>
      <c r="D326">
        <v>12</v>
      </c>
      <c r="E326">
        <v>2</v>
      </c>
      <c r="F326">
        <v>0</v>
      </c>
      <c r="G326">
        <f t="shared" si="5"/>
        <v>0</v>
      </c>
    </row>
    <row r="327" spans="1:7" x14ac:dyDescent="0.35">
      <c r="A327">
        <v>134</v>
      </c>
      <c r="B327">
        <v>15.5</v>
      </c>
      <c r="C327">
        <v>12</v>
      </c>
      <c r="D327">
        <v>12</v>
      </c>
      <c r="E327">
        <v>1</v>
      </c>
      <c r="F327">
        <v>0</v>
      </c>
      <c r="G327">
        <f t="shared" si="5"/>
        <v>0</v>
      </c>
    </row>
    <row r="328" spans="1:7" x14ac:dyDescent="0.35">
      <c r="A328">
        <v>128</v>
      </c>
      <c r="B328">
        <v>65</v>
      </c>
      <c r="C328">
        <v>16</v>
      </c>
      <c r="D328">
        <v>15</v>
      </c>
      <c r="E328">
        <v>1</v>
      </c>
      <c r="F328">
        <v>0</v>
      </c>
      <c r="G328">
        <f t="shared" si="5"/>
        <v>0</v>
      </c>
    </row>
    <row r="329" spans="1:7" x14ac:dyDescent="0.35">
      <c r="A329">
        <v>111</v>
      </c>
      <c r="B329">
        <v>0.5</v>
      </c>
      <c r="C329">
        <v>11</v>
      </c>
      <c r="D329">
        <v>10</v>
      </c>
      <c r="E329">
        <v>1</v>
      </c>
      <c r="F329">
        <v>15</v>
      </c>
      <c r="G329">
        <f t="shared" si="5"/>
        <v>0</v>
      </c>
    </row>
    <row r="330" spans="1:7" x14ac:dyDescent="0.35">
      <c r="A330">
        <v>128</v>
      </c>
      <c r="B330">
        <v>32.5</v>
      </c>
      <c r="C330">
        <v>10</v>
      </c>
      <c r="D330">
        <v>12</v>
      </c>
      <c r="E330">
        <v>3</v>
      </c>
      <c r="F330">
        <v>0</v>
      </c>
      <c r="G330">
        <f t="shared" si="5"/>
        <v>0</v>
      </c>
    </row>
    <row r="331" spans="1:7" x14ac:dyDescent="0.35">
      <c r="A331">
        <v>134</v>
      </c>
      <c r="B331">
        <v>10.5</v>
      </c>
      <c r="C331">
        <v>10</v>
      </c>
      <c r="D331">
        <v>12</v>
      </c>
      <c r="E331">
        <v>1</v>
      </c>
      <c r="F331">
        <v>0</v>
      </c>
      <c r="G331">
        <f t="shared" si="5"/>
        <v>0</v>
      </c>
    </row>
    <row r="332" spans="1:7" x14ac:dyDescent="0.35">
      <c r="A332">
        <v>141</v>
      </c>
      <c r="B332">
        <v>22.5</v>
      </c>
      <c r="C332">
        <v>12</v>
      </c>
      <c r="D332">
        <v>12</v>
      </c>
      <c r="E332">
        <v>2</v>
      </c>
      <c r="F332">
        <v>0</v>
      </c>
      <c r="G332">
        <f t="shared" si="5"/>
        <v>0</v>
      </c>
    </row>
    <row r="333" spans="1:7" x14ac:dyDescent="0.35">
      <c r="A333">
        <v>115</v>
      </c>
      <c r="B333">
        <v>47.5</v>
      </c>
      <c r="C333">
        <v>14</v>
      </c>
      <c r="D333">
        <v>12</v>
      </c>
      <c r="E333">
        <v>1</v>
      </c>
      <c r="F333">
        <v>0</v>
      </c>
      <c r="G333">
        <f t="shared" si="5"/>
        <v>0</v>
      </c>
    </row>
    <row r="334" spans="1:7" x14ac:dyDescent="0.35">
      <c r="A334">
        <v>98</v>
      </c>
      <c r="B334">
        <v>27.5</v>
      </c>
      <c r="C334">
        <v>12</v>
      </c>
      <c r="D334">
        <v>12</v>
      </c>
      <c r="E334">
        <v>2</v>
      </c>
      <c r="F334">
        <v>0</v>
      </c>
      <c r="G334">
        <f t="shared" si="5"/>
        <v>0</v>
      </c>
    </row>
    <row r="335" spans="1:7" x14ac:dyDescent="0.35">
      <c r="A335">
        <v>118</v>
      </c>
      <c r="B335">
        <v>65</v>
      </c>
      <c r="C335">
        <v>17</v>
      </c>
      <c r="D335">
        <v>16</v>
      </c>
      <c r="E335">
        <v>1</v>
      </c>
      <c r="F335">
        <v>0</v>
      </c>
      <c r="G335">
        <f t="shared" si="5"/>
        <v>0</v>
      </c>
    </row>
    <row r="336" spans="1:7" x14ac:dyDescent="0.35">
      <c r="A336">
        <v>130</v>
      </c>
      <c r="B336">
        <v>47.5</v>
      </c>
      <c r="C336">
        <v>16</v>
      </c>
      <c r="D336">
        <v>18</v>
      </c>
      <c r="E336">
        <v>1</v>
      </c>
      <c r="F336">
        <v>0</v>
      </c>
      <c r="G336">
        <f t="shared" si="5"/>
        <v>0</v>
      </c>
    </row>
    <row r="337" spans="1:7" x14ac:dyDescent="0.35">
      <c r="A337">
        <v>136</v>
      </c>
      <c r="B337">
        <v>4.5</v>
      </c>
      <c r="C337" t="e">
        <v>#N/A</v>
      </c>
      <c r="D337">
        <v>12</v>
      </c>
      <c r="E337">
        <v>2</v>
      </c>
      <c r="F337">
        <v>0</v>
      </c>
      <c r="G337">
        <f t="shared" si="5"/>
        <v>1</v>
      </c>
    </row>
    <row r="338" spans="1:7" x14ac:dyDescent="0.35">
      <c r="A338">
        <v>129</v>
      </c>
      <c r="B338">
        <v>8.5</v>
      </c>
      <c r="C338" t="e">
        <v>#N/A</v>
      </c>
      <c r="D338">
        <v>12</v>
      </c>
      <c r="E338">
        <v>1</v>
      </c>
      <c r="F338">
        <v>0</v>
      </c>
      <c r="G338">
        <f t="shared" si="5"/>
        <v>1</v>
      </c>
    </row>
    <row r="339" spans="1:7" x14ac:dyDescent="0.35">
      <c r="A339">
        <v>93</v>
      </c>
      <c r="B339">
        <v>47.5</v>
      </c>
      <c r="C339">
        <v>12</v>
      </c>
      <c r="D339">
        <v>17</v>
      </c>
      <c r="E339">
        <v>1</v>
      </c>
      <c r="F339">
        <v>0</v>
      </c>
      <c r="G339">
        <f t="shared" si="5"/>
        <v>0</v>
      </c>
    </row>
    <row r="340" spans="1:7" x14ac:dyDescent="0.35">
      <c r="A340">
        <v>91</v>
      </c>
      <c r="B340">
        <v>12.5</v>
      </c>
      <c r="C340">
        <v>11</v>
      </c>
      <c r="D340">
        <v>11</v>
      </c>
      <c r="E340">
        <v>1</v>
      </c>
      <c r="F340">
        <v>20</v>
      </c>
      <c r="G340">
        <f t="shared" si="5"/>
        <v>0</v>
      </c>
    </row>
    <row r="341" spans="1:7" x14ac:dyDescent="0.35">
      <c r="A341">
        <v>110</v>
      </c>
      <c r="B341">
        <v>65</v>
      </c>
      <c r="C341">
        <v>12</v>
      </c>
      <c r="D341">
        <v>14</v>
      </c>
      <c r="E341">
        <v>2</v>
      </c>
      <c r="F341">
        <v>0</v>
      </c>
      <c r="G341">
        <f t="shared" si="5"/>
        <v>0</v>
      </c>
    </row>
    <row r="342" spans="1:7" x14ac:dyDescent="0.35">
      <c r="A342">
        <v>112</v>
      </c>
      <c r="B342">
        <v>9.5</v>
      </c>
      <c r="C342" t="e">
        <v>#N/A</v>
      </c>
      <c r="D342">
        <v>10</v>
      </c>
      <c r="E342">
        <v>1</v>
      </c>
      <c r="F342">
        <v>0</v>
      </c>
      <c r="G342">
        <f t="shared" si="5"/>
        <v>1</v>
      </c>
    </row>
    <row r="343" spans="1:7" x14ac:dyDescent="0.35">
      <c r="A343">
        <v>112</v>
      </c>
      <c r="B343">
        <v>37.5</v>
      </c>
      <c r="C343">
        <v>14</v>
      </c>
      <c r="D343">
        <v>12</v>
      </c>
      <c r="E343">
        <v>3</v>
      </c>
      <c r="F343">
        <v>20</v>
      </c>
      <c r="G343">
        <f t="shared" si="5"/>
        <v>0</v>
      </c>
    </row>
    <row r="344" spans="1:7" x14ac:dyDescent="0.35">
      <c r="A344">
        <v>98</v>
      </c>
      <c r="B344">
        <v>27.5</v>
      </c>
      <c r="C344">
        <v>12</v>
      </c>
      <c r="D344">
        <v>12</v>
      </c>
      <c r="E344">
        <v>2</v>
      </c>
      <c r="F344">
        <v>12</v>
      </c>
      <c r="G344">
        <f t="shared" si="5"/>
        <v>0</v>
      </c>
    </row>
    <row r="345" spans="1:7" x14ac:dyDescent="0.35">
      <c r="A345">
        <v>147</v>
      </c>
      <c r="B345">
        <v>65</v>
      </c>
      <c r="C345">
        <v>14</v>
      </c>
      <c r="D345">
        <v>14</v>
      </c>
      <c r="E345">
        <v>2</v>
      </c>
      <c r="F345">
        <v>0</v>
      </c>
      <c r="G345">
        <f t="shared" si="5"/>
        <v>0</v>
      </c>
    </row>
    <row r="346" spans="1:7" x14ac:dyDescent="0.35">
      <c r="A346">
        <v>92</v>
      </c>
      <c r="B346">
        <v>7.5</v>
      </c>
      <c r="C346">
        <v>11</v>
      </c>
      <c r="D346">
        <v>9</v>
      </c>
      <c r="E346">
        <v>4</v>
      </c>
      <c r="F346">
        <v>8</v>
      </c>
      <c r="G346">
        <f t="shared" si="5"/>
        <v>0</v>
      </c>
    </row>
    <row r="347" spans="1:7" x14ac:dyDescent="0.35">
      <c r="A347">
        <v>98</v>
      </c>
      <c r="B347">
        <v>65</v>
      </c>
      <c r="C347">
        <v>14</v>
      </c>
      <c r="D347">
        <v>12</v>
      </c>
      <c r="E347">
        <v>1</v>
      </c>
      <c r="F347">
        <v>0</v>
      </c>
      <c r="G347">
        <f t="shared" si="5"/>
        <v>0</v>
      </c>
    </row>
    <row r="348" spans="1:7" x14ac:dyDescent="0.35">
      <c r="A348">
        <v>98</v>
      </c>
      <c r="B348">
        <v>47.5</v>
      </c>
      <c r="C348">
        <v>12</v>
      </c>
      <c r="D348">
        <v>13</v>
      </c>
      <c r="E348">
        <v>2</v>
      </c>
      <c r="F348">
        <v>0</v>
      </c>
      <c r="G348">
        <f t="shared" si="5"/>
        <v>0</v>
      </c>
    </row>
    <row r="349" spans="1:7" x14ac:dyDescent="0.35">
      <c r="A349">
        <v>137</v>
      </c>
      <c r="B349">
        <v>65</v>
      </c>
      <c r="C349">
        <v>16</v>
      </c>
      <c r="D349">
        <v>16</v>
      </c>
      <c r="E349">
        <v>1</v>
      </c>
      <c r="F349">
        <v>0</v>
      </c>
      <c r="G349">
        <f t="shared" si="5"/>
        <v>0</v>
      </c>
    </row>
    <row r="350" spans="1:7" x14ac:dyDescent="0.35">
      <c r="A350">
        <v>113</v>
      </c>
      <c r="B350">
        <v>42.5</v>
      </c>
      <c r="C350">
        <v>15</v>
      </c>
      <c r="D350">
        <v>16</v>
      </c>
      <c r="E350">
        <v>1</v>
      </c>
      <c r="F350">
        <v>0</v>
      </c>
      <c r="G350">
        <f t="shared" si="5"/>
        <v>0</v>
      </c>
    </row>
    <row r="351" spans="1:7" x14ac:dyDescent="0.35">
      <c r="A351">
        <v>137</v>
      </c>
      <c r="B351">
        <v>27.5</v>
      </c>
      <c r="C351">
        <v>11</v>
      </c>
      <c r="D351">
        <v>12</v>
      </c>
      <c r="E351">
        <v>1</v>
      </c>
      <c r="F351">
        <v>0</v>
      </c>
      <c r="G351">
        <f t="shared" si="5"/>
        <v>0</v>
      </c>
    </row>
    <row r="352" spans="1:7" x14ac:dyDescent="0.35">
      <c r="A352">
        <v>71</v>
      </c>
      <c r="B352">
        <v>37.5</v>
      </c>
      <c r="C352">
        <v>12</v>
      </c>
      <c r="D352">
        <v>12</v>
      </c>
      <c r="E352">
        <v>2</v>
      </c>
      <c r="F352">
        <v>15</v>
      </c>
      <c r="G352">
        <f t="shared" si="5"/>
        <v>0</v>
      </c>
    </row>
    <row r="353" spans="1:7" x14ac:dyDescent="0.35">
      <c r="A353">
        <v>129</v>
      </c>
      <c r="B353">
        <v>47.5</v>
      </c>
      <c r="C353">
        <v>16</v>
      </c>
      <c r="D353">
        <v>16</v>
      </c>
      <c r="E353">
        <v>1</v>
      </c>
      <c r="F353">
        <v>0</v>
      </c>
      <c r="G353">
        <f t="shared" si="5"/>
        <v>0</v>
      </c>
    </row>
    <row r="354" spans="1:7" x14ac:dyDescent="0.35">
      <c r="A354">
        <v>149</v>
      </c>
      <c r="B354">
        <v>2.5</v>
      </c>
      <c r="C354" t="e">
        <v>#N/A</v>
      </c>
      <c r="D354">
        <v>9</v>
      </c>
      <c r="E354">
        <v>3</v>
      </c>
      <c r="F354">
        <v>10</v>
      </c>
      <c r="G354">
        <f t="shared" si="5"/>
        <v>1</v>
      </c>
    </row>
    <row r="355" spans="1:7" x14ac:dyDescent="0.35">
      <c r="A355">
        <v>124</v>
      </c>
      <c r="B355">
        <v>7.5</v>
      </c>
      <c r="C355" t="e">
        <v>#N/A</v>
      </c>
      <c r="D355">
        <v>12</v>
      </c>
      <c r="E355">
        <v>1</v>
      </c>
      <c r="F355">
        <v>0</v>
      </c>
      <c r="G355">
        <f t="shared" si="5"/>
        <v>1</v>
      </c>
    </row>
    <row r="356" spans="1:7" x14ac:dyDescent="0.35">
      <c r="A356">
        <v>138</v>
      </c>
      <c r="B356">
        <v>6.5</v>
      </c>
      <c r="C356" t="e">
        <v>#N/A</v>
      </c>
      <c r="D356">
        <v>12</v>
      </c>
      <c r="E356">
        <v>1</v>
      </c>
      <c r="F356">
        <v>0</v>
      </c>
      <c r="G356">
        <f t="shared" si="5"/>
        <v>1</v>
      </c>
    </row>
    <row r="357" spans="1:7" x14ac:dyDescent="0.35">
      <c r="A357">
        <v>128</v>
      </c>
      <c r="B357">
        <v>37.5</v>
      </c>
      <c r="C357">
        <v>13</v>
      </c>
      <c r="D357">
        <v>12</v>
      </c>
      <c r="E357">
        <v>1</v>
      </c>
      <c r="F357">
        <v>0</v>
      </c>
      <c r="G357">
        <f t="shared" si="5"/>
        <v>0</v>
      </c>
    </row>
    <row r="358" spans="1:7" x14ac:dyDescent="0.35">
      <c r="A358">
        <v>122</v>
      </c>
      <c r="B358">
        <v>32.5</v>
      </c>
      <c r="C358">
        <v>12</v>
      </c>
      <c r="D358">
        <v>12</v>
      </c>
      <c r="E358">
        <v>1</v>
      </c>
      <c r="F358">
        <v>10</v>
      </c>
      <c r="G358">
        <f t="shared" si="5"/>
        <v>0</v>
      </c>
    </row>
    <row r="359" spans="1:7" x14ac:dyDescent="0.35">
      <c r="A359">
        <v>118</v>
      </c>
      <c r="B359">
        <v>47.5</v>
      </c>
      <c r="C359">
        <v>4</v>
      </c>
      <c r="D359">
        <v>5</v>
      </c>
      <c r="E359">
        <v>2</v>
      </c>
      <c r="F359">
        <v>0</v>
      </c>
      <c r="G359">
        <f t="shared" si="5"/>
        <v>0</v>
      </c>
    </row>
    <row r="360" spans="1:7" x14ac:dyDescent="0.35">
      <c r="A360">
        <v>128</v>
      </c>
      <c r="B360">
        <v>42.5</v>
      </c>
      <c r="C360">
        <v>12</v>
      </c>
      <c r="D360">
        <v>12</v>
      </c>
      <c r="E360">
        <v>2</v>
      </c>
      <c r="F360">
        <v>0</v>
      </c>
      <c r="G360">
        <f t="shared" si="5"/>
        <v>0</v>
      </c>
    </row>
    <row r="361" spans="1:7" x14ac:dyDescent="0.35">
      <c r="A361">
        <v>142</v>
      </c>
      <c r="B361">
        <v>9.5</v>
      </c>
      <c r="C361" t="e">
        <v>#N/A</v>
      </c>
      <c r="D361">
        <v>8</v>
      </c>
      <c r="E361">
        <v>3</v>
      </c>
      <c r="F361">
        <v>20</v>
      </c>
      <c r="G361">
        <f t="shared" si="5"/>
        <v>1</v>
      </c>
    </row>
    <row r="362" spans="1:7" x14ac:dyDescent="0.35">
      <c r="A362">
        <v>127</v>
      </c>
      <c r="B362">
        <v>47.5</v>
      </c>
      <c r="C362">
        <v>18</v>
      </c>
      <c r="D362">
        <v>17</v>
      </c>
      <c r="E362">
        <v>1</v>
      </c>
      <c r="F362">
        <v>0</v>
      </c>
      <c r="G362">
        <f t="shared" si="5"/>
        <v>0</v>
      </c>
    </row>
    <row r="363" spans="1:7" x14ac:dyDescent="0.35">
      <c r="A363">
        <v>112</v>
      </c>
      <c r="B363">
        <v>65</v>
      </c>
      <c r="C363">
        <v>18</v>
      </c>
      <c r="D363">
        <v>18</v>
      </c>
      <c r="E363">
        <v>2</v>
      </c>
      <c r="F363">
        <v>0</v>
      </c>
      <c r="G363">
        <f t="shared" si="5"/>
        <v>0</v>
      </c>
    </row>
    <row r="364" spans="1:7" x14ac:dyDescent="0.35">
      <c r="A364">
        <v>113</v>
      </c>
      <c r="B364">
        <v>22.5</v>
      </c>
      <c r="C364">
        <v>14</v>
      </c>
      <c r="D364">
        <v>14</v>
      </c>
      <c r="E364">
        <v>1</v>
      </c>
      <c r="F364">
        <v>0</v>
      </c>
      <c r="G364">
        <f t="shared" si="5"/>
        <v>0</v>
      </c>
    </row>
    <row r="365" spans="1:7" x14ac:dyDescent="0.35">
      <c r="A365">
        <v>112</v>
      </c>
      <c r="B365">
        <v>42.5</v>
      </c>
      <c r="C365">
        <v>14</v>
      </c>
      <c r="D365">
        <v>14</v>
      </c>
      <c r="E365">
        <v>1</v>
      </c>
      <c r="F365">
        <v>0</v>
      </c>
      <c r="G365">
        <f t="shared" si="5"/>
        <v>0</v>
      </c>
    </row>
    <row r="366" spans="1:7" x14ac:dyDescent="0.35">
      <c r="A366">
        <v>82</v>
      </c>
      <c r="B366">
        <v>37.5</v>
      </c>
      <c r="C366">
        <v>14</v>
      </c>
      <c r="D366">
        <v>14</v>
      </c>
      <c r="E366">
        <v>2</v>
      </c>
      <c r="F366">
        <v>0</v>
      </c>
      <c r="G366">
        <f t="shared" si="5"/>
        <v>0</v>
      </c>
    </row>
    <row r="367" spans="1:7" x14ac:dyDescent="0.35">
      <c r="A367">
        <v>141</v>
      </c>
      <c r="B367">
        <v>19.5</v>
      </c>
      <c r="C367">
        <v>12</v>
      </c>
      <c r="D367">
        <v>12</v>
      </c>
      <c r="E367">
        <v>1</v>
      </c>
      <c r="F367">
        <v>0</v>
      </c>
      <c r="G367">
        <f t="shared" si="5"/>
        <v>0</v>
      </c>
    </row>
    <row r="368" spans="1:7" x14ac:dyDescent="0.35">
      <c r="A368">
        <v>107</v>
      </c>
      <c r="B368">
        <v>42.5</v>
      </c>
      <c r="C368">
        <v>16</v>
      </c>
      <c r="D368">
        <v>15</v>
      </c>
      <c r="E368">
        <v>3</v>
      </c>
      <c r="F368">
        <v>0</v>
      </c>
      <c r="G368">
        <f t="shared" si="5"/>
        <v>0</v>
      </c>
    </row>
    <row r="369" spans="1:7" x14ac:dyDescent="0.35">
      <c r="A369">
        <v>117</v>
      </c>
      <c r="B369">
        <v>14.5</v>
      </c>
      <c r="C369">
        <v>12</v>
      </c>
      <c r="D369">
        <v>12</v>
      </c>
      <c r="E369">
        <v>1</v>
      </c>
      <c r="F369">
        <v>0</v>
      </c>
      <c r="G369">
        <f t="shared" si="5"/>
        <v>0</v>
      </c>
    </row>
    <row r="370" spans="1:7" x14ac:dyDescent="0.35">
      <c r="A370">
        <v>127</v>
      </c>
      <c r="B370">
        <v>37.5</v>
      </c>
      <c r="C370">
        <v>16</v>
      </c>
      <c r="D370">
        <v>16</v>
      </c>
      <c r="E370">
        <v>1</v>
      </c>
      <c r="F370">
        <v>0</v>
      </c>
      <c r="G370">
        <f t="shared" si="5"/>
        <v>0</v>
      </c>
    </row>
    <row r="371" spans="1:7" x14ac:dyDescent="0.35">
      <c r="A371">
        <v>133</v>
      </c>
      <c r="B371">
        <v>7.5</v>
      </c>
      <c r="C371">
        <v>18</v>
      </c>
      <c r="D371">
        <v>13</v>
      </c>
      <c r="E371">
        <v>1</v>
      </c>
      <c r="F371">
        <v>0</v>
      </c>
      <c r="G371">
        <f t="shared" si="5"/>
        <v>0</v>
      </c>
    </row>
    <row r="372" spans="1:7" x14ac:dyDescent="0.35">
      <c r="A372">
        <v>118</v>
      </c>
      <c r="B372">
        <v>37.5</v>
      </c>
      <c r="C372">
        <v>18</v>
      </c>
      <c r="D372">
        <v>18</v>
      </c>
      <c r="E372">
        <v>1</v>
      </c>
      <c r="F372">
        <v>0</v>
      </c>
      <c r="G372">
        <f t="shared" si="5"/>
        <v>0</v>
      </c>
    </row>
    <row r="373" spans="1:7" x14ac:dyDescent="0.35">
      <c r="A373">
        <v>144</v>
      </c>
      <c r="B373">
        <v>32.5</v>
      </c>
      <c r="C373">
        <v>14</v>
      </c>
      <c r="D373">
        <v>12</v>
      </c>
      <c r="E373">
        <v>1</v>
      </c>
      <c r="F373">
        <v>0</v>
      </c>
      <c r="G373">
        <f t="shared" si="5"/>
        <v>0</v>
      </c>
    </row>
    <row r="374" spans="1:7" x14ac:dyDescent="0.35">
      <c r="A374">
        <v>109</v>
      </c>
      <c r="B374">
        <v>9.5</v>
      </c>
      <c r="C374">
        <v>11</v>
      </c>
      <c r="D374">
        <v>11</v>
      </c>
      <c r="E374">
        <v>1</v>
      </c>
      <c r="F374">
        <v>0</v>
      </c>
      <c r="G374">
        <f t="shared" si="5"/>
        <v>0</v>
      </c>
    </row>
    <row r="375" spans="1:7" x14ac:dyDescent="0.35">
      <c r="A375">
        <v>79</v>
      </c>
      <c r="B375">
        <v>65</v>
      </c>
      <c r="C375">
        <v>14</v>
      </c>
      <c r="D375">
        <v>13</v>
      </c>
      <c r="E375">
        <v>3</v>
      </c>
      <c r="F375">
        <v>0</v>
      </c>
      <c r="G375">
        <f t="shared" si="5"/>
        <v>0</v>
      </c>
    </row>
    <row r="376" spans="1:7" x14ac:dyDescent="0.35">
      <c r="A376">
        <v>124</v>
      </c>
      <c r="B376">
        <v>32.5</v>
      </c>
      <c r="C376">
        <v>16</v>
      </c>
      <c r="D376">
        <v>13</v>
      </c>
      <c r="E376">
        <v>1</v>
      </c>
      <c r="F376">
        <v>0</v>
      </c>
      <c r="G376">
        <f t="shared" si="5"/>
        <v>0</v>
      </c>
    </row>
    <row r="377" spans="1:7" x14ac:dyDescent="0.35">
      <c r="A377">
        <v>130</v>
      </c>
      <c r="B377">
        <v>5.5</v>
      </c>
      <c r="C377">
        <v>12</v>
      </c>
      <c r="D377">
        <v>9</v>
      </c>
      <c r="E377">
        <v>1</v>
      </c>
      <c r="F377">
        <v>10</v>
      </c>
      <c r="G377">
        <f t="shared" si="5"/>
        <v>0</v>
      </c>
    </row>
    <row r="378" spans="1:7" x14ac:dyDescent="0.35">
      <c r="A378">
        <v>271</v>
      </c>
      <c r="B378">
        <v>42.5</v>
      </c>
      <c r="C378">
        <v>14</v>
      </c>
      <c r="D378">
        <v>14</v>
      </c>
      <c r="E378">
        <v>1</v>
      </c>
      <c r="F378">
        <v>0</v>
      </c>
      <c r="G378">
        <f t="shared" si="5"/>
        <v>0</v>
      </c>
    </row>
    <row r="379" spans="1:7" x14ac:dyDescent="0.35">
      <c r="A379">
        <v>160</v>
      </c>
      <c r="B379">
        <v>22.5</v>
      </c>
      <c r="C379">
        <v>12</v>
      </c>
      <c r="D379">
        <v>13</v>
      </c>
      <c r="E379">
        <v>2</v>
      </c>
      <c r="F379">
        <v>0</v>
      </c>
      <c r="G379">
        <f t="shared" si="5"/>
        <v>0</v>
      </c>
    </row>
    <row r="380" spans="1:7" x14ac:dyDescent="0.35">
      <c r="A380">
        <v>127</v>
      </c>
      <c r="B380">
        <v>42.5</v>
      </c>
      <c r="C380">
        <v>14</v>
      </c>
      <c r="D380">
        <v>17</v>
      </c>
      <c r="E380">
        <v>1</v>
      </c>
      <c r="F380">
        <v>0</v>
      </c>
      <c r="G380">
        <f t="shared" si="5"/>
        <v>0</v>
      </c>
    </row>
    <row r="381" spans="1:7" x14ac:dyDescent="0.35">
      <c r="A381">
        <v>108</v>
      </c>
      <c r="B381">
        <v>7.5</v>
      </c>
      <c r="C381">
        <v>11</v>
      </c>
      <c r="D381">
        <v>11</v>
      </c>
      <c r="E381">
        <v>1</v>
      </c>
      <c r="F381">
        <v>0</v>
      </c>
      <c r="G381">
        <f t="shared" si="5"/>
        <v>0</v>
      </c>
    </row>
    <row r="382" spans="1:7" x14ac:dyDescent="0.35">
      <c r="A382">
        <v>90</v>
      </c>
      <c r="B382">
        <v>13.5</v>
      </c>
      <c r="C382" t="e">
        <v>#N/A</v>
      </c>
      <c r="D382">
        <v>16</v>
      </c>
      <c r="E382">
        <v>1</v>
      </c>
      <c r="F382">
        <v>0</v>
      </c>
      <c r="G382">
        <f t="shared" si="5"/>
        <v>1</v>
      </c>
    </row>
    <row r="383" spans="1:7" x14ac:dyDescent="0.35">
      <c r="A383">
        <v>140</v>
      </c>
      <c r="B383">
        <v>27.5</v>
      </c>
      <c r="C383">
        <v>11</v>
      </c>
      <c r="D383">
        <v>12</v>
      </c>
      <c r="E383">
        <v>2</v>
      </c>
      <c r="F383">
        <v>0</v>
      </c>
      <c r="G383">
        <f t="shared" si="5"/>
        <v>0</v>
      </c>
    </row>
    <row r="384" spans="1:7" x14ac:dyDescent="0.35">
      <c r="A384">
        <v>126</v>
      </c>
      <c r="B384">
        <v>42.5</v>
      </c>
      <c r="C384">
        <v>17</v>
      </c>
      <c r="D384">
        <v>13</v>
      </c>
      <c r="E384">
        <v>1</v>
      </c>
      <c r="F384">
        <v>0</v>
      </c>
      <c r="G384">
        <f t="shared" si="5"/>
        <v>0</v>
      </c>
    </row>
    <row r="385" spans="1:7" x14ac:dyDescent="0.35">
      <c r="A385">
        <v>110</v>
      </c>
      <c r="B385">
        <v>32.5</v>
      </c>
      <c r="C385">
        <v>12</v>
      </c>
      <c r="D385">
        <v>12</v>
      </c>
      <c r="E385">
        <v>2</v>
      </c>
      <c r="F385">
        <v>0</v>
      </c>
      <c r="G385">
        <f t="shared" si="5"/>
        <v>0</v>
      </c>
    </row>
    <row r="386" spans="1:7" x14ac:dyDescent="0.35">
      <c r="A386">
        <v>127</v>
      </c>
      <c r="B386">
        <v>32.5</v>
      </c>
      <c r="C386">
        <v>17</v>
      </c>
      <c r="D386">
        <v>12</v>
      </c>
      <c r="E386">
        <v>1</v>
      </c>
      <c r="F386">
        <v>0</v>
      </c>
      <c r="G386">
        <f t="shared" si="5"/>
        <v>0</v>
      </c>
    </row>
    <row r="387" spans="1:7" x14ac:dyDescent="0.35">
      <c r="A387">
        <v>101</v>
      </c>
      <c r="B387">
        <v>5.5</v>
      </c>
      <c r="C387" t="e">
        <v>#N/A</v>
      </c>
      <c r="D387">
        <v>12</v>
      </c>
      <c r="E387">
        <v>2</v>
      </c>
      <c r="F387">
        <v>0</v>
      </c>
      <c r="G387">
        <f t="shared" ref="G387:G450" si="6">IF(ISNUMBER(C387),0,1)</f>
        <v>1</v>
      </c>
    </row>
    <row r="388" spans="1:7" x14ac:dyDescent="0.35">
      <c r="A388">
        <v>92</v>
      </c>
      <c r="B388">
        <v>47.5</v>
      </c>
      <c r="C388">
        <v>18</v>
      </c>
      <c r="D388">
        <v>16</v>
      </c>
      <c r="E388">
        <v>3</v>
      </c>
      <c r="F388">
        <v>0</v>
      </c>
      <c r="G388">
        <f t="shared" si="6"/>
        <v>0</v>
      </c>
    </row>
    <row r="389" spans="1:7" x14ac:dyDescent="0.35">
      <c r="A389">
        <v>121</v>
      </c>
      <c r="B389">
        <v>47.5</v>
      </c>
      <c r="C389">
        <v>8</v>
      </c>
      <c r="D389">
        <v>13</v>
      </c>
      <c r="E389">
        <v>1</v>
      </c>
      <c r="F389">
        <v>0</v>
      </c>
      <c r="G389">
        <f t="shared" si="6"/>
        <v>0</v>
      </c>
    </row>
    <row r="390" spans="1:7" x14ac:dyDescent="0.35">
      <c r="A390">
        <v>102</v>
      </c>
      <c r="B390">
        <v>42.5</v>
      </c>
      <c r="C390">
        <v>18</v>
      </c>
      <c r="D390">
        <v>16</v>
      </c>
      <c r="E390">
        <v>1</v>
      </c>
      <c r="F390">
        <v>0</v>
      </c>
      <c r="G390">
        <f t="shared" si="6"/>
        <v>0</v>
      </c>
    </row>
    <row r="391" spans="1:7" x14ac:dyDescent="0.35">
      <c r="A391">
        <v>125</v>
      </c>
      <c r="B391">
        <v>37.5</v>
      </c>
      <c r="C391">
        <v>8</v>
      </c>
      <c r="D391">
        <v>10</v>
      </c>
      <c r="E391">
        <v>1</v>
      </c>
      <c r="F391">
        <v>0</v>
      </c>
      <c r="G391">
        <f t="shared" si="6"/>
        <v>0</v>
      </c>
    </row>
    <row r="392" spans="1:7" x14ac:dyDescent="0.35">
      <c r="A392">
        <v>141</v>
      </c>
      <c r="B392">
        <v>32.5</v>
      </c>
      <c r="C392">
        <v>14</v>
      </c>
      <c r="D392">
        <v>15</v>
      </c>
      <c r="E392">
        <v>1</v>
      </c>
      <c r="F392">
        <v>0</v>
      </c>
      <c r="G392">
        <f t="shared" si="6"/>
        <v>0</v>
      </c>
    </row>
    <row r="393" spans="1:7" x14ac:dyDescent="0.35">
      <c r="A393">
        <v>121</v>
      </c>
      <c r="B393">
        <v>65</v>
      </c>
      <c r="C393">
        <v>11</v>
      </c>
      <c r="D393">
        <v>12</v>
      </c>
      <c r="E393">
        <v>1</v>
      </c>
      <c r="F393">
        <v>0</v>
      </c>
      <c r="G393">
        <f t="shared" si="6"/>
        <v>0</v>
      </c>
    </row>
    <row r="394" spans="1:7" x14ac:dyDescent="0.35">
      <c r="A394">
        <v>127</v>
      </c>
      <c r="B394">
        <v>47.5</v>
      </c>
      <c r="C394">
        <v>16</v>
      </c>
      <c r="D394">
        <v>16</v>
      </c>
      <c r="E394">
        <v>1</v>
      </c>
      <c r="F394">
        <v>0</v>
      </c>
      <c r="G394">
        <f t="shared" si="6"/>
        <v>0</v>
      </c>
    </row>
    <row r="395" spans="1:7" x14ac:dyDescent="0.35">
      <c r="A395">
        <v>119</v>
      </c>
      <c r="B395">
        <v>42.5</v>
      </c>
      <c r="C395">
        <v>13</v>
      </c>
      <c r="D395">
        <v>14</v>
      </c>
      <c r="E395">
        <v>1</v>
      </c>
      <c r="F395">
        <v>0</v>
      </c>
      <c r="G395">
        <f t="shared" si="6"/>
        <v>0</v>
      </c>
    </row>
    <row r="396" spans="1:7" x14ac:dyDescent="0.35">
      <c r="A396">
        <v>106</v>
      </c>
      <c r="B396">
        <v>27.5</v>
      </c>
      <c r="C396">
        <v>12</v>
      </c>
      <c r="D396">
        <v>12</v>
      </c>
      <c r="E396">
        <v>1</v>
      </c>
      <c r="F396">
        <v>0</v>
      </c>
      <c r="G396">
        <f t="shared" si="6"/>
        <v>0</v>
      </c>
    </row>
    <row r="397" spans="1:7" x14ac:dyDescent="0.35">
      <c r="A397">
        <v>105</v>
      </c>
      <c r="B397">
        <v>17.5</v>
      </c>
      <c r="C397">
        <v>12</v>
      </c>
      <c r="D397">
        <v>12</v>
      </c>
      <c r="E397">
        <v>1</v>
      </c>
      <c r="F397">
        <v>0</v>
      </c>
      <c r="G397">
        <f t="shared" si="6"/>
        <v>0</v>
      </c>
    </row>
    <row r="398" spans="1:7" x14ac:dyDescent="0.35">
      <c r="A398">
        <v>104</v>
      </c>
      <c r="B398">
        <v>18.5</v>
      </c>
      <c r="C398">
        <v>6</v>
      </c>
      <c r="D398">
        <v>11</v>
      </c>
      <c r="E398">
        <v>1</v>
      </c>
      <c r="F398">
        <v>0</v>
      </c>
      <c r="G398">
        <f t="shared" si="6"/>
        <v>0</v>
      </c>
    </row>
    <row r="399" spans="1:7" x14ac:dyDescent="0.35">
      <c r="A399">
        <v>131</v>
      </c>
      <c r="B399">
        <v>42.5</v>
      </c>
      <c r="C399">
        <v>17</v>
      </c>
      <c r="D399">
        <v>15</v>
      </c>
      <c r="E399">
        <v>1</v>
      </c>
      <c r="F399">
        <v>0</v>
      </c>
      <c r="G399">
        <f t="shared" si="6"/>
        <v>0</v>
      </c>
    </row>
    <row r="400" spans="1:7" x14ac:dyDescent="0.35">
      <c r="A400">
        <v>96</v>
      </c>
      <c r="B400">
        <v>37.5</v>
      </c>
      <c r="C400">
        <v>10</v>
      </c>
      <c r="D400">
        <v>12</v>
      </c>
      <c r="E400">
        <v>1</v>
      </c>
      <c r="F400">
        <v>0</v>
      </c>
      <c r="G400">
        <f t="shared" si="6"/>
        <v>0</v>
      </c>
    </row>
    <row r="401" spans="1:7" x14ac:dyDescent="0.35">
      <c r="A401">
        <v>141</v>
      </c>
      <c r="B401">
        <v>42.5</v>
      </c>
      <c r="C401">
        <v>16</v>
      </c>
      <c r="D401">
        <v>14</v>
      </c>
      <c r="E401">
        <v>1</v>
      </c>
      <c r="F401">
        <v>0</v>
      </c>
      <c r="G401">
        <f t="shared" si="6"/>
        <v>0</v>
      </c>
    </row>
    <row r="402" spans="1:7" x14ac:dyDescent="0.35">
      <c r="A402">
        <v>93</v>
      </c>
      <c r="B402">
        <v>32.5</v>
      </c>
      <c r="C402">
        <v>9</v>
      </c>
      <c r="D402">
        <v>11</v>
      </c>
      <c r="E402">
        <v>1</v>
      </c>
      <c r="F402">
        <v>0</v>
      </c>
      <c r="G402">
        <f t="shared" si="6"/>
        <v>0</v>
      </c>
    </row>
    <row r="403" spans="1:7" x14ac:dyDescent="0.35">
      <c r="A403">
        <v>114</v>
      </c>
      <c r="B403">
        <v>2.5</v>
      </c>
      <c r="C403" t="e">
        <v>#N/A</v>
      </c>
      <c r="D403">
        <v>12</v>
      </c>
      <c r="E403">
        <v>1</v>
      </c>
      <c r="F403">
        <v>0</v>
      </c>
      <c r="G403">
        <f t="shared" si="6"/>
        <v>1</v>
      </c>
    </row>
    <row r="404" spans="1:7" x14ac:dyDescent="0.35">
      <c r="A404">
        <v>112</v>
      </c>
      <c r="B404">
        <v>18.5</v>
      </c>
      <c r="C404">
        <v>12</v>
      </c>
      <c r="D404">
        <v>12</v>
      </c>
      <c r="E404">
        <v>1</v>
      </c>
      <c r="F404">
        <v>0</v>
      </c>
      <c r="G404">
        <f t="shared" si="6"/>
        <v>0</v>
      </c>
    </row>
    <row r="405" spans="1:7" x14ac:dyDescent="0.35">
      <c r="A405">
        <v>138</v>
      </c>
      <c r="B405">
        <v>4.5</v>
      </c>
      <c r="C405">
        <v>10</v>
      </c>
      <c r="D405">
        <v>12</v>
      </c>
      <c r="E405">
        <v>2</v>
      </c>
      <c r="F405">
        <v>0</v>
      </c>
      <c r="G405">
        <f t="shared" si="6"/>
        <v>0</v>
      </c>
    </row>
    <row r="406" spans="1:7" x14ac:dyDescent="0.35">
      <c r="A406">
        <v>136</v>
      </c>
      <c r="B406">
        <v>22.5</v>
      </c>
      <c r="C406">
        <v>14</v>
      </c>
      <c r="D406">
        <v>14</v>
      </c>
      <c r="E406">
        <v>2</v>
      </c>
      <c r="F406">
        <v>0</v>
      </c>
      <c r="G406">
        <f t="shared" si="6"/>
        <v>0</v>
      </c>
    </row>
    <row r="407" spans="1:7" x14ac:dyDescent="0.35">
      <c r="A407">
        <v>113</v>
      </c>
      <c r="B407">
        <v>4.5</v>
      </c>
      <c r="C407" t="e">
        <v>#N/A</v>
      </c>
      <c r="D407">
        <v>12</v>
      </c>
      <c r="E407">
        <v>3</v>
      </c>
      <c r="F407">
        <v>20</v>
      </c>
      <c r="G407">
        <f t="shared" si="6"/>
        <v>1</v>
      </c>
    </row>
    <row r="408" spans="1:7" x14ac:dyDescent="0.35">
      <c r="A408">
        <v>105</v>
      </c>
      <c r="B408">
        <v>27.5</v>
      </c>
      <c r="C408">
        <v>16</v>
      </c>
      <c r="D408">
        <v>12</v>
      </c>
      <c r="E408">
        <v>1</v>
      </c>
      <c r="F408">
        <v>0</v>
      </c>
      <c r="G408">
        <f t="shared" si="6"/>
        <v>0</v>
      </c>
    </row>
    <row r="409" spans="1:7" x14ac:dyDescent="0.35">
      <c r="A409">
        <v>120</v>
      </c>
      <c r="B409">
        <v>19.5</v>
      </c>
      <c r="C409">
        <v>12</v>
      </c>
      <c r="D409">
        <v>12</v>
      </c>
      <c r="E409">
        <v>2</v>
      </c>
      <c r="F409">
        <v>0</v>
      </c>
      <c r="G409">
        <f t="shared" si="6"/>
        <v>0</v>
      </c>
    </row>
    <row r="410" spans="1:7" x14ac:dyDescent="0.35">
      <c r="A410">
        <v>35</v>
      </c>
      <c r="B410">
        <v>27.5</v>
      </c>
      <c r="C410">
        <v>16</v>
      </c>
      <c r="D410">
        <v>16</v>
      </c>
      <c r="E410">
        <v>1</v>
      </c>
      <c r="F410">
        <v>0</v>
      </c>
      <c r="G410">
        <f t="shared" si="6"/>
        <v>0</v>
      </c>
    </row>
    <row r="411" spans="1:7" x14ac:dyDescent="0.35">
      <c r="A411">
        <v>149</v>
      </c>
      <c r="B411">
        <v>19.5</v>
      </c>
      <c r="C411">
        <v>12</v>
      </c>
      <c r="D411">
        <v>12</v>
      </c>
      <c r="E411">
        <v>3</v>
      </c>
      <c r="F411">
        <v>0</v>
      </c>
      <c r="G411">
        <f t="shared" si="6"/>
        <v>0</v>
      </c>
    </row>
    <row r="412" spans="1:7" x14ac:dyDescent="0.35">
      <c r="A412">
        <v>122</v>
      </c>
      <c r="B412">
        <v>18.5</v>
      </c>
      <c r="C412">
        <v>15</v>
      </c>
      <c r="D412">
        <v>13</v>
      </c>
      <c r="E412">
        <v>1</v>
      </c>
      <c r="F412">
        <v>0</v>
      </c>
      <c r="G412">
        <f t="shared" si="6"/>
        <v>0</v>
      </c>
    </row>
    <row r="413" spans="1:7" x14ac:dyDescent="0.35">
      <c r="A413">
        <v>146</v>
      </c>
      <c r="B413">
        <v>22.5</v>
      </c>
      <c r="C413">
        <v>13</v>
      </c>
      <c r="D413">
        <v>15</v>
      </c>
      <c r="E413">
        <v>1</v>
      </c>
      <c r="F413">
        <v>0</v>
      </c>
      <c r="G413">
        <f t="shared" si="6"/>
        <v>0</v>
      </c>
    </row>
    <row r="414" spans="1:7" x14ac:dyDescent="0.35">
      <c r="A414">
        <v>161</v>
      </c>
      <c r="B414">
        <v>22.5</v>
      </c>
      <c r="C414">
        <v>12</v>
      </c>
      <c r="D414">
        <v>12</v>
      </c>
      <c r="E414">
        <v>1</v>
      </c>
      <c r="F414">
        <v>0</v>
      </c>
      <c r="G414">
        <f t="shared" si="6"/>
        <v>0</v>
      </c>
    </row>
    <row r="415" spans="1:7" x14ac:dyDescent="0.35">
      <c r="A415">
        <v>142</v>
      </c>
      <c r="B415">
        <v>1.5</v>
      </c>
      <c r="C415" t="e">
        <v>#N/A</v>
      </c>
      <c r="D415">
        <v>12</v>
      </c>
      <c r="E415">
        <v>3</v>
      </c>
      <c r="F415">
        <v>20</v>
      </c>
      <c r="G415">
        <f t="shared" si="6"/>
        <v>1</v>
      </c>
    </row>
    <row r="416" spans="1:7" x14ac:dyDescent="0.35">
      <c r="A416">
        <v>119</v>
      </c>
      <c r="B416">
        <v>4.5</v>
      </c>
      <c r="C416">
        <v>12</v>
      </c>
      <c r="D416">
        <v>12</v>
      </c>
      <c r="E416">
        <v>2</v>
      </c>
      <c r="F416">
        <v>0</v>
      </c>
      <c r="G416">
        <f t="shared" si="6"/>
        <v>0</v>
      </c>
    </row>
    <row r="417" spans="1:7" x14ac:dyDescent="0.35">
      <c r="A417">
        <v>83</v>
      </c>
      <c r="B417">
        <v>3.5</v>
      </c>
      <c r="C417" t="e">
        <v>#N/A</v>
      </c>
      <c r="D417">
        <v>12</v>
      </c>
      <c r="E417">
        <v>2</v>
      </c>
      <c r="F417">
        <v>4</v>
      </c>
      <c r="G417">
        <f t="shared" si="6"/>
        <v>1</v>
      </c>
    </row>
    <row r="418" spans="1:7" x14ac:dyDescent="0.35">
      <c r="A418">
        <v>136</v>
      </c>
      <c r="B418">
        <v>3.5</v>
      </c>
      <c r="C418" t="e">
        <v>#N/A</v>
      </c>
      <c r="D418">
        <v>14</v>
      </c>
      <c r="E418">
        <v>1</v>
      </c>
      <c r="F418">
        <v>0</v>
      </c>
      <c r="G418">
        <f t="shared" si="6"/>
        <v>1</v>
      </c>
    </row>
    <row r="419" spans="1:7" x14ac:dyDescent="0.35">
      <c r="A419">
        <v>116</v>
      </c>
      <c r="B419">
        <v>42.5</v>
      </c>
      <c r="C419">
        <v>12</v>
      </c>
      <c r="D419">
        <v>13</v>
      </c>
      <c r="E419">
        <v>1</v>
      </c>
      <c r="F419">
        <v>0</v>
      </c>
      <c r="G419">
        <f t="shared" si="6"/>
        <v>0</v>
      </c>
    </row>
    <row r="420" spans="1:7" x14ac:dyDescent="0.35">
      <c r="A420">
        <v>93</v>
      </c>
      <c r="B420">
        <v>37.5</v>
      </c>
      <c r="C420">
        <v>12</v>
      </c>
      <c r="D420">
        <v>12</v>
      </c>
      <c r="E420">
        <v>1</v>
      </c>
      <c r="F420">
        <v>0</v>
      </c>
      <c r="G420">
        <f t="shared" si="6"/>
        <v>0</v>
      </c>
    </row>
    <row r="421" spans="1:7" x14ac:dyDescent="0.35">
      <c r="A421">
        <v>110</v>
      </c>
      <c r="B421">
        <v>22.5</v>
      </c>
      <c r="C421">
        <v>12</v>
      </c>
      <c r="D421">
        <v>12</v>
      </c>
      <c r="E421">
        <v>1</v>
      </c>
      <c r="F421">
        <v>0</v>
      </c>
      <c r="G421">
        <f t="shared" si="6"/>
        <v>0</v>
      </c>
    </row>
    <row r="422" spans="1:7" x14ac:dyDescent="0.35">
      <c r="A422">
        <v>124</v>
      </c>
      <c r="B422">
        <v>37.5</v>
      </c>
      <c r="C422">
        <v>16</v>
      </c>
      <c r="D422">
        <v>17</v>
      </c>
      <c r="E422">
        <v>2</v>
      </c>
      <c r="F422">
        <v>0</v>
      </c>
      <c r="G422">
        <f t="shared" si="6"/>
        <v>0</v>
      </c>
    </row>
    <row r="423" spans="1:7" x14ac:dyDescent="0.35">
      <c r="A423">
        <v>123</v>
      </c>
      <c r="B423">
        <v>15.5</v>
      </c>
      <c r="C423">
        <v>9</v>
      </c>
      <c r="D423">
        <v>12</v>
      </c>
      <c r="E423">
        <v>2</v>
      </c>
      <c r="F423">
        <v>0</v>
      </c>
      <c r="G423">
        <f t="shared" si="6"/>
        <v>0</v>
      </c>
    </row>
    <row r="424" spans="1:7" x14ac:dyDescent="0.35">
      <c r="A424">
        <v>129</v>
      </c>
      <c r="B424">
        <v>27.5</v>
      </c>
      <c r="C424">
        <v>12</v>
      </c>
      <c r="D424">
        <v>12</v>
      </c>
      <c r="E424">
        <v>2</v>
      </c>
      <c r="F424">
        <v>0</v>
      </c>
      <c r="G424">
        <f t="shared" si="6"/>
        <v>0</v>
      </c>
    </row>
    <row r="425" spans="1:7" x14ac:dyDescent="0.35">
      <c r="A425">
        <v>106</v>
      </c>
      <c r="B425">
        <v>32.5</v>
      </c>
      <c r="C425">
        <v>12</v>
      </c>
      <c r="D425">
        <v>12</v>
      </c>
      <c r="E425">
        <v>1</v>
      </c>
      <c r="F425">
        <v>0</v>
      </c>
      <c r="G425">
        <f t="shared" si="6"/>
        <v>0</v>
      </c>
    </row>
    <row r="426" spans="1:7" x14ac:dyDescent="0.35">
      <c r="A426">
        <v>130</v>
      </c>
      <c r="B426">
        <v>22.5</v>
      </c>
      <c r="C426">
        <v>12</v>
      </c>
      <c r="D426">
        <v>12</v>
      </c>
      <c r="E426">
        <v>1</v>
      </c>
      <c r="F426">
        <v>0</v>
      </c>
      <c r="G426">
        <f t="shared" si="6"/>
        <v>0</v>
      </c>
    </row>
    <row r="427" spans="1:7" x14ac:dyDescent="0.35">
      <c r="A427">
        <v>111</v>
      </c>
      <c r="B427">
        <v>27.5</v>
      </c>
      <c r="C427">
        <v>12</v>
      </c>
      <c r="D427">
        <v>12</v>
      </c>
      <c r="E427">
        <v>1</v>
      </c>
      <c r="F427">
        <v>0</v>
      </c>
      <c r="G427">
        <f t="shared" si="6"/>
        <v>0</v>
      </c>
    </row>
    <row r="428" spans="1:7" x14ac:dyDescent="0.35">
      <c r="A428">
        <v>115</v>
      </c>
      <c r="B428">
        <v>27.5</v>
      </c>
      <c r="C428">
        <v>12</v>
      </c>
      <c r="D428">
        <v>12</v>
      </c>
      <c r="E428">
        <v>3</v>
      </c>
      <c r="F428">
        <v>0</v>
      </c>
      <c r="G428">
        <f t="shared" si="6"/>
        <v>0</v>
      </c>
    </row>
    <row r="429" spans="1:7" x14ac:dyDescent="0.35">
      <c r="A429">
        <v>110</v>
      </c>
      <c r="B429">
        <v>4.5</v>
      </c>
      <c r="C429" t="e">
        <v>#N/A</v>
      </c>
      <c r="D429">
        <v>12</v>
      </c>
      <c r="E429">
        <v>1</v>
      </c>
      <c r="F429">
        <v>0</v>
      </c>
      <c r="G429">
        <f t="shared" si="6"/>
        <v>1</v>
      </c>
    </row>
    <row r="430" spans="1:7" x14ac:dyDescent="0.35">
      <c r="A430">
        <v>117</v>
      </c>
      <c r="B430">
        <v>27.5</v>
      </c>
      <c r="C430">
        <v>18</v>
      </c>
      <c r="D430">
        <v>16</v>
      </c>
      <c r="E430">
        <v>2</v>
      </c>
      <c r="F430">
        <v>0</v>
      </c>
      <c r="G430">
        <f t="shared" si="6"/>
        <v>0</v>
      </c>
    </row>
    <row r="431" spans="1:7" x14ac:dyDescent="0.35">
      <c r="A431">
        <v>113</v>
      </c>
      <c r="B431">
        <v>22.5</v>
      </c>
      <c r="C431">
        <v>12</v>
      </c>
      <c r="D431">
        <v>14</v>
      </c>
      <c r="E431">
        <v>1</v>
      </c>
      <c r="F431">
        <v>0</v>
      </c>
      <c r="G431">
        <f t="shared" si="6"/>
        <v>0</v>
      </c>
    </row>
    <row r="432" spans="1:7" x14ac:dyDescent="0.35">
      <c r="A432">
        <v>114</v>
      </c>
      <c r="B432">
        <v>27.5</v>
      </c>
      <c r="C432">
        <v>14</v>
      </c>
      <c r="D432">
        <v>13</v>
      </c>
      <c r="E432">
        <v>1</v>
      </c>
      <c r="F432">
        <v>0</v>
      </c>
      <c r="G432">
        <f t="shared" si="6"/>
        <v>0</v>
      </c>
    </row>
    <row r="433" spans="1:7" x14ac:dyDescent="0.35">
      <c r="A433">
        <v>146</v>
      </c>
      <c r="B433">
        <v>19.5</v>
      </c>
      <c r="C433">
        <v>14</v>
      </c>
      <c r="D433">
        <v>13</v>
      </c>
      <c r="E433">
        <v>1</v>
      </c>
      <c r="F433">
        <v>0</v>
      </c>
      <c r="G433">
        <f t="shared" si="6"/>
        <v>0</v>
      </c>
    </row>
    <row r="434" spans="1:7" x14ac:dyDescent="0.35">
      <c r="A434">
        <v>98</v>
      </c>
      <c r="B434">
        <v>4.5</v>
      </c>
      <c r="C434" t="e">
        <v>#N/A</v>
      </c>
      <c r="D434">
        <v>12</v>
      </c>
      <c r="E434">
        <v>2</v>
      </c>
      <c r="F434">
        <v>20</v>
      </c>
      <c r="G434">
        <f t="shared" si="6"/>
        <v>1</v>
      </c>
    </row>
    <row r="435" spans="1:7" x14ac:dyDescent="0.35">
      <c r="A435">
        <v>143</v>
      </c>
      <c r="B435">
        <v>11.5</v>
      </c>
      <c r="C435">
        <v>10</v>
      </c>
      <c r="D435">
        <v>10</v>
      </c>
      <c r="E435">
        <v>3</v>
      </c>
      <c r="F435">
        <v>10</v>
      </c>
      <c r="G435">
        <f t="shared" si="6"/>
        <v>0</v>
      </c>
    </row>
    <row r="436" spans="1:7" x14ac:dyDescent="0.35">
      <c r="A436">
        <v>116</v>
      </c>
      <c r="B436">
        <v>27.5</v>
      </c>
      <c r="C436">
        <v>18</v>
      </c>
      <c r="D436">
        <v>17</v>
      </c>
      <c r="E436">
        <v>1</v>
      </c>
      <c r="F436">
        <v>0</v>
      </c>
      <c r="G436">
        <f t="shared" si="6"/>
        <v>0</v>
      </c>
    </row>
    <row r="437" spans="1:7" x14ac:dyDescent="0.35">
      <c r="A437">
        <v>116</v>
      </c>
      <c r="B437">
        <v>37.5</v>
      </c>
      <c r="C437">
        <v>13</v>
      </c>
      <c r="D437">
        <v>14</v>
      </c>
      <c r="E437">
        <v>1</v>
      </c>
      <c r="F437">
        <v>30</v>
      </c>
      <c r="G437">
        <f t="shared" si="6"/>
        <v>0</v>
      </c>
    </row>
    <row r="438" spans="1:7" x14ac:dyDescent="0.35">
      <c r="A438">
        <v>75</v>
      </c>
      <c r="B438">
        <v>6.5</v>
      </c>
      <c r="C438">
        <v>16</v>
      </c>
      <c r="D438">
        <v>13</v>
      </c>
      <c r="E438">
        <v>2</v>
      </c>
      <c r="F438">
        <v>0</v>
      </c>
      <c r="G438">
        <f t="shared" si="6"/>
        <v>0</v>
      </c>
    </row>
    <row r="439" spans="1:7" x14ac:dyDescent="0.35">
      <c r="A439">
        <v>139</v>
      </c>
      <c r="B439">
        <v>32.5</v>
      </c>
      <c r="C439">
        <v>13</v>
      </c>
      <c r="D439">
        <v>13</v>
      </c>
      <c r="E439">
        <v>1</v>
      </c>
      <c r="F439">
        <v>0</v>
      </c>
      <c r="G439">
        <f t="shared" si="6"/>
        <v>0</v>
      </c>
    </row>
    <row r="440" spans="1:7" x14ac:dyDescent="0.35">
      <c r="A440">
        <v>120</v>
      </c>
      <c r="B440">
        <v>18.5</v>
      </c>
      <c r="C440">
        <v>14</v>
      </c>
      <c r="D440">
        <v>14</v>
      </c>
      <c r="E440">
        <v>1</v>
      </c>
      <c r="F440">
        <v>0</v>
      </c>
      <c r="G440">
        <f t="shared" si="6"/>
        <v>0</v>
      </c>
    </row>
    <row r="441" spans="1:7" x14ac:dyDescent="0.35">
      <c r="A441">
        <v>146</v>
      </c>
      <c r="B441">
        <v>32.5</v>
      </c>
      <c r="C441">
        <v>15</v>
      </c>
      <c r="D441">
        <v>16</v>
      </c>
      <c r="E441">
        <v>1</v>
      </c>
      <c r="F441">
        <v>0</v>
      </c>
      <c r="G441">
        <f t="shared" si="6"/>
        <v>0</v>
      </c>
    </row>
    <row r="442" spans="1:7" x14ac:dyDescent="0.35">
      <c r="A442">
        <v>145</v>
      </c>
      <c r="B442">
        <v>42.5</v>
      </c>
      <c r="C442">
        <v>12</v>
      </c>
      <c r="D442">
        <v>12</v>
      </c>
      <c r="E442">
        <v>1</v>
      </c>
      <c r="F442">
        <v>0</v>
      </c>
      <c r="G442">
        <f t="shared" si="6"/>
        <v>0</v>
      </c>
    </row>
    <row r="443" spans="1:7" x14ac:dyDescent="0.35">
      <c r="A443">
        <v>136</v>
      </c>
      <c r="B443">
        <v>22.5</v>
      </c>
      <c r="C443">
        <v>12</v>
      </c>
      <c r="D443">
        <v>13</v>
      </c>
      <c r="E443">
        <v>3</v>
      </c>
      <c r="F443">
        <v>0</v>
      </c>
      <c r="G443">
        <f t="shared" si="6"/>
        <v>0</v>
      </c>
    </row>
    <row r="444" spans="1:7" x14ac:dyDescent="0.35">
      <c r="A444">
        <v>120</v>
      </c>
      <c r="B444">
        <v>16.5</v>
      </c>
      <c r="C444">
        <v>12</v>
      </c>
      <c r="D444">
        <v>12</v>
      </c>
      <c r="E444">
        <v>1</v>
      </c>
      <c r="F444">
        <v>0</v>
      </c>
      <c r="G444">
        <f t="shared" si="6"/>
        <v>0</v>
      </c>
    </row>
    <row r="445" spans="1:7" x14ac:dyDescent="0.35">
      <c r="A445">
        <v>106</v>
      </c>
      <c r="B445">
        <v>42.5</v>
      </c>
      <c r="C445">
        <v>16</v>
      </c>
      <c r="D445">
        <v>16</v>
      </c>
      <c r="E445">
        <v>1</v>
      </c>
      <c r="F445">
        <v>0</v>
      </c>
      <c r="G445">
        <f t="shared" si="6"/>
        <v>0</v>
      </c>
    </row>
    <row r="446" spans="1:7" x14ac:dyDescent="0.35">
      <c r="A446">
        <v>109</v>
      </c>
      <c r="B446">
        <v>37.5</v>
      </c>
      <c r="C446">
        <v>16</v>
      </c>
      <c r="D446">
        <v>16</v>
      </c>
      <c r="E446">
        <v>1</v>
      </c>
      <c r="F446">
        <v>15</v>
      </c>
      <c r="G446">
        <f t="shared" si="6"/>
        <v>0</v>
      </c>
    </row>
    <row r="447" spans="1:7" x14ac:dyDescent="0.35">
      <c r="A447">
        <v>97</v>
      </c>
      <c r="B447">
        <v>13.5</v>
      </c>
      <c r="C447">
        <v>11</v>
      </c>
      <c r="D447">
        <v>12</v>
      </c>
      <c r="E447">
        <v>5</v>
      </c>
      <c r="F447">
        <v>0</v>
      </c>
      <c r="G447">
        <f t="shared" si="6"/>
        <v>0</v>
      </c>
    </row>
    <row r="448" spans="1:7" x14ac:dyDescent="0.35">
      <c r="A448">
        <v>30</v>
      </c>
      <c r="B448">
        <v>22.5</v>
      </c>
      <c r="C448">
        <v>12</v>
      </c>
      <c r="D448">
        <v>12</v>
      </c>
      <c r="E448">
        <v>1</v>
      </c>
      <c r="F448">
        <v>0</v>
      </c>
      <c r="G448">
        <f t="shared" si="6"/>
        <v>0</v>
      </c>
    </row>
    <row r="449" spans="1:7" x14ac:dyDescent="0.35">
      <c r="A449">
        <v>122</v>
      </c>
      <c r="B449">
        <v>22.5</v>
      </c>
      <c r="C449">
        <v>12</v>
      </c>
      <c r="D449">
        <v>10</v>
      </c>
      <c r="E449">
        <v>3</v>
      </c>
      <c r="F449">
        <v>0</v>
      </c>
      <c r="G449">
        <f t="shared" si="6"/>
        <v>0</v>
      </c>
    </row>
    <row r="450" spans="1:7" x14ac:dyDescent="0.35">
      <c r="A450">
        <v>130</v>
      </c>
      <c r="B450">
        <v>37.5</v>
      </c>
      <c r="C450">
        <v>16</v>
      </c>
      <c r="D450">
        <v>12</v>
      </c>
      <c r="E450">
        <v>1</v>
      </c>
      <c r="F450">
        <v>0</v>
      </c>
      <c r="G450">
        <f t="shared" si="6"/>
        <v>0</v>
      </c>
    </row>
    <row r="451" spans="1:7" x14ac:dyDescent="0.35">
      <c r="A451">
        <v>115</v>
      </c>
      <c r="B451">
        <v>27.5</v>
      </c>
      <c r="C451">
        <v>12</v>
      </c>
      <c r="D451">
        <v>14</v>
      </c>
      <c r="E451">
        <v>1</v>
      </c>
      <c r="F451">
        <v>0</v>
      </c>
      <c r="G451">
        <f t="shared" ref="G451:G514" si="7">IF(ISNUMBER(C451),0,1)</f>
        <v>0</v>
      </c>
    </row>
    <row r="452" spans="1:7" x14ac:dyDescent="0.35">
      <c r="A452">
        <v>116</v>
      </c>
      <c r="B452">
        <v>16.5</v>
      </c>
      <c r="C452">
        <v>13</v>
      </c>
      <c r="D452">
        <v>12</v>
      </c>
      <c r="E452">
        <v>1</v>
      </c>
      <c r="F452">
        <v>0</v>
      </c>
      <c r="G452">
        <f t="shared" si="7"/>
        <v>0</v>
      </c>
    </row>
    <row r="453" spans="1:7" x14ac:dyDescent="0.35">
      <c r="A453">
        <v>134</v>
      </c>
      <c r="B453">
        <v>47.5</v>
      </c>
      <c r="C453">
        <v>12</v>
      </c>
      <c r="D453">
        <v>12</v>
      </c>
      <c r="E453">
        <v>1</v>
      </c>
      <c r="F453">
        <v>0</v>
      </c>
      <c r="G453">
        <f t="shared" si="7"/>
        <v>0</v>
      </c>
    </row>
    <row r="454" spans="1:7" x14ac:dyDescent="0.35">
      <c r="A454">
        <v>127</v>
      </c>
      <c r="B454">
        <v>22.5</v>
      </c>
      <c r="C454">
        <v>12</v>
      </c>
      <c r="D454">
        <v>10</v>
      </c>
      <c r="E454">
        <v>1</v>
      </c>
      <c r="F454">
        <v>0</v>
      </c>
      <c r="G454">
        <f t="shared" si="7"/>
        <v>0</v>
      </c>
    </row>
    <row r="455" spans="1:7" x14ac:dyDescent="0.35">
      <c r="A455">
        <v>101</v>
      </c>
      <c r="B455">
        <v>22.5</v>
      </c>
      <c r="C455">
        <v>13</v>
      </c>
      <c r="D455">
        <v>12</v>
      </c>
      <c r="E455">
        <v>1</v>
      </c>
      <c r="F455">
        <v>0</v>
      </c>
      <c r="G455">
        <f t="shared" si="7"/>
        <v>0</v>
      </c>
    </row>
    <row r="456" spans="1:7" x14ac:dyDescent="0.35">
      <c r="A456">
        <v>145</v>
      </c>
      <c r="B456">
        <v>47.5</v>
      </c>
      <c r="C456">
        <v>12</v>
      </c>
      <c r="D456">
        <v>12</v>
      </c>
      <c r="E456">
        <v>3</v>
      </c>
      <c r="F456">
        <v>0</v>
      </c>
      <c r="G456">
        <f t="shared" si="7"/>
        <v>0</v>
      </c>
    </row>
    <row r="457" spans="1:7" x14ac:dyDescent="0.35">
      <c r="A457">
        <v>128</v>
      </c>
      <c r="B457">
        <v>22.5</v>
      </c>
      <c r="C457">
        <v>11</v>
      </c>
      <c r="D457">
        <v>14</v>
      </c>
      <c r="E457">
        <v>1</v>
      </c>
      <c r="F457">
        <v>0</v>
      </c>
      <c r="G457">
        <f t="shared" si="7"/>
        <v>0</v>
      </c>
    </row>
    <row r="458" spans="1:7" x14ac:dyDescent="0.35">
      <c r="A458">
        <v>130</v>
      </c>
      <c r="B458">
        <v>14.5</v>
      </c>
      <c r="C458">
        <v>14</v>
      </c>
      <c r="D458">
        <v>17</v>
      </c>
      <c r="E458">
        <v>2</v>
      </c>
      <c r="F458">
        <v>0</v>
      </c>
      <c r="G458">
        <f t="shared" si="7"/>
        <v>0</v>
      </c>
    </row>
    <row r="459" spans="1:7" x14ac:dyDescent="0.35">
      <c r="A459">
        <v>138</v>
      </c>
      <c r="B459">
        <v>16.5</v>
      </c>
      <c r="C459" t="e">
        <v>#N/A</v>
      </c>
      <c r="D459">
        <v>14</v>
      </c>
      <c r="E459">
        <v>2</v>
      </c>
      <c r="F459">
        <v>0</v>
      </c>
      <c r="G459">
        <f t="shared" si="7"/>
        <v>1</v>
      </c>
    </row>
    <row r="460" spans="1:7" x14ac:dyDescent="0.35">
      <c r="A460">
        <v>133</v>
      </c>
      <c r="B460">
        <v>14.5</v>
      </c>
      <c r="C460">
        <v>14</v>
      </c>
      <c r="D460">
        <v>16</v>
      </c>
      <c r="E460">
        <v>3</v>
      </c>
      <c r="F460">
        <v>0</v>
      </c>
      <c r="G460">
        <f t="shared" si="7"/>
        <v>0</v>
      </c>
    </row>
    <row r="461" spans="1:7" x14ac:dyDescent="0.35">
      <c r="A461">
        <v>106</v>
      </c>
      <c r="B461">
        <v>18.5</v>
      </c>
      <c r="C461">
        <v>12</v>
      </c>
      <c r="D461">
        <v>13</v>
      </c>
      <c r="E461">
        <v>1</v>
      </c>
      <c r="F461">
        <v>0</v>
      </c>
      <c r="G461">
        <f t="shared" si="7"/>
        <v>0</v>
      </c>
    </row>
    <row r="462" spans="1:7" x14ac:dyDescent="0.35">
      <c r="A462">
        <v>135</v>
      </c>
      <c r="B462">
        <v>3.5</v>
      </c>
      <c r="C462">
        <v>10</v>
      </c>
      <c r="D462">
        <v>8</v>
      </c>
      <c r="E462">
        <v>2</v>
      </c>
      <c r="F462">
        <v>0</v>
      </c>
      <c r="G462">
        <f t="shared" si="7"/>
        <v>0</v>
      </c>
    </row>
    <row r="463" spans="1:7" x14ac:dyDescent="0.35">
      <c r="A463">
        <v>104</v>
      </c>
      <c r="B463">
        <v>27.5</v>
      </c>
      <c r="C463">
        <v>12</v>
      </c>
      <c r="D463">
        <v>11</v>
      </c>
      <c r="E463">
        <v>3</v>
      </c>
      <c r="F463">
        <v>15</v>
      </c>
      <c r="G463">
        <f t="shared" si="7"/>
        <v>0</v>
      </c>
    </row>
    <row r="464" spans="1:7" x14ac:dyDescent="0.35">
      <c r="A464">
        <v>107</v>
      </c>
      <c r="B464">
        <v>22.5</v>
      </c>
      <c r="C464">
        <v>12</v>
      </c>
      <c r="D464">
        <v>12</v>
      </c>
      <c r="E464">
        <v>3</v>
      </c>
      <c r="F464">
        <v>0</v>
      </c>
      <c r="G464">
        <f t="shared" si="7"/>
        <v>0</v>
      </c>
    </row>
    <row r="465" spans="1:7" x14ac:dyDescent="0.35">
      <c r="A465">
        <v>98</v>
      </c>
      <c r="B465">
        <v>17.5</v>
      </c>
      <c r="C465">
        <v>11</v>
      </c>
      <c r="D465">
        <v>12</v>
      </c>
      <c r="E465">
        <v>3</v>
      </c>
      <c r="F465">
        <v>0</v>
      </c>
      <c r="G465">
        <f t="shared" si="7"/>
        <v>0</v>
      </c>
    </row>
    <row r="466" spans="1:7" x14ac:dyDescent="0.35">
      <c r="A466">
        <v>123</v>
      </c>
      <c r="B466">
        <v>18.5</v>
      </c>
      <c r="C466">
        <v>12</v>
      </c>
      <c r="D466">
        <v>10</v>
      </c>
      <c r="E466">
        <v>2</v>
      </c>
      <c r="F466">
        <v>0</v>
      </c>
      <c r="G466">
        <f t="shared" si="7"/>
        <v>0</v>
      </c>
    </row>
    <row r="467" spans="1:7" x14ac:dyDescent="0.35">
      <c r="A467">
        <v>96</v>
      </c>
      <c r="B467">
        <v>0.5</v>
      </c>
      <c r="C467">
        <v>17</v>
      </c>
      <c r="D467">
        <v>16</v>
      </c>
      <c r="E467">
        <v>2</v>
      </c>
      <c r="F467">
        <v>0</v>
      </c>
      <c r="G467">
        <f t="shared" si="7"/>
        <v>0</v>
      </c>
    </row>
    <row r="468" spans="1:7" x14ac:dyDescent="0.35">
      <c r="A468">
        <v>119</v>
      </c>
      <c r="B468">
        <v>17.5</v>
      </c>
      <c r="C468">
        <v>16</v>
      </c>
      <c r="D468">
        <v>14</v>
      </c>
      <c r="E468">
        <v>1</v>
      </c>
      <c r="F468">
        <v>0</v>
      </c>
      <c r="G468">
        <f t="shared" si="7"/>
        <v>0</v>
      </c>
    </row>
    <row r="469" spans="1:7" x14ac:dyDescent="0.35">
      <c r="A469">
        <v>134</v>
      </c>
      <c r="B469">
        <v>18.5</v>
      </c>
      <c r="C469">
        <v>12</v>
      </c>
      <c r="D469">
        <v>12</v>
      </c>
      <c r="E469">
        <v>3</v>
      </c>
      <c r="F469">
        <v>0</v>
      </c>
      <c r="G469">
        <f t="shared" si="7"/>
        <v>0</v>
      </c>
    </row>
    <row r="470" spans="1:7" x14ac:dyDescent="0.35">
      <c r="A470">
        <v>83</v>
      </c>
      <c r="B470">
        <v>0.5</v>
      </c>
      <c r="C470" t="e">
        <v>#N/A</v>
      </c>
      <c r="D470">
        <v>12</v>
      </c>
      <c r="E470">
        <v>1</v>
      </c>
      <c r="F470">
        <v>0</v>
      </c>
      <c r="G470">
        <f t="shared" si="7"/>
        <v>1</v>
      </c>
    </row>
    <row r="471" spans="1:7" x14ac:dyDescent="0.35">
      <c r="A471">
        <v>161</v>
      </c>
      <c r="B471">
        <v>37.5</v>
      </c>
      <c r="C471">
        <v>16</v>
      </c>
      <c r="D471">
        <v>13</v>
      </c>
      <c r="E471">
        <v>1</v>
      </c>
      <c r="F471">
        <v>0</v>
      </c>
      <c r="G471">
        <f t="shared" si="7"/>
        <v>0</v>
      </c>
    </row>
    <row r="472" spans="1:7" x14ac:dyDescent="0.35">
      <c r="A472">
        <v>109</v>
      </c>
      <c r="B472">
        <v>7.5</v>
      </c>
      <c r="C472">
        <v>9</v>
      </c>
      <c r="D472">
        <v>14</v>
      </c>
      <c r="E472">
        <v>2</v>
      </c>
      <c r="F472">
        <v>5</v>
      </c>
      <c r="G472">
        <f t="shared" si="7"/>
        <v>0</v>
      </c>
    </row>
    <row r="473" spans="1:7" x14ac:dyDescent="0.35">
      <c r="A473">
        <v>113</v>
      </c>
      <c r="B473">
        <v>18.5</v>
      </c>
      <c r="C473">
        <v>12</v>
      </c>
      <c r="D473">
        <v>12</v>
      </c>
      <c r="E473">
        <v>1</v>
      </c>
      <c r="F473">
        <v>0</v>
      </c>
      <c r="G473">
        <f t="shared" si="7"/>
        <v>0</v>
      </c>
    </row>
    <row r="474" spans="1:7" x14ac:dyDescent="0.35">
      <c r="A474">
        <v>98</v>
      </c>
      <c r="B474">
        <v>4.5</v>
      </c>
      <c r="C474">
        <v>10</v>
      </c>
      <c r="D474">
        <v>12</v>
      </c>
      <c r="E474">
        <v>1</v>
      </c>
      <c r="F474">
        <v>0</v>
      </c>
      <c r="G474">
        <f t="shared" si="7"/>
        <v>0</v>
      </c>
    </row>
    <row r="475" spans="1:7" x14ac:dyDescent="0.35">
      <c r="A475">
        <v>138</v>
      </c>
      <c r="B475">
        <v>27.5</v>
      </c>
      <c r="C475">
        <v>10</v>
      </c>
      <c r="D475">
        <v>16</v>
      </c>
      <c r="E475">
        <v>1</v>
      </c>
      <c r="F475">
        <v>0</v>
      </c>
      <c r="G475">
        <f t="shared" si="7"/>
        <v>0</v>
      </c>
    </row>
    <row r="476" spans="1:7" x14ac:dyDescent="0.35">
      <c r="A476">
        <v>120</v>
      </c>
      <c r="B476">
        <v>6.5</v>
      </c>
      <c r="C476">
        <v>12</v>
      </c>
      <c r="D476">
        <v>12</v>
      </c>
      <c r="E476">
        <v>1</v>
      </c>
      <c r="F476">
        <v>0</v>
      </c>
      <c r="G476">
        <f t="shared" si="7"/>
        <v>0</v>
      </c>
    </row>
    <row r="477" spans="1:7" x14ac:dyDescent="0.35">
      <c r="A477">
        <v>112</v>
      </c>
      <c r="B477">
        <v>27.5</v>
      </c>
      <c r="C477">
        <v>12</v>
      </c>
      <c r="D477">
        <v>13</v>
      </c>
      <c r="E477">
        <v>1</v>
      </c>
      <c r="F477">
        <v>0</v>
      </c>
      <c r="G477">
        <f t="shared" si="7"/>
        <v>0</v>
      </c>
    </row>
    <row r="478" spans="1:7" x14ac:dyDescent="0.35">
      <c r="A478">
        <v>104</v>
      </c>
      <c r="B478">
        <v>11.5</v>
      </c>
      <c r="C478">
        <v>8</v>
      </c>
      <c r="D478">
        <v>12</v>
      </c>
      <c r="E478">
        <v>1</v>
      </c>
      <c r="F478">
        <v>0</v>
      </c>
      <c r="G478">
        <f t="shared" si="7"/>
        <v>0</v>
      </c>
    </row>
    <row r="479" spans="1:7" x14ac:dyDescent="0.35">
      <c r="A479">
        <v>103</v>
      </c>
      <c r="B479">
        <v>42.5</v>
      </c>
      <c r="C479">
        <v>14</v>
      </c>
      <c r="D479">
        <v>12</v>
      </c>
      <c r="E479">
        <v>1</v>
      </c>
      <c r="F479">
        <v>0</v>
      </c>
      <c r="G479">
        <f t="shared" si="7"/>
        <v>0</v>
      </c>
    </row>
    <row r="480" spans="1:7" x14ac:dyDescent="0.35">
      <c r="A480">
        <v>156</v>
      </c>
      <c r="B480">
        <v>22.5</v>
      </c>
      <c r="C480">
        <v>14</v>
      </c>
      <c r="D480">
        <v>13</v>
      </c>
      <c r="E480">
        <v>1</v>
      </c>
      <c r="F480">
        <v>0</v>
      </c>
      <c r="G480">
        <f t="shared" si="7"/>
        <v>0</v>
      </c>
    </row>
    <row r="481" spans="1:7" x14ac:dyDescent="0.35">
      <c r="A481">
        <v>119</v>
      </c>
      <c r="B481">
        <v>19.5</v>
      </c>
      <c r="C481">
        <v>10</v>
      </c>
      <c r="D481">
        <v>12</v>
      </c>
      <c r="E481">
        <v>1</v>
      </c>
      <c r="F481">
        <v>0</v>
      </c>
      <c r="G481">
        <f t="shared" si="7"/>
        <v>0</v>
      </c>
    </row>
    <row r="482" spans="1:7" x14ac:dyDescent="0.35">
      <c r="A482">
        <v>134</v>
      </c>
      <c r="B482">
        <v>65</v>
      </c>
      <c r="C482">
        <v>14</v>
      </c>
      <c r="D482">
        <v>12</v>
      </c>
      <c r="E482">
        <v>1</v>
      </c>
      <c r="F482">
        <v>0</v>
      </c>
      <c r="G482">
        <f t="shared" si="7"/>
        <v>0</v>
      </c>
    </row>
    <row r="483" spans="1:7" x14ac:dyDescent="0.35">
      <c r="A483">
        <v>149</v>
      </c>
      <c r="B483">
        <v>37.5</v>
      </c>
      <c r="C483" t="e">
        <v>#N/A</v>
      </c>
      <c r="D483">
        <v>12</v>
      </c>
      <c r="E483">
        <v>2</v>
      </c>
      <c r="F483">
        <v>0</v>
      </c>
      <c r="G483">
        <f t="shared" si="7"/>
        <v>1</v>
      </c>
    </row>
    <row r="484" spans="1:7" x14ac:dyDescent="0.35">
      <c r="A484">
        <v>106</v>
      </c>
      <c r="B484">
        <v>42.5</v>
      </c>
      <c r="C484">
        <v>16</v>
      </c>
      <c r="D484">
        <v>12</v>
      </c>
      <c r="E484">
        <v>2</v>
      </c>
      <c r="F484">
        <v>0</v>
      </c>
      <c r="G484">
        <f t="shared" si="7"/>
        <v>0</v>
      </c>
    </row>
    <row r="485" spans="1:7" x14ac:dyDescent="0.35">
      <c r="A485">
        <v>112</v>
      </c>
      <c r="B485">
        <v>42.5</v>
      </c>
      <c r="C485">
        <v>12</v>
      </c>
      <c r="D485">
        <v>12</v>
      </c>
      <c r="E485">
        <v>3</v>
      </c>
      <c r="F485">
        <v>0</v>
      </c>
      <c r="G485">
        <f t="shared" si="7"/>
        <v>0</v>
      </c>
    </row>
    <row r="486" spans="1:7" x14ac:dyDescent="0.35">
      <c r="A486">
        <v>139</v>
      </c>
      <c r="B486">
        <v>37.5</v>
      </c>
      <c r="C486">
        <v>12</v>
      </c>
      <c r="D486">
        <v>12</v>
      </c>
      <c r="E486">
        <v>2</v>
      </c>
      <c r="F486">
        <v>0</v>
      </c>
      <c r="G486">
        <f t="shared" si="7"/>
        <v>0</v>
      </c>
    </row>
    <row r="487" spans="1:7" x14ac:dyDescent="0.35">
      <c r="A487">
        <v>137</v>
      </c>
      <c r="B487">
        <v>47.5</v>
      </c>
      <c r="C487">
        <v>18</v>
      </c>
      <c r="D487">
        <v>16</v>
      </c>
      <c r="E487">
        <v>1</v>
      </c>
      <c r="F487">
        <v>0</v>
      </c>
      <c r="G487">
        <f t="shared" si="7"/>
        <v>0</v>
      </c>
    </row>
    <row r="488" spans="1:7" x14ac:dyDescent="0.35">
      <c r="A488">
        <v>90</v>
      </c>
      <c r="B488">
        <v>14.5</v>
      </c>
      <c r="C488">
        <v>12</v>
      </c>
      <c r="D488">
        <v>14</v>
      </c>
      <c r="E488">
        <v>2</v>
      </c>
      <c r="F488">
        <v>20</v>
      </c>
      <c r="G488">
        <f t="shared" si="7"/>
        <v>0</v>
      </c>
    </row>
    <row r="489" spans="1:7" x14ac:dyDescent="0.35">
      <c r="A489">
        <v>137</v>
      </c>
      <c r="B489">
        <v>32.5</v>
      </c>
      <c r="C489">
        <v>16</v>
      </c>
      <c r="D489">
        <v>14</v>
      </c>
      <c r="E489">
        <v>2</v>
      </c>
      <c r="F489">
        <v>0</v>
      </c>
      <c r="G489">
        <f t="shared" si="7"/>
        <v>0</v>
      </c>
    </row>
    <row r="490" spans="1:7" x14ac:dyDescent="0.35">
      <c r="A490">
        <v>140</v>
      </c>
      <c r="B490">
        <v>15.5</v>
      </c>
      <c r="C490">
        <v>10</v>
      </c>
      <c r="D490">
        <v>12</v>
      </c>
      <c r="E490">
        <v>2</v>
      </c>
      <c r="F490">
        <v>20</v>
      </c>
      <c r="G490">
        <f t="shared" si="7"/>
        <v>0</v>
      </c>
    </row>
    <row r="491" spans="1:7" x14ac:dyDescent="0.35">
      <c r="A491">
        <v>126</v>
      </c>
      <c r="B491">
        <v>32.5</v>
      </c>
      <c r="C491">
        <v>14</v>
      </c>
      <c r="D491">
        <v>12</v>
      </c>
      <c r="E491">
        <v>2</v>
      </c>
      <c r="F491">
        <v>0</v>
      </c>
      <c r="G491">
        <f t="shared" si="7"/>
        <v>0</v>
      </c>
    </row>
    <row r="492" spans="1:7" x14ac:dyDescent="0.35">
      <c r="A492">
        <v>112</v>
      </c>
      <c r="B492">
        <v>18.5</v>
      </c>
      <c r="C492">
        <v>12</v>
      </c>
      <c r="D492">
        <v>12</v>
      </c>
      <c r="E492">
        <v>1</v>
      </c>
      <c r="F492">
        <v>0</v>
      </c>
      <c r="G492">
        <f t="shared" si="7"/>
        <v>0</v>
      </c>
    </row>
    <row r="493" spans="1:7" x14ac:dyDescent="0.35">
      <c r="A493">
        <v>60</v>
      </c>
      <c r="B493">
        <v>2.5</v>
      </c>
      <c r="C493" t="e">
        <v>#N/A</v>
      </c>
      <c r="D493">
        <v>9</v>
      </c>
      <c r="E493">
        <v>3</v>
      </c>
      <c r="F493">
        <v>0</v>
      </c>
      <c r="G493">
        <f t="shared" si="7"/>
        <v>1</v>
      </c>
    </row>
    <row r="494" spans="1:7" x14ac:dyDescent="0.35">
      <c r="A494">
        <v>109</v>
      </c>
      <c r="B494">
        <v>5.5</v>
      </c>
      <c r="C494" t="e">
        <v>#N/A</v>
      </c>
      <c r="D494">
        <v>12</v>
      </c>
      <c r="E494">
        <v>1</v>
      </c>
      <c r="F494">
        <v>0</v>
      </c>
      <c r="G494">
        <f t="shared" si="7"/>
        <v>1</v>
      </c>
    </row>
    <row r="495" spans="1:7" x14ac:dyDescent="0.35">
      <c r="A495">
        <v>129</v>
      </c>
      <c r="B495">
        <v>47.5</v>
      </c>
      <c r="C495">
        <v>18</v>
      </c>
      <c r="D495">
        <v>12</v>
      </c>
      <c r="E495">
        <v>4</v>
      </c>
      <c r="F495">
        <v>0</v>
      </c>
      <c r="G495">
        <f t="shared" si="7"/>
        <v>0</v>
      </c>
    </row>
    <row r="496" spans="1:7" x14ac:dyDescent="0.35">
      <c r="A496">
        <v>104</v>
      </c>
      <c r="B496">
        <v>3.5</v>
      </c>
      <c r="C496" t="e">
        <v>#N/A</v>
      </c>
      <c r="D496">
        <v>11</v>
      </c>
      <c r="E496">
        <v>4</v>
      </c>
      <c r="F496">
        <v>5</v>
      </c>
      <c r="G496">
        <f t="shared" si="7"/>
        <v>1</v>
      </c>
    </row>
    <row r="497" spans="1:7" x14ac:dyDescent="0.35">
      <c r="A497">
        <v>71</v>
      </c>
      <c r="B497">
        <v>42.5</v>
      </c>
      <c r="C497">
        <v>12</v>
      </c>
      <c r="D497">
        <v>12</v>
      </c>
      <c r="E497">
        <v>2</v>
      </c>
      <c r="F497">
        <v>0</v>
      </c>
      <c r="G497">
        <f t="shared" si="7"/>
        <v>0</v>
      </c>
    </row>
    <row r="498" spans="1:7" x14ac:dyDescent="0.35">
      <c r="A498">
        <v>86</v>
      </c>
      <c r="B498">
        <v>6.5</v>
      </c>
      <c r="C498">
        <v>6</v>
      </c>
      <c r="D498">
        <v>10</v>
      </c>
      <c r="E498">
        <v>2</v>
      </c>
      <c r="F498">
        <v>0</v>
      </c>
      <c r="G498">
        <f t="shared" si="7"/>
        <v>0</v>
      </c>
    </row>
    <row r="499" spans="1:7" x14ac:dyDescent="0.35">
      <c r="A499">
        <v>124</v>
      </c>
      <c r="B499">
        <v>32.5</v>
      </c>
      <c r="C499">
        <v>12</v>
      </c>
      <c r="D499">
        <v>12</v>
      </c>
      <c r="E499">
        <v>2</v>
      </c>
      <c r="F499">
        <v>0</v>
      </c>
      <c r="G499">
        <f t="shared" si="7"/>
        <v>0</v>
      </c>
    </row>
    <row r="500" spans="1:7" x14ac:dyDescent="0.35">
      <c r="A500">
        <v>112</v>
      </c>
      <c r="B500">
        <v>47.5</v>
      </c>
      <c r="C500">
        <v>17</v>
      </c>
      <c r="D500">
        <v>16</v>
      </c>
      <c r="E500">
        <v>2</v>
      </c>
      <c r="F500">
        <v>0</v>
      </c>
      <c r="G500">
        <f t="shared" si="7"/>
        <v>0</v>
      </c>
    </row>
    <row r="501" spans="1:7" x14ac:dyDescent="0.35">
      <c r="A501">
        <v>79</v>
      </c>
      <c r="B501">
        <v>3.5</v>
      </c>
      <c r="C501">
        <v>8</v>
      </c>
      <c r="D501">
        <v>10</v>
      </c>
      <c r="E501">
        <v>3</v>
      </c>
      <c r="F501">
        <v>0</v>
      </c>
      <c r="G501">
        <f t="shared" si="7"/>
        <v>0</v>
      </c>
    </row>
    <row r="502" spans="1:7" x14ac:dyDescent="0.35">
      <c r="A502">
        <v>95</v>
      </c>
      <c r="B502">
        <v>27.5</v>
      </c>
      <c r="C502">
        <v>14</v>
      </c>
      <c r="D502">
        <v>16</v>
      </c>
      <c r="E502">
        <v>1</v>
      </c>
      <c r="F502">
        <v>0</v>
      </c>
      <c r="G502">
        <f t="shared" si="7"/>
        <v>0</v>
      </c>
    </row>
    <row r="503" spans="1:7" x14ac:dyDescent="0.35">
      <c r="A503">
        <v>100</v>
      </c>
      <c r="B503">
        <v>22.5</v>
      </c>
      <c r="C503">
        <v>12</v>
      </c>
      <c r="D503">
        <v>12</v>
      </c>
      <c r="E503">
        <v>1</v>
      </c>
      <c r="F503">
        <v>0</v>
      </c>
      <c r="G503">
        <f t="shared" si="7"/>
        <v>0</v>
      </c>
    </row>
    <row r="504" spans="1:7" x14ac:dyDescent="0.35">
      <c r="A504">
        <v>100</v>
      </c>
      <c r="B504">
        <v>27.5</v>
      </c>
      <c r="C504">
        <v>8</v>
      </c>
      <c r="D504">
        <v>17</v>
      </c>
      <c r="E504">
        <v>1</v>
      </c>
      <c r="F504">
        <v>0</v>
      </c>
      <c r="G504">
        <f t="shared" si="7"/>
        <v>0</v>
      </c>
    </row>
    <row r="505" spans="1:7" x14ac:dyDescent="0.35">
      <c r="A505">
        <v>105</v>
      </c>
      <c r="B505">
        <v>18.5</v>
      </c>
      <c r="C505">
        <v>14</v>
      </c>
      <c r="D505">
        <v>12</v>
      </c>
      <c r="E505">
        <v>1</v>
      </c>
      <c r="F505">
        <v>0</v>
      </c>
      <c r="G505">
        <f t="shared" si="7"/>
        <v>0</v>
      </c>
    </row>
    <row r="506" spans="1:7" x14ac:dyDescent="0.35">
      <c r="A506">
        <v>107</v>
      </c>
      <c r="B506">
        <v>12.5</v>
      </c>
      <c r="C506" t="e">
        <v>#N/A</v>
      </c>
      <c r="D506">
        <v>12</v>
      </c>
      <c r="E506">
        <v>2</v>
      </c>
      <c r="F506">
        <v>20</v>
      </c>
      <c r="G506">
        <f t="shared" si="7"/>
        <v>1</v>
      </c>
    </row>
    <row r="507" spans="1:7" x14ac:dyDescent="0.35">
      <c r="A507">
        <v>141</v>
      </c>
      <c r="B507">
        <v>0.5</v>
      </c>
      <c r="C507" t="e">
        <v>#N/A</v>
      </c>
      <c r="D507">
        <v>11</v>
      </c>
      <c r="E507">
        <v>1</v>
      </c>
      <c r="F507">
        <v>0</v>
      </c>
      <c r="G507">
        <f t="shared" si="7"/>
        <v>1</v>
      </c>
    </row>
    <row r="508" spans="1:7" x14ac:dyDescent="0.35">
      <c r="A508">
        <v>142</v>
      </c>
      <c r="B508">
        <v>1.5</v>
      </c>
      <c r="C508" t="e">
        <v>#N/A</v>
      </c>
      <c r="D508">
        <v>14</v>
      </c>
      <c r="E508">
        <v>1</v>
      </c>
      <c r="F508">
        <v>0</v>
      </c>
      <c r="G508">
        <f t="shared" si="7"/>
        <v>1</v>
      </c>
    </row>
    <row r="509" spans="1:7" x14ac:dyDescent="0.35">
      <c r="A509">
        <v>99</v>
      </c>
      <c r="B509">
        <v>37.5</v>
      </c>
      <c r="C509">
        <v>14</v>
      </c>
      <c r="D509">
        <v>12</v>
      </c>
      <c r="E509">
        <v>2</v>
      </c>
      <c r="F509">
        <v>5</v>
      </c>
      <c r="G509">
        <f t="shared" si="7"/>
        <v>0</v>
      </c>
    </row>
    <row r="510" spans="1:7" x14ac:dyDescent="0.35">
      <c r="A510">
        <v>112</v>
      </c>
      <c r="B510">
        <v>18.5</v>
      </c>
      <c r="C510">
        <v>12</v>
      </c>
      <c r="D510">
        <v>14</v>
      </c>
      <c r="E510">
        <v>1</v>
      </c>
      <c r="F510">
        <v>5</v>
      </c>
      <c r="G510">
        <f t="shared" si="7"/>
        <v>0</v>
      </c>
    </row>
    <row r="511" spans="1:7" x14ac:dyDescent="0.35">
      <c r="A511">
        <v>107</v>
      </c>
      <c r="B511">
        <v>22.5</v>
      </c>
      <c r="C511">
        <v>12</v>
      </c>
      <c r="D511">
        <v>12</v>
      </c>
      <c r="E511">
        <v>2</v>
      </c>
      <c r="F511">
        <v>0</v>
      </c>
      <c r="G511">
        <f t="shared" si="7"/>
        <v>0</v>
      </c>
    </row>
    <row r="512" spans="1:7" x14ac:dyDescent="0.35">
      <c r="A512">
        <v>147</v>
      </c>
      <c r="B512">
        <v>47.5</v>
      </c>
      <c r="C512">
        <v>13</v>
      </c>
      <c r="D512">
        <v>15</v>
      </c>
      <c r="E512">
        <v>1</v>
      </c>
      <c r="F512">
        <v>0</v>
      </c>
      <c r="G512">
        <f t="shared" si="7"/>
        <v>0</v>
      </c>
    </row>
    <row r="513" spans="1:7" x14ac:dyDescent="0.35">
      <c r="A513">
        <v>94</v>
      </c>
      <c r="B513">
        <v>65</v>
      </c>
      <c r="C513">
        <v>14</v>
      </c>
      <c r="D513">
        <v>16</v>
      </c>
      <c r="E513">
        <v>1</v>
      </c>
      <c r="F513">
        <v>0</v>
      </c>
      <c r="G513">
        <f t="shared" si="7"/>
        <v>0</v>
      </c>
    </row>
    <row r="514" spans="1:7" x14ac:dyDescent="0.35">
      <c r="A514">
        <v>148</v>
      </c>
      <c r="B514">
        <v>65</v>
      </c>
      <c r="C514">
        <v>12</v>
      </c>
      <c r="D514">
        <v>16</v>
      </c>
      <c r="E514">
        <v>1</v>
      </c>
      <c r="F514">
        <v>0</v>
      </c>
      <c r="G514">
        <f t="shared" si="7"/>
        <v>0</v>
      </c>
    </row>
    <row r="515" spans="1:7" x14ac:dyDescent="0.35">
      <c r="A515">
        <v>91</v>
      </c>
      <c r="B515">
        <v>11.5</v>
      </c>
      <c r="C515">
        <v>8</v>
      </c>
      <c r="D515">
        <v>10</v>
      </c>
      <c r="E515">
        <v>1</v>
      </c>
      <c r="F515">
        <v>30</v>
      </c>
      <c r="G515">
        <f t="shared" ref="G515:G578" si="8">IF(ISNUMBER(C515),0,1)</f>
        <v>0</v>
      </c>
    </row>
    <row r="516" spans="1:7" x14ac:dyDescent="0.35">
      <c r="A516">
        <v>131</v>
      </c>
      <c r="B516">
        <v>32.5</v>
      </c>
      <c r="C516">
        <v>12</v>
      </c>
      <c r="D516">
        <v>16</v>
      </c>
      <c r="E516">
        <v>3</v>
      </c>
      <c r="F516">
        <v>0</v>
      </c>
      <c r="G516">
        <f t="shared" si="8"/>
        <v>0</v>
      </c>
    </row>
    <row r="517" spans="1:7" x14ac:dyDescent="0.35">
      <c r="A517">
        <v>102</v>
      </c>
      <c r="B517">
        <v>22.5</v>
      </c>
      <c r="C517">
        <v>8</v>
      </c>
      <c r="D517">
        <v>6</v>
      </c>
      <c r="E517">
        <v>1</v>
      </c>
      <c r="F517">
        <v>0</v>
      </c>
      <c r="G517">
        <f t="shared" si="8"/>
        <v>0</v>
      </c>
    </row>
    <row r="518" spans="1:7" x14ac:dyDescent="0.35">
      <c r="A518">
        <v>161</v>
      </c>
      <c r="B518">
        <v>32.5</v>
      </c>
      <c r="C518">
        <v>16</v>
      </c>
      <c r="D518">
        <v>12</v>
      </c>
      <c r="E518">
        <v>2</v>
      </c>
      <c r="F518">
        <v>0</v>
      </c>
      <c r="G518">
        <f t="shared" si="8"/>
        <v>0</v>
      </c>
    </row>
    <row r="519" spans="1:7" x14ac:dyDescent="0.35">
      <c r="A519">
        <v>120</v>
      </c>
      <c r="B519">
        <v>65</v>
      </c>
      <c r="C519">
        <v>15</v>
      </c>
      <c r="D519">
        <v>13</v>
      </c>
      <c r="E519">
        <v>2</v>
      </c>
      <c r="F519">
        <v>0</v>
      </c>
      <c r="G519">
        <f t="shared" si="8"/>
        <v>0</v>
      </c>
    </row>
    <row r="520" spans="1:7" x14ac:dyDescent="0.35">
      <c r="A520">
        <v>105</v>
      </c>
      <c r="B520">
        <v>27.5</v>
      </c>
      <c r="C520">
        <v>12</v>
      </c>
      <c r="D520">
        <v>14</v>
      </c>
      <c r="E520">
        <v>1</v>
      </c>
      <c r="F520">
        <v>0</v>
      </c>
      <c r="G520">
        <f t="shared" si="8"/>
        <v>0</v>
      </c>
    </row>
    <row r="521" spans="1:7" x14ac:dyDescent="0.35">
      <c r="A521">
        <v>112</v>
      </c>
      <c r="B521">
        <v>18.5</v>
      </c>
      <c r="C521">
        <v>12</v>
      </c>
      <c r="D521">
        <v>12</v>
      </c>
      <c r="E521">
        <v>1</v>
      </c>
      <c r="F521">
        <v>0</v>
      </c>
      <c r="G521">
        <f t="shared" si="8"/>
        <v>0</v>
      </c>
    </row>
    <row r="522" spans="1:7" x14ac:dyDescent="0.35">
      <c r="A522">
        <v>130</v>
      </c>
      <c r="B522">
        <v>37.5</v>
      </c>
      <c r="C522">
        <v>16</v>
      </c>
      <c r="D522">
        <v>16</v>
      </c>
      <c r="E522">
        <v>2</v>
      </c>
      <c r="F522">
        <v>0</v>
      </c>
      <c r="G522">
        <f t="shared" si="8"/>
        <v>0</v>
      </c>
    </row>
    <row r="523" spans="1:7" x14ac:dyDescent="0.35">
      <c r="A523">
        <v>136</v>
      </c>
      <c r="B523">
        <v>32.5</v>
      </c>
      <c r="C523">
        <v>12</v>
      </c>
      <c r="D523">
        <v>12</v>
      </c>
      <c r="E523">
        <v>1</v>
      </c>
      <c r="F523">
        <v>0</v>
      </c>
      <c r="G523">
        <f t="shared" si="8"/>
        <v>0</v>
      </c>
    </row>
    <row r="524" spans="1:7" x14ac:dyDescent="0.35">
      <c r="A524">
        <v>110</v>
      </c>
      <c r="B524">
        <v>19.5</v>
      </c>
      <c r="C524">
        <v>12</v>
      </c>
      <c r="D524">
        <v>12</v>
      </c>
      <c r="E524">
        <v>1</v>
      </c>
      <c r="F524">
        <v>0</v>
      </c>
      <c r="G524">
        <f t="shared" si="8"/>
        <v>0</v>
      </c>
    </row>
    <row r="525" spans="1:7" x14ac:dyDescent="0.35">
      <c r="A525">
        <v>124</v>
      </c>
      <c r="B525">
        <v>22.5</v>
      </c>
      <c r="C525">
        <v>13</v>
      </c>
      <c r="D525">
        <v>13</v>
      </c>
      <c r="E525">
        <v>1</v>
      </c>
      <c r="F525">
        <v>0</v>
      </c>
      <c r="G525">
        <f t="shared" si="8"/>
        <v>0</v>
      </c>
    </row>
    <row r="526" spans="1:7" x14ac:dyDescent="0.35">
      <c r="A526">
        <v>124</v>
      </c>
      <c r="B526">
        <v>27.5</v>
      </c>
      <c r="C526">
        <v>12</v>
      </c>
      <c r="D526">
        <v>10</v>
      </c>
      <c r="E526">
        <v>3</v>
      </c>
      <c r="F526">
        <v>0</v>
      </c>
      <c r="G526">
        <f t="shared" si="8"/>
        <v>0</v>
      </c>
    </row>
    <row r="527" spans="1:7" x14ac:dyDescent="0.35">
      <c r="A527">
        <v>134</v>
      </c>
      <c r="B527">
        <v>22.5</v>
      </c>
      <c r="C527">
        <v>13</v>
      </c>
      <c r="D527">
        <v>12</v>
      </c>
      <c r="E527">
        <v>2</v>
      </c>
      <c r="F527">
        <v>0</v>
      </c>
      <c r="G527">
        <f t="shared" si="8"/>
        <v>0</v>
      </c>
    </row>
    <row r="528" spans="1:7" x14ac:dyDescent="0.35">
      <c r="A528">
        <v>136</v>
      </c>
      <c r="B528">
        <v>47.5</v>
      </c>
      <c r="C528">
        <v>12</v>
      </c>
      <c r="D528">
        <v>12</v>
      </c>
      <c r="E528">
        <v>1</v>
      </c>
      <c r="F528">
        <v>0</v>
      </c>
      <c r="G528">
        <f t="shared" si="8"/>
        <v>0</v>
      </c>
    </row>
    <row r="529" spans="1:7" x14ac:dyDescent="0.35">
      <c r="A529">
        <v>120</v>
      </c>
      <c r="B529">
        <v>22.5</v>
      </c>
      <c r="C529">
        <v>12</v>
      </c>
      <c r="D529">
        <v>14</v>
      </c>
      <c r="E529">
        <v>1</v>
      </c>
      <c r="F529">
        <v>0</v>
      </c>
      <c r="G529">
        <f t="shared" si="8"/>
        <v>0</v>
      </c>
    </row>
    <row r="530" spans="1:7" x14ac:dyDescent="0.35">
      <c r="A530">
        <v>108</v>
      </c>
      <c r="B530">
        <v>18.5</v>
      </c>
      <c r="C530" t="e">
        <v>#N/A</v>
      </c>
      <c r="D530">
        <v>12</v>
      </c>
      <c r="E530">
        <v>3</v>
      </c>
      <c r="F530">
        <v>0</v>
      </c>
      <c r="G530">
        <f t="shared" si="8"/>
        <v>1</v>
      </c>
    </row>
    <row r="531" spans="1:7" x14ac:dyDescent="0.35">
      <c r="A531">
        <v>122</v>
      </c>
      <c r="B531">
        <v>17.5</v>
      </c>
      <c r="C531">
        <v>12</v>
      </c>
      <c r="D531">
        <v>12</v>
      </c>
      <c r="E531">
        <v>1</v>
      </c>
      <c r="F531">
        <v>0</v>
      </c>
      <c r="G531">
        <f t="shared" si="8"/>
        <v>0</v>
      </c>
    </row>
    <row r="532" spans="1:7" x14ac:dyDescent="0.35">
      <c r="A532">
        <v>137</v>
      </c>
      <c r="B532">
        <v>18.5</v>
      </c>
      <c r="C532" t="e">
        <v>#N/A</v>
      </c>
      <c r="D532">
        <v>15</v>
      </c>
      <c r="E532">
        <v>1</v>
      </c>
      <c r="F532">
        <v>0</v>
      </c>
      <c r="G532">
        <f t="shared" si="8"/>
        <v>1</v>
      </c>
    </row>
    <row r="533" spans="1:7" x14ac:dyDescent="0.35">
      <c r="A533">
        <v>119</v>
      </c>
      <c r="B533">
        <v>65</v>
      </c>
      <c r="C533">
        <v>12</v>
      </c>
      <c r="D533">
        <v>13</v>
      </c>
      <c r="E533">
        <v>1</v>
      </c>
      <c r="F533">
        <v>10</v>
      </c>
      <c r="G533">
        <f t="shared" si="8"/>
        <v>0</v>
      </c>
    </row>
    <row r="534" spans="1:7" x14ac:dyDescent="0.35">
      <c r="A534">
        <v>144</v>
      </c>
      <c r="B534">
        <v>32.5</v>
      </c>
      <c r="C534">
        <v>13</v>
      </c>
      <c r="D534">
        <v>18</v>
      </c>
      <c r="E534">
        <v>3</v>
      </c>
      <c r="F534">
        <v>0</v>
      </c>
      <c r="G534">
        <f t="shared" si="8"/>
        <v>0</v>
      </c>
    </row>
    <row r="535" spans="1:7" x14ac:dyDescent="0.35">
      <c r="A535">
        <v>128</v>
      </c>
      <c r="B535">
        <v>47.5</v>
      </c>
      <c r="C535">
        <v>18</v>
      </c>
      <c r="D535">
        <v>18</v>
      </c>
      <c r="E535">
        <v>3</v>
      </c>
      <c r="F535">
        <v>0</v>
      </c>
      <c r="G535">
        <f t="shared" si="8"/>
        <v>0</v>
      </c>
    </row>
    <row r="536" spans="1:7" x14ac:dyDescent="0.35">
      <c r="A536">
        <v>104</v>
      </c>
      <c r="B536">
        <v>13.5</v>
      </c>
      <c r="C536">
        <v>12</v>
      </c>
      <c r="D536">
        <v>10</v>
      </c>
      <c r="E536">
        <v>1</v>
      </c>
      <c r="F536">
        <v>0</v>
      </c>
      <c r="G536">
        <f t="shared" si="8"/>
        <v>0</v>
      </c>
    </row>
    <row r="537" spans="1:7" x14ac:dyDescent="0.35">
      <c r="A537">
        <v>118</v>
      </c>
      <c r="B537">
        <v>32.5</v>
      </c>
      <c r="C537">
        <v>13</v>
      </c>
      <c r="D537">
        <v>16</v>
      </c>
      <c r="E537">
        <v>1</v>
      </c>
      <c r="F537">
        <v>0</v>
      </c>
      <c r="G537">
        <f t="shared" si="8"/>
        <v>0</v>
      </c>
    </row>
    <row r="538" spans="1:7" x14ac:dyDescent="0.35">
      <c r="A538">
        <v>93</v>
      </c>
      <c r="B538">
        <v>65</v>
      </c>
      <c r="C538">
        <v>14</v>
      </c>
      <c r="D538">
        <v>18</v>
      </c>
      <c r="E538">
        <v>2</v>
      </c>
      <c r="F538">
        <v>0</v>
      </c>
      <c r="G538">
        <f t="shared" si="8"/>
        <v>0</v>
      </c>
    </row>
    <row r="539" spans="1:7" x14ac:dyDescent="0.35">
      <c r="A539">
        <v>138</v>
      </c>
      <c r="B539">
        <v>42.5</v>
      </c>
      <c r="C539">
        <v>12</v>
      </c>
      <c r="D539">
        <v>13</v>
      </c>
      <c r="E539">
        <v>1</v>
      </c>
      <c r="F539">
        <v>6</v>
      </c>
      <c r="G539">
        <f t="shared" si="8"/>
        <v>0</v>
      </c>
    </row>
    <row r="540" spans="1:7" x14ac:dyDescent="0.35">
      <c r="A540">
        <v>135</v>
      </c>
      <c r="B540">
        <v>32.5</v>
      </c>
      <c r="C540">
        <v>13</v>
      </c>
      <c r="D540">
        <v>13</v>
      </c>
      <c r="E540">
        <v>2</v>
      </c>
      <c r="F540">
        <v>0</v>
      </c>
      <c r="G540">
        <f t="shared" si="8"/>
        <v>0</v>
      </c>
    </row>
    <row r="541" spans="1:7" x14ac:dyDescent="0.35">
      <c r="A541">
        <v>128</v>
      </c>
      <c r="B541">
        <v>42.5</v>
      </c>
      <c r="C541">
        <v>14</v>
      </c>
      <c r="D541">
        <v>16</v>
      </c>
      <c r="E541">
        <v>1</v>
      </c>
      <c r="F541">
        <v>0</v>
      </c>
      <c r="G541">
        <f t="shared" si="8"/>
        <v>0</v>
      </c>
    </row>
    <row r="542" spans="1:7" x14ac:dyDescent="0.35">
      <c r="A542">
        <v>118</v>
      </c>
      <c r="B542">
        <v>37.5</v>
      </c>
      <c r="C542">
        <v>16</v>
      </c>
      <c r="D542">
        <v>18</v>
      </c>
      <c r="E542">
        <v>1</v>
      </c>
      <c r="F542">
        <v>0</v>
      </c>
      <c r="G542">
        <f t="shared" si="8"/>
        <v>0</v>
      </c>
    </row>
    <row r="543" spans="1:7" x14ac:dyDescent="0.35">
      <c r="A543">
        <v>114</v>
      </c>
      <c r="B543">
        <v>9.5</v>
      </c>
      <c r="C543">
        <v>12</v>
      </c>
      <c r="D543">
        <v>12</v>
      </c>
      <c r="E543">
        <v>1</v>
      </c>
      <c r="F543">
        <v>0</v>
      </c>
      <c r="G543">
        <f t="shared" si="8"/>
        <v>0</v>
      </c>
    </row>
    <row r="544" spans="1:7" x14ac:dyDescent="0.35">
      <c r="A544">
        <v>120</v>
      </c>
      <c r="B544">
        <v>37.5</v>
      </c>
      <c r="C544">
        <v>16</v>
      </c>
      <c r="D544">
        <v>14</v>
      </c>
      <c r="E544">
        <v>2</v>
      </c>
      <c r="F544">
        <v>0</v>
      </c>
      <c r="G544">
        <f t="shared" si="8"/>
        <v>0</v>
      </c>
    </row>
    <row r="545" spans="1:7" x14ac:dyDescent="0.35">
      <c r="A545">
        <v>113</v>
      </c>
      <c r="B545">
        <v>65</v>
      </c>
      <c r="C545">
        <v>18</v>
      </c>
      <c r="D545">
        <v>18</v>
      </c>
      <c r="E545">
        <v>1</v>
      </c>
      <c r="F545">
        <v>0</v>
      </c>
      <c r="G545">
        <f t="shared" si="8"/>
        <v>0</v>
      </c>
    </row>
    <row r="546" spans="1:7" x14ac:dyDescent="0.35">
      <c r="A546">
        <v>110</v>
      </c>
      <c r="B546">
        <v>42.5</v>
      </c>
      <c r="C546">
        <v>12</v>
      </c>
      <c r="D546">
        <v>12</v>
      </c>
      <c r="E546">
        <v>1</v>
      </c>
      <c r="F546">
        <v>0</v>
      </c>
      <c r="G546">
        <f t="shared" si="8"/>
        <v>0</v>
      </c>
    </row>
    <row r="547" spans="1:7" x14ac:dyDescent="0.35">
      <c r="A547">
        <v>106</v>
      </c>
      <c r="B547">
        <v>37.5</v>
      </c>
      <c r="C547">
        <v>12</v>
      </c>
      <c r="D547">
        <v>15</v>
      </c>
      <c r="E547">
        <v>1</v>
      </c>
      <c r="F547">
        <v>0</v>
      </c>
      <c r="G547">
        <f t="shared" si="8"/>
        <v>0</v>
      </c>
    </row>
    <row r="548" spans="1:7" x14ac:dyDescent="0.35">
      <c r="A548">
        <v>125</v>
      </c>
      <c r="B548">
        <v>9.5</v>
      </c>
      <c r="C548" t="e">
        <v>#N/A</v>
      </c>
      <c r="D548">
        <v>12</v>
      </c>
      <c r="E548">
        <v>1</v>
      </c>
      <c r="F548">
        <v>20</v>
      </c>
      <c r="G548">
        <f t="shared" si="8"/>
        <v>1</v>
      </c>
    </row>
    <row r="549" spans="1:7" x14ac:dyDescent="0.35">
      <c r="A549">
        <v>107</v>
      </c>
      <c r="B549">
        <v>19.5</v>
      </c>
      <c r="C549">
        <v>14</v>
      </c>
      <c r="D549">
        <v>14</v>
      </c>
      <c r="E549">
        <v>1</v>
      </c>
      <c r="F549">
        <v>0</v>
      </c>
      <c r="G549">
        <f t="shared" si="8"/>
        <v>0</v>
      </c>
    </row>
    <row r="550" spans="1:7" x14ac:dyDescent="0.35">
      <c r="A550">
        <v>130</v>
      </c>
      <c r="B550">
        <v>19.5</v>
      </c>
      <c r="C550">
        <v>12</v>
      </c>
      <c r="D550">
        <v>12</v>
      </c>
      <c r="E550">
        <v>1</v>
      </c>
      <c r="F550">
        <v>0</v>
      </c>
      <c r="G550">
        <f t="shared" si="8"/>
        <v>0</v>
      </c>
    </row>
    <row r="551" spans="1:7" x14ac:dyDescent="0.35">
      <c r="A551">
        <v>116</v>
      </c>
      <c r="B551">
        <v>47.5</v>
      </c>
      <c r="C551">
        <v>18</v>
      </c>
      <c r="D551">
        <v>17</v>
      </c>
      <c r="E551">
        <v>1</v>
      </c>
      <c r="F551">
        <v>0</v>
      </c>
      <c r="G551">
        <f t="shared" si="8"/>
        <v>0</v>
      </c>
    </row>
    <row r="552" spans="1:7" x14ac:dyDescent="0.35">
      <c r="A552">
        <v>102</v>
      </c>
      <c r="B552">
        <v>42.5</v>
      </c>
      <c r="C552">
        <v>12</v>
      </c>
      <c r="D552">
        <v>12</v>
      </c>
      <c r="E552">
        <v>4</v>
      </c>
      <c r="F552">
        <v>5</v>
      </c>
      <c r="G552">
        <f t="shared" si="8"/>
        <v>0</v>
      </c>
    </row>
    <row r="553" spans="1:7" x14ac:dyDescent="0.35">
      <c r="A553">
        <v>112</v>
      </c>
      <c r="B553">
        <v>27.5</v>
      </c>
      <c r="C553">
        <v>12</v>
      </c>
      <c r="D553">
        <v>11</v>
      </c>
      <c r="E553">
        <v>1</v>
      </c>
      <c r="F553">
        <v>0</v>
      </c>
      <c r="G553">
        <f t="shared" si="8"/>
        <v>0</v>
      </c>
    </row>
    <row r="554" spans="1:7" x14ac:dyDescent="0.35">
      <c r="A554">
        <v>124</v>
      </c>
      <c r="B554">
        <v>65</v>
      </c>
      <c r="C554">
        <v>12</v>
      </c>
      <c r="D554">
        <v>12</v>
      </c>
      <c r="E554">
        <v>2</v>
      </c>
      <c r="F554">
        <v>20</v>
      </c>
      <c r="G554">
        <f t="shared" si="8"/>
        <v>0</v>
      </c>
    </row>
    <row r="555" spans="1:7" x14ac:dyDescent="0.35">
      <c r="A555">
        <v>118</v>
      </c>
      <c r="B555">
        <v>32.5</v>
      </c>
      <c r="C555">
        <v>14</v>
      </c>
      <c r="D555">
        <v>12</v>
      </c>
      <c r="E555">
        <v>2</v>
      </c>
      <c r="F555">
        <v>0</v>
      </c>
      <c r="G555">
        <f t="shared" si="8"/>
        <v>0</v>
      </c>
    </row>
    <row r="556" spans="1:7" x14ac:dyDescent="0.35">
      <c r="A556">
        <v>125</v>
      </c>
      <c r="B556">
        <v>47.5</v>
      </c>
      <c r="C556">
        <v>16</v>
      </c>
      <c r="D556">
        <v>14</v>
      </c>
      <c r="E556">
        <v>2</v>
      </c>
      <c r="F556">
        <v>0</v>
      </c>
      <c r="G556">
        <f t="shared" si="8"/>
        <v>0</v>
      </c>
    </row>
    <row r="557" spans="1:7" x14ac:dyDescent="0.35">
      <c r="A557">
        <v>103</v>
      </c>
      <c r="B557">
        <v>65</v>
      </c>
      <c r="C557">
        <v>14</v>
      </c>
      <c r="D557">
        <v>18</v>
      </c>
      <c r="E557">
        <v>1</v>
      </c>
      <c r="F557">
        <v>0</v>
      </c>
      <c r="G557">
        <f t="shared" si="8"/>
        <v>0</v>
      </c>
    </row>
    <row r="558" spans="1:7" x14ac:dyDescent="0.35">
      <c r="A558">
        <v>115</v>
      </c>
      <c r="B558">
        <v>6.5</v>
      </c>
      <c r="C558" t="e">
        <v>#N/A</v>
      </c>
      <c r="D558">
        <v>12</v>
      </c>
      <c r="E558">
        <v>2</v>
      </c>
      <c r="F558">
        <v>0</v>
      </c>
      <c r="G558">
        <f t="shared" si="8"/>
        <v>1</v>
      </c>
    </row>
    <row r="559" spans="1:7" x14ac:dyDescent="0.35">
      <c r="A559">
        <v>136</v>
      </c>
      <c r="B559">
        <v>42.5</v>
      </c>
      <c r="C559">
        <v>13</v>
      </c>
      <c r="D559">
        <v>14</v>
      </c>
      <c r="E559">
        <v>2</v>
      </c>
      <c r="F559">
        <v>0</v>
      </c>
      <c r="G559">
        <f t="shared" si="8"/>
        <v>0</v>
      </c>
    </row>
    <row r="560" spans="1:7" x14ac:dyDescent="0.35">
      <c r="A560">
        <v>120</v>
      </c>
      <c r="B560">
        <v>19.5</v>
      </c>
      <c r="C560">
        <v>10</v>
      </c>
      <c r="D560">
        <v>11</v>
      </c>
      <c r="E560">
        <v>1</v>
      </c>
      <c r="F560">
        <v>10</v>
      </c>
      <c r="G560">
        <f t="shared" si="8"/>
        <v>0</v>
      </c>
    </row>
    <row r="561" spans="1:7" x14ac:dyDescent="0.35">
      <c r="A561">
        <v>139</v>
      </c>
      <c r="B561">
        <v>65</v>
      </c>
      <c r="C561">
        <v>12</v>
      </c>
      <c r="D561">
        <v>12</v>
      </c>
      <c r="E561">
        <v>1</v>
      </c>
      <c r="F561">
        <v>2</v>
      </c>
      <c r="G561">
        <f t="shared" si="8"/>
        <v>0</v>
      </c>
    </row>
    <row r="562" spans="1:7" x14ac:dyDescent="0.35">
      <c r="A562">
        <v>137</v>
      </c>
      <c r="B562">
        <v>27.5</v>
      </c>
      <c r="C562">
        <v>12</v>
      </c>
      <c r="D562">
        <v>14</v>
      </c>
      <c r="E562">
        <v>2</v>
      </c>
      <c r="F562">
        <v>0</v>
      </c>
      <c r="G562">
        <f t="shared" si="8"/>
        <v>0</v>
      </c>
    </row>
    <row r="563" spans="1:7" x14ac:dyDescent="0.35">
      <c r="A563">
        <v>120</v>
      </c>
      <c r="B563">
        <v>37.5</v>
      </c>
      <c r="C563">
        <v>15</v>
      </c>
      <c r="D563">
        <v>16</v>
      </c>
      <c r="E563">
        <v>1</v>
      </c>
      <c r="F563">
        <v>5</v>
      </c>
      <c r="G563">
        <f t="shared" si="8"/>
        <v>0</v>
      </c>
    </row>
    <row r="564" spans="1:7" x14ac:dyDescent="0.35">
      <c r="A564">
        <v>113</v>
      </c>
      <c r="B564">
        <v>27.5</v>
      </c>
      <c r="C564">
        <v>15</v>
      </c>
      <c r="D564">
        <v>15</v>
      </c>
      <c r="E564">
        <v>1</v>
      </c>
      <c r="F564">
        <v>0</v>
      </c>
      <c r="G564">
        <f t="shared" si="8"/>
        <v>0</v>
      </c>
    </row>
    <row r="565" spans="1:7" x14ac:dyDescent="0.35">
      <c r="A565">
        <v>102</v>
      </c>
      <c r="B565">
        <v>22.5</v>
      </c>
      <c r="C565">
        <v>12</v>
      </c>
      <c r="D565">
        <v>12</v>
      </c>
      <c r="E565">
        <v>1</v>
      </c>
      <c r="F565">
        <v>0</v>
      </c>
      <c r="G565">
        <f t="shared" si="8"/>
        <v>0</v>
      </c>
    </row>
    <row r="566" spans="1:7" x14ac:dyDescent="0.35">
      <c r="A566">
        <v>132</v>
      </c>
      <c r="B566">
        <v>27.5</v>
      </c>
      <c r="C566">
        <v>12</v>
      </c>
      <c r="D566">
        <v>12</v>
      </c>
      <c r="E566">
        <v>3</v>
      </c>
      <c r="F566">
        <v>0</v>
      </c>
      <c r="G566">
        <f t="shared" si="8"/>
        <v>0</v>
      </c>
    </row>
    <row r="567" spans="1:7" x14ac:dyDescent="0.35">
      <c r="A567">
        <v>141</v>
      </c>
      <c r="B567">
        <v>37.5</v>
      </c>
      <c r="C567">
        <v>12</v>
      </c>
      <c r="D567">
        <v>12</v>
      </c>
      <c r="E567">
        <v>1</v>
      </c>
      <c r="F567">
        <v>1</v>
      </c>
      <c r="G567">
        <f t="shared" si="8"/>
        <v>0</v>
      </c>
    </row>
    <row r="568" spans="1:7" x14ac:dyDescent="0.35">
      <c r="A568">
        <v>119</v>
      </c>
      <c r="B568">
        <v>22.5</v>
      </c>
      <c r="C568">
        <v>16</v>
      </c>
      <c r="D568">
        <v>12</v>
      </c>
      <c r="E568">
        <v>2</v>
      </c>
      <c r="F568">
        <v>0</v>
      </c>
      <c r="G568">
        <f t="shared" si="8"/>
        <v>0</v>
      </c>
    </row>
    <row r="569" spans="1:7" x14ac:dyDescent="0.35">
      <c r="A569">
        <v>103</v>
      </c>
      <c r="B569">
        <v>27.5</v>
      </c>
      <c r="C569">
        <v>13</v>
      </c>
      <c r="D569">
        <v>12</v>
      </c>
      <c r="E569">
        <v>2</v>
      </c>
      <c r="F569">
        <v>20</v>
      </c>
      <c r="G569">
        <f t="shared" si="8"/>
        <v>0</v>
      </c>
    </row>
    <row r="570" spans="1:7" x14ac:dyDescent="0.35">
      <c r="A570">
        <v>117</v>
      </c>
      <c r="B570">
        <v>32.5</v>
      </c>
      <c r="C570">
        <v>12</v>
      </c>
      <c r="D570">
        <v>13</v>
      </c>
      <c r="E570">
        <v>1</v>
      </c>
      <c r="F570">
        <v>0</v>
      </c>
      <c r="G570">
        <f t="shared" si="8"/>
        <v>0</v>
      </c>
    </row>
    <row r="571" spans="1:7" x14ac:dyDescent="0.35">
      <c r="A571">
        <v>113</v>
      </c>
      <c r="B571">
        <v>32.5</v>
      </c>
      <c r="C571">
        <v>12</v>
      </c>
      <c r="D571">
        <v>12</v>
      </c>
      <c r="E571">
        <v>1</v>
      </c>
      <c r="F571">
        <v>0</v>
      </c>
      <c r="G571">
        <f t="shared" si="8"/>
        <v>0</v>
      </c>
    </row>
    <row r="572" spans="1:7" x14ac:dyDescent="0.35">
      <c r="A572">
        <v>136</v>
      </c>
      <c r="B572">
        <v>37.5</v>
      </c>
      <c r="C572">
        <v>12</v>
      </c>
      <c r="D572">
        <v>12</v>
      </c>
      <c r="E572">
        <v>1</v>
      </c>
      <c r="F572">
        <v>0</v>
      </c>
      <c r="G572">
        <f t="shared" si="8"/>
        <v>0</v>
      </c>
    </row>
    <row r="573" spans="1:7" x14ac:dyDescent="0.35">
      <c r="A573">
        <v>128</v>
      </c>
      <c r="B573">
        <v>37.5</v>
      </c>
      <c r="C573">
        <v>12</v>
      </c>
      <c r="D573">
        <v>12</v>
      </c>
      <c r="E573">
        <v>1</v>
      </c>
      <c r="F573">
        <v>0</v>
      </c>
      <c r="G573">
        <f t="shared" si="8"/>
        <v>0</v>
      </c>
    </row>
    <row r="574" spans="1:7" x14ac:dyDescent="0.35">
      <c r="A574">
        <v>110</v>
      </c>
      <c r="B574">
        <v>19.5</v>
      </c>
      <c r="C574">
        <v>16</v>
      </c>
      <c r="D574">
        <v>15</v>
      </c>
      <c r="E574">
        <v>1</v>
      </c>
      <c r="F574">
        <v>0</v>
      </c>
      <c r="G574">
        <f t="shared" si="8"/>
        <v>0</v>
      </c>
    </row>
    <row r="575" spans="1:7" x14ac:dyDescent="0.35">
      <c r="A575">
        <v>110</v>
      </c>
      <c r="B575">
        <v>65</v>
      </c>
      <c r="C575">
        <v>18</v>
      </c>
      <c r="D575">
        <v>18</v>
      </c>
      <c r="E575">
        <v>1</v>
      </c>
      <c r="F575">
        <v>0</v>
      </c>
      <c r="G575">
        <f t="shared" si="8"/>
        <v>0</v>
      </c>
    </row>
    <row r="576" spans="1:7" x14ac:dyDescent="0.35">
      <c r="A576">
        <v>123</v>
      </c>
      <c r="B576">
        <v>65</v>
      </c>
      <c r="C576">
        <v>14</v>
      </c>
      <c r="D576">
        <v>13</v>
      </c>
      <c r="E576">
        <v>1</v>
      </c>
      <c r="F576">
        <v>0</v>
      </c>
      <c r="G576">
        <f t="shared" si="8"/>
        <v>0</v>
      </c>
    </row>
    <row r="577" spans="1:7" x14ac:dyDescent="0.35">
      <c r="A577">
        <v>150</v>
      </c>
      <c r="B577">
        <v>32.5</v>
      </c>
      <c r="C577">
        <v>12</v>
      </c>
      <c r="D577">
        <v>12</v>
      </c>
      <c r="E577">
        <v>1</v>
      </c>
      <c r="F577">
        <v>0</v>
      </c>
      <c r="G577">
        <f t="shared" si="8"/>
        <v>0</v>
      </c>
    </row>
    <row r="578" spans="1:7" x14ac:dyDescent="0.35">
      <c r="A578">
        <v>117</v>
      </c>
      <c r="B578">
        <v>42.5</v>
      </c>
      <c r="C578">
        <v>18</v>
      </c>
      <c r="D578">
        <v>18</v>
      </c>
      <c r="E578">
        <v>2</v>
      </c>
      <c r="F578">
        <v>0</v>
      </c>
      <c r="G578">
        <f t="shared" si="8"/>
        <v>0</v>
      </c>
    </row>
    <row r="579" spans="1:7" x14ac:dyDescent="0.35">
      <c r="A579">
        <v>142</v>
      </c>
      <c r="B579">
        <v>22.5</v>
      </c>
      <c r="C579">
        <v>14</v>
      </c>
      <c r="D579">
        <v>13</v>
      </c>
      <c r="E579">
        <v>2</v>
      </c>
      <c r="F579">
        <v>0</v>
      </c>
      <c r="G579">
        <f t="shared" ref="G579:G642" si="9">IF(ISNUMBER(C579),0,1)</f>
        <v>0</v>
      </c>
    </row>
    <row r="580" spans="1:7" x14ac:dyDescent="0.35">
      <c r="A580">
        <v>111</v>
      </c>
      <c r="B580">
        <v>22.5</v>
      </c>
      <c r="C580">
        <v>12</v>
      </c>
      <c r="D580">
        <v>12</v>
      </c>
      <c r="E580">
        <v>1</v>
      </c>
      <c r="F580">
        <v>0</v>
      </c>
      <c r="G580">
        <f t="shared" si="9"/>
        <v>0</v>
      </c>
    </row>
    <row r="581" spans="1:7" x14ac:dyDescent="0.35">
      <c r="A581">
        <v>101</v>
      </c>
      <c r="B581">
        <v>16.5</v>
      </c>
      <c r="C581">
        <v>12</v>
      </c>
      <c r="D581">
        <v>12</v>
      </c>
      <c r="E581">
        <v>2</v>
      </c>
      <c r="F581">
        <v>10</v>
      </c>
      <c r="G581">
        <f t="shared" si="9"/>
        <v>0</v>
      </c>
    </row>
    <row r="582" spans="1:7" x14ac:dyDescent="0.35">
      <c r="A582">
        <v>124</v>
      </c>
      <c r="B582">
        <v>22.5</v>
      </c>
      <c r="C582">
        <v>12</v>
      </c>
      <c r="D582">
        <v>12</v>
      </c>
      <c r="E582">
        <v>1</v>
      </c>
      <c r="F582">
        <v>0</v>
      </c>
      <c r="G582">
        <f t="shared" si="9"/>
        <v>0</v>
      </c>
    </row>
    <row r="583" spans="1:7" x14ac:dyDescent="0.35">
      <c r="A583">
        <v>120</v>
      </c>
      <c r="B583">
        <v>22.5</v>
      </c>
      <c r="C583">
        <v>18</v>
      </c>
      <c r="D583">
        <v>18</v>
      </c>
      <c r="E583">
        <v>1</v>
      </c>
      <c r="F583">
        <v>0</v>
      </c>
      <c r="G583">
        <f t="shared" si="9"/>
        <v>0</v>
      </c>
    </row>
    <row r="584" spans="1:7" x14ac:dyDescent="0.35">
      <c r="A584">
        <v>123</v>
      </c>
      <c r="B584">
        <v>65</v>
      </c>
      <c r="C584">
        <v>12</v>
      </c>
      <c r="D584">
        <v>12</v>
      </c>
      <c r="E584">
        <v>3</v>
      </c>
      <c r="F584">
        <v>0</v>
      </c>
      <c r="G584">
        <f t="shared" si="9"/>
        <v>0</v>
      </c>
    </row>
    <row r="585" spans="1:7" x14ac:dyDescent="0.35">
      <c r="A585">
        <v>94</v>
      </c>
      <c r="B585">
        <v>13.5</v>
      </c>
      <c r="C585">
        <v>12</v>
      </c>
      <c r="D585">
        <v>12</v>
      </c>
      <c r="E585">
        <v>1</v>
      </c>
      <c r="F585">
        <v>10</v>
      </c>
      <c r="G585">
        <f t="shared" si="9"/>
        <v>0</v>
      </c>
    </row>
    <row r="586" spans="1:7" x14ac:dyDescent="0.35">
      <c r="A586">
        <v>110</v>
      </c>
      <c r="B586">
        <v>32.5</v>
      </c>
      <c r="C586">
        <v>10</v>
      </c>
      <c r="D586">
        <v>12</v>
      </c>
      <c r="E586">
        <v>1</v>
      </c>
      <c r="F586">
        <v>0</v>
      </c>
      <c r="G586">
        <f t="shared" si="9"/>
        <v>0</v>
      </c>
    </row>
    <row r="587" spans="1:7" x14ac:dyDescent="0.35">
      <c r="A587">
        <v>87</v>
      </c>
      <c r="B587">
        <v>37.5</v>
      </c>
      <c r="C587">
        <v>18</v>
      </c>
      <c r="D587">
        <v>18</v>
      </c>
      <c r="E587">
        <v>1</v>
      </c>
      <c r="F587">
        <v>0</v>
      </c>
      <c r="G587">
        <f t="shared" si="9"/>
        <v>0</v>
      </c>
    </row>
    <row r="588" spans="1:7" x14ac:dyDescent="0.35">
      <c r="A588">
        <v>109</v>
      </c>
      <c r="B588">
        <v>37.5</v>
      </c>
      <c r="C588">
        <v>15</v>
      </c>
      <c r="D588">
        <v>16</v>
      </c>
      <c r="E588">
        <v>1</v>
      </c>
      <c r="F588">
        <v>0</v>
      </c>
      <c r="G588">
        <f t="shared" si="9"/>
        <v>0</v>
      </c>
    </row>
    <row r="589" spans="1:7" x14ac:dyDescent="0.35">
      <c r="A589">
        <v>112</v>
      </c>
      <c r="B589">
        <v>27.5</v>
      </c>
      <c r="C589" t="e">
        <v>#N/A</v>
      </c>
      <c r="D589">
        <v>12</v>
      </c>
      <c r="E589">
        <v>1</v>
      </c>
      <c r="F589">
        <v>0</v>
      </c>
      <c r="G589">
        <f t="shared" si="9"/>
        <v>1</v>
      </c>
    </row>
    <row r="590" spans="1:7" x14ac:dyDescent="0.35">
      <c r="A590">
        <v>108</v>
      </c>
      <c r="B590">
        <v>6.5</v>
      </c>
      <c r="C590" t="e">
        <v>#N/A</v>
      </c>
      <c r="D590">
        <v>12</v>
      </c>
      <c r="E590">
        <v>3</v>
      </c>
      <c r="F590">
        <v>20</v>
      </c>
      <c r="G590">
        <f t="shared" si="9"/>
        <v>1</v>
      </c>
    </row>
    <row r="591" spans="1:7" x14ac:dyDescent="0.35">
      <c r="A591">
        <v>139</v>
      </c>
      <c r="B591">
        <v>19.5</v>
      </c>
      <c r="C591">
        <v>11</v>
      </c>
      <c r="D591">
        <v>10</v>
      </c>
      <c r="E591">
        <v>4</v>
      </c>
      <c r="F591">
        <v>0</v>
      </c>
      <c r="G591">
        <f t="shared" si="9"/>
        <v>0</v>
      </c>
    </row>
    <row r="592" spans="1:7" x14ac:dyDescent="0.35">
      <c r="A592">
        <v>104</v>
      </c>
      <c r="B592">
        <v>32.5</v>
      </c>
      <c r="C592">
        <v>16</v>
      </c>
      <c r="D592">
        <v>16</v>
      </c>
      <c r="E592">
        <v>1</v>
      </c>
      <c r="F592">
        <v>0</v>
      </c>
      <c r="G592">
        <f t="shared" si="9"/>
        <v>0</v>
      </c>
    </row>
    <row r="593" spans="1:7" x14ac:dyDescent="0.35">
      <c r="A593">
        <v>121</v>
      </c>
      <c r="B593">
        <v>22.5</v>
      </c>
      <c r="C593" t="e">
        <v>#N/A</v>
      </c>
      <c r="D593">
        <v>13</v>
      </c>
      <c r="E593">
        <v>1</v>
      </c>
      <c r="F593">
        <v>0</v>
      </c>
      <c r="G593">
        <f t="shared" si="9"/>
        <v>1</v>
      </c>
    </row>
    <row r="594" spans="1:7" x14ac:dyDescent="0.35">
      <c r="A594">
        <v>110</v>
      </c>
      <c r="B594">
        <v>65</v>
      </c>
      <c r="C594">
        <v>15</v>
      </c>
      <c r="D594">
        <v>17</v>
      </c>
      <c r="E594">
        <v>1</v>
      </c>
      <c r="F594">
        <v>0</v>
      </c>
      <c r="G594">
        <f t="shared" si="9"/>
        <v>0</v>
      </c>
    </row>
    <row r="595" spans="1:7" x14ac:dyDescent="0.35">
      <c r="A595">
        <v>155</v>
      </c>
      <c r="B595">
        <v>27.5</v>
      </c>
      <c r="C595">
        <v>12</v>
      </c>
      <c r="D595">
        <v>10</v>
      </c>
      <c r="E595">
        <v>5</v>
      </c>
      <c r="F595">
        <v>0</v>
      </c>
      <c r="G595">
        <f t="shared" si="9"/>
        <v>0</v>
      </c>
    </row>
    <row r="596" spans="1:7" x14ac:dyDescent="0.35">
      <c r="A596">
        <v>147</v>
      </c>
      <c r="B596">
        <v>18.5</v>
      </c>
      <c r="C596">
        <v>16</v>
      </c>
      <c r="D596">
        <v>17</v>
      </c>
      <c r="E596">
        <v>2</v>
      </c>
      <c r="F596">
        <v>0</v>
      </c>
      <c r="G596">
        <f t="shared" si="9"/>
        <v>0</v>
      </c>
    </row>
    <row r="597" spans="1:7" x14ac:dyDescent="0.35">
      <c r="A597">
        <v>117</v>
      </c>
      <c r="B597">
        <v>47.5</v>
      </c>
      <c r="C597">
        <v>11</v>
      </c>
      <c r="D597">
        <v>12</v>
      </c>
      <c r="E597">
        <v>1</v>
      </c>
      <c r="F597">
        <v>0</v>
      </c>
      <c r="G597">
        <f t="shared" si="9"/>
        <v>0</v>
      </c>
    </row>
    <row r="598" spans="1:7" x14ac:dyDescent="0.35">
      <c r="A598">
        <v>113</v>
      </c>
      <c r="B598">
        <v>1.5</v>
      </c>
      <c r="C598" t="e">
        <v>#N/A</v>
      </c>
      <c r="D598">
        <v>12</v>
      </c>
      <c r="E598">
        <v>1</v>
      </c>
      <c r="F598">
        <v>0</v>
      </c>
      <c r="G598">
        <f t="shared" si="9"/>
        <v>1</v>
      </c>
    </row>
    <row r="599" spans="1:7" x14ac:dyDescent="0.35">
      <c r="A599">
        <v>136</v>
      </c>
      <c r="B599">
        <v>42.5</v>
      </c>
      <c r="C599">
        <v>13</v>
      </c>
      <c r="D599">
        <v>12</v>
      </c>
      <c r="E599">
        <v>2</v>
      </c>
      <c r="F599">
        <v>0</v>
      </c>
      <c r="G599">
        <f t="shared" si="9"/>
        <v>0</v>
      </c>
    </row>
    <row r="600" spans="1:7" x14ac:dyDescent="0.35">
      <c r="A600">
        <v>105</v>
      </c>
      <c r="B600">
        <v>1.5</v>
      </c>
      <c r="C600" t="e">
        <v>#N/A</v>
      </c>
      <c r="D600">
        <v>12</v>
      </c>
      <c r="E600">
        <v>1</v>
      </c>
      <c r="F600">
        <v>0</v>
      </c>
      <c r="G600">
        <f t="shared" si="9"/>
        <v>1</v>
      </c>
    </row>
    <row r="601" spans="1:7" x14ac:dyDescent="0.35">
      <c r="A601">
        <v>129</v>
      </c>
      <c r="B601">
        <v>65</v>
      </c>
      <c r="C601">
        <v>16</v>
      </c>
      <c r="D601">
        <v>16</v>
      </c>
      <c r="E601">
        <v>1</v>
      </c>
      <c r="F601">
        <v>0</v>
      </c>
      <c r="G601">
        <f t="shared" si="9"/>
        <v>0</v>
      </c>
    </row>
    <row r="602" spans="1:7" x14ac:dyDescent="0.35">
      <c r="A602">
        <v>114</v>
      </c>
      <c r="B602">
        <v>22.5</v>
      </c>
      <c r="C602">
        <v>16</v>
      </c>
      <c r="D602">
        <v>15</v>
      </c>
      <c r="E602">
        <v>1</v>
      </c>
      <c r="F602">
        <v>0</v>
      </c>
      <c r="G602">
        <f t="shared" si="9"/>
        <v>0</v>
      </c>
    </row>
    <row r="603" spans="1:7" x14ac:dyDescent="0.35">
      <c r="A603">
        <v>109</v>
      </c>
      <c r="B603">
        <v>42.5</v>
      </c>
      <c r="C603">
        <v>12</v>
      </c>
      <c r="D603">
        <v>14</v>
      </c>
      <c r="E603">
        <v>2</v>
      </c>
      <c r="F603">
        <v>0</v>
      </c>
      <c r="G603">
        <f t="shared" si="9"/>
        <v>0</v>
      </c>
    </row>
    <row r="604" spans="1:7" x14ac:dyDescent="0.35">
      <c r="A604">
        <v>108</v>
      </c>
      <c r="B604">
        <v>0.5</v>
      </c>
      <c r="C604" t="e">
        <v>#N/A</v>
      </c>
      <c r="D604">
        <v>12</v>
      </c>
      <c r="E604">
        <v>3</v>
      </c>
      <c r="F604">
        <v>0</v>
      </c>
      <c r="G604">
        <f t="shared" si="9"/>
        <v>1</v>
      </c>
    </row>
    <row r="605" spans="1:7" x14ac:dyDescent="0.35">
      <c r="A605">
        <v>142</v>
      </c>
      <c r="B605">
        <v>47.5</v>
      </c>
      <c r="C605">
        <v>16</v>
      </c>
      <c r="D605">
        <v>16</v>
      </c>
      <c r="E605">
        <v>1</v>
      </c>
      <c r="F605">
        <v>0</v>
      </c>
      <c r="G605">
        <f t="shared" si="9"/>
        <v>0</v>
      </c>
    </row>
    <row r="606" spans="1:7" x14ac:dyDescent="0.35">
      <c r="A606">
        <v>99</v>
      </c>
      <c r="B606">
        <v>65</v>
      </c>
      <c r="C606">
        <v>12</v>
      </c>
      <c r="D606">
        <v>12</v>
      </c>
      <c r="E606">
        <v>1</v>
      </c>
      <c r="F606">
        <v>0</v>
      </c>
      <c r="G606">
        <f t="shared" si="9"/>
        <v>0</v>
      </c>
    </row>
    <row r="607" spans="1:7" x14ac:dyDescent="0.35">
      <c r="A607">
        <v>79</v>
      </c>
      <c r="B607">
        <v>11.5</v>
      </c>
      <c r="C607" t="e">
        <v>#N/A</v>
      </c>
      <c r="D607">
        <v>12</v>
      </c>
      <c r="E607">
        <v>1</v>
      </c>
      <c r="F607">
        <v>20</v>
      </c>
      <c r="G607">
        <f t="shared" si="9"/>
        <v>1</v>
      </c>
    </row>
    <row r="608" spans="1:7" x14ac:dyDescent="0.35">
      <c r="A608">
        <v>102</v>
      </c>
      <c r="B608">
        <v>5.5</v>
      </c>
      <c r="C608">
        <v>12</v>
      </c>
      <c r="D608">
        <v>11</v>
      </c>
      <c r="E608">
        <v>1</v>
      </c>
      <c r="F608">
        <v>20</v>
      </c>
      <c r="G608">
        <f t="shared" si="9"/>
        <v>0</v>
      </c>
    </row>
    <row r="609" spans="1:7" x14ac:dyDescent="0.35">
      <c r="A609">
        <v>74</v>
      </c>
      <c r="B609">
        <v>65</v>
      </c>
      <c r="C609">
        <v>12</v>
      </c>
      <c r="D609">
        <v>12</v>
      </c>
      <c r="E609">
        <v>2</v>
      </c>
      <c r="F609">
        <v>0</v>
      </c>
      <c r="G609">
        <f t="shared" si="9"/>
        <v>0</v>
      </c>
    </row>
    <row r="610" spans="1:7" x14ac:dyDescent="0.35">
      <c r="A610">
        <v>109</v>
      </c>
      <c r="B610">
        <v>2.5</v>
      </c>
      <c r="C610" t="e">
        <v>#N/A</v>
      </c>
      <c r="D610">
        <v>12</v>
      </c>
      <c r="E610">
        <v>1</v>
      </c>
      <c r="F610">
        <v>3</v>
      </c>
      <c r="G610">
        <f t="shared" si="9"/>
        <v>1</v>
      </c>
    </row>
    <row r="611" spans="1:7" x14ac:dyDescent="0.35">
      <c r="A611">
        <v>142</v>
      </c>
      <c r="B611">
        <v>65</v>
      </c>
      <c r="C611">
        <v>18</v>
      </c>
      <c r="D611">
        <v>16</v>
      </c>
      <c r="E611">
        <v>3</v>
      </c>
      <c r="F611">
        <v>0</v>
      </c>
      <c r="G611">
        <f t="shared" si="9"/>
        <v>0</v>
      </c>
    </row>
    <row r="612" spans="1:7" x14ac:dyDescent="0.35">
      <c r="A612">
        <v>98</v>
      </c>
      <c r="B612">
        <v>32.5</v>
      </c>
      <c r="C612">
        <v>10</v>
      </c>
      <c r="D612">
        <v>11</v>
      </c>
      <c r="E612">
        <v>2</v>
      </c>
      <c r="F612">
        <v>10</v>
      </c>
      <c r="G612">
        <f t="shared" si="9"/>
        <v>0</v>
      </c>
    </row>
    <row r="613" spans="1:7" x14ac:dyDescent="0.35">
      <c r="A613">
        <v>128</v>
      </c>
      <c r="B613">
        <v>2.5</v>
      </c>
      <c r="C613">
        <v>12</v>
      </c>
      <c r="D613">
        <v>12</v>
      </c>
      <c r="E613">
        <v>2</v>
      </c>
      <c r="F613">
        <v>0</v>
      </c>
      <c r="G613">
        <f t="shared" si="9"/>
        <v>0</v>
      </c>
    </row>
    <row r="614" spans="1:7" x14ac:dyDescent="0.35">
      <c r="A614">
        <v>107</v>
      </c>
      <c r="B614">
        <v>47.5</v>
      </c>
      <c r="C614">
        <v>17</v>
      </c>
      <c r="D614">
        <v>12</v>
      </c>
      <c r="E614">
        <v>1</v>
      </c>
      <c r="F614">
        <v>0</v>
      </c>
      <c r="G614">
        <f t="shared" si="9"/>
        <v>0</v>
      </c>
    </row>
    <row r="615" spans="1:7" x14ac:dyDescent="0.35">
      <c r="A615">
        <v>97</v>
      </c>
      <c r="B615">
        <v>5.5</v>
      </c>
      <c r="C615" t="e">
        <v>#N/A</v>
      </c>
      <c r="D615">
        <v>11</v>
      </c>
      <c r="E615">
        <v>1</v>
      </c>
      <c r="F615">
        <v>0</v>
      </c>
      <c r="G615">
        <f t="shared" si="9"/>
        <v>1</v>
      </c>
    </row>
    <row r="616" spans="1:7" x14ac:dyDescent="0.35">
      <c r="A616">
        <v>125</v>
      </c>
      <c r="B616">
        <v>65</v>
      </c>
      <c r="C616">
        <v>18</v>
      </c>
      <c r="D616">
        <v>16</v>
      </c>
      <c r="E616">
        <v>3</v>
      </c>
      <c r="F616">
        <v>0</v>
      </c>
      <c r="G616">
        <f t="shared" si="9"/>
        <v>0</v>
      </c>
    </row>
    <row r="617" spans="1:7" x14ac:dyDescent="0.35">
      <c r="A617">
        <v>75</v>
      </c>
      <c r="B617">
        <v>11.5</v>
      </c>
      <c r="C617" t="e">
        <v>#N/A</v>
      </c>
      <c r="D617">
        <v>13</v>
      </c>
      <c r="E617">
        <v>2</v>
      </c>
      <c r="F617">
        <v>20</v>
      </c>
      <c r="G617">
        <f t="shared" si="9"/>
        <v>1</v>
      </c>
    </row>
    <row r="618" spans="1:7" x14ac:dyDescent="0.35">
      <c r="A618">
        <v>136</v>
      </c>
      <c r="B618">
        <v>22.5</v>
      </c>
      <c r="C618">
        <v>14</v>
      </c>
      <c r="D618">
        <v>8</v>
      </c>
      <c r="E618">
        <v>1</v>
      </c>
      <c r="F618">
        <v>40</v>
      </c>
      <c r="G618">
        <f t="shared" si="9"/>
        <v>0</v>
      </c>
    </row>
    <row r="619" spans="1:7" x14ac:dyDescent="0.35">
      <c r="A619">
        <v>106</v>
      </c>
      <c r="B619">
        <v>65</v>
      </c>
      <c r="C619">
        <v>17</v>
      </c>
      <c r="D619">
        <v>16</v>
      </c>
      <c r="E619">
        <v>1</v>
      </c>
      <c r="F619">
        <v>0</v>
      </c>
      <c r="G619">
        <f t="shared" si="9"/>
        <v>0</v>
      </c>
    </row>
    <row r="620" spans="1:7" x14ac:dyDescent="0.35">
      <c r="A620">
        <v>104</v>
      </c>
      <c r="B620">
        <v>13.5</v>
      </c>
      <c r="C620">
        <v>12</v>
      </c>
      <c r="D620">
        <v>12</v>
      </c>
      <c r="E620">
        <v>1</v>
      </c>
      <c r="F620">
        <v>0</v>
      </c>
      <c r="G620">
        <f t="shared" si="9"/>
        <v>0</v>
      </c>
    </row>
    <row r="621" spans="1:7" x14ac:dyDescent="0.35">
      <c r="A621">
        <v>72</v>
      </c>
      <c r="B621">
        <v>27.5</v>
      </c>
      <c r="C621">
        <v>13</v>
      </c>
      <c r="D621">
        <v>12</v>
      </c>
      <c r="E621">
        <v>1</v>
      </c>
      <c r="F621">
        <v>0</v>
      </c>
      <c r="G621">
        <f t="shared" si="9"/>
        <v>0</v>
      </c>
    </row>
    <row r="622" spans="1:7" x14ac:dyDescent="0.35">
      <c r="A622">
        <v>112</v>
      </c>
      <c r="B622">
        <v>65</v>
      </c>
      <c r="C622">
        <v>18</v>
      </c>
      <c r="D622">
        <v>12</v>
      </c>
      <c r="E622">
        <v>2</v>
      </c>
      <c r="F622">
        <v>0</v>
      </c>
      <c r="G622">
        <f t="shared" si="9"/>
        <v>0</v>
      </c>
    </row>
    <row r="623" spans="1:7" x14ac:dyDescent="0.35">
      <c r="A623">
        <v>120</v>
      </c>
      <c r="B623">
        <v>32.5</v>
      </c>
      <c r="C623">
        <v>9</v>
      </c>
      <c r="D623">
        <v>12</v>
      </c>
      <c r="E623">
        <v>3</v>
      </c>
      <c r="F623">
        <v>20</v>
      </c>
      <c r="G623">
        <f t="shared" si="9"/>
        <v>0</v>
      </c>
    </row>
    <row r="624" spans="1:7" x14ac:dyDescent="0.35">
      <c r="A624">
        <v>103</v>
      </c>
      <c r="B624">
        <v>65</v>
      </c>
      <c r="C624">
        <v>12</v>
      </c>
      <c r="D624">
        <v>12</v>
      </c>
      <c r="E624">
        <v>1</v>
      </c>
      <c r="F624">
        <v>0</v>
      </c>
      <c r="G624">
        <f t="shared" si="9"/>
        <v>0</v>
      </c>
    </row>
    <row r="625" spans="1:7" x14ac:dyDescent="0.35">
      <c r="A625">
        <v>122</v>
      </c>
      <c r="B625">
        <v>8.5</v>
      </c>
      <c r="C625">
        <v>11</v>
      </c>
      <c r="D625">
        <v>12</v>
      </c>
      <c r="E625">
        <v>4</v>
      </c>
      <c r="F625">
        <v>0</v>
      </c>
      <c r="G625">
        <f t="shared" si="9"/>
        <v>0</v>
      </c>
    </row>
    <row r="626" spans="1:7" x14ac:dyDescent="0.35">
      <c r="A626">
        <v>136</v>
      </c>
      <c r="B626">
        <v>27.5</v>
      </c>
      <c r="C626">
        <v>16</v>
      </c>
      <c r="D626">
        <v>16</v>
      </c>
      <c r="E626">
        <v>1</v>
      </c>
      <c r="F626">
        <v>0</v>
      </c>
      <c r="G626">
        <f t="shared" si="9"/>
        <v>0</v>
      </c>
    </row>
    <row r="627" spans="1:7" x14ac:dyDescent="0.35">
      <c r="A627">
        <v>123</v>
      </c>
      <c r="B627">
        <v>65</v>
      </c>
      <c r="C627">
        <v>14</v>
      </c>
      <c r="D627">
        <v>10</v>
      </c>
      <c r="E627">
        <v>3</v>
      </c>
      <c r="F627">
        <v>0</v>
      </c>
      <c r="G627">
        <f t="shared" si="9"/>
        <v>0</v>
      </c>
    </row>
    <row r="628" spans="1:7" x14ac:dyDescent="0.35">
      <c r="A628">
        <v>138</v>
      </c>
      <c r="B628">
        <v>32.5</v>
      </c>
      <c r="C628">
        <v>11</v>
      </c>
      <c r="D628">
        <v>11</v>
      </c>
      <c r="E628">
        <v>2</v>
      </c>
      <c r="F628">
        <v>0</v>
      </c>
      <c r="G628">
        <f t="shared" si="9"/>
        <v>0</v>
      </c>
    </row>
    <row r="629" spans="1:7" x14ac:dyDescent="0.35">
      <c r="A629">
        <v>50</v>
      </c>
      <c r="B629">
        <v>5.5</v>
      </c>
      <c r="C629">
        <v>11</v>
      </c>
      <c r="D629">
        <v>12</v>
      </c>
      <c r="E629">
        <v>1</v>
      </c>
      <c r="F629">
        <v>8</v>
      </c>
      <c r="G629">
        <f t="shared" si="9"/>
        <v>0</v>
      </c>
    </row>
    <row r="630" spans="1:7" x14ac:dyDescent="0.35">
      <c r="A630">
        <v>75</v>
      </c>
      <c r="B630">
        <v>22.5</v>
      </c>
      <c r="C630">
        <v>11</v>
      </c>
      <c r="D630">
        <v>12</v>
      </c>
      <c r="E630">
        <v>3</v>
      </c>
      <c r="F630">
        <v>20</v>
      </c>
      <c r="G630">
        <f t="shared" si="9"/>
        <v>0</v>
      </c>
    </row>
    <row r="631" spans="1:7" x14ac:dyDescent="0.35">
      <c r="A631">
        <v>93</v>
      </c>
      <c r="B631">
        <v>5.5</v>
      </c>
      <c r="C631" t="e">
        <v>#N/A</v>
      </c>
      <c r="D631">
        <v>11</v>
      </c>
      <c r="E631">
        <v>2</v>
      </c>
      <c r="F631">
        <v>0</v>
      </c>
      <c r="G631">
        <f t="shared" si="9"/>
        <v>1</v>
      </c>
    </row>
    <row r="632" spans="1:7" x14ac:dyDescent="0.35">
      <c r="A632">
        <v>119</v>
      </c>
      <c r="B632">
        <v>27.5</v>
      </c>
      <c r="C632">
        <v>12</v>
      </c>
      <c r="D632">
        <v>10</v>
      </c>
      <c r="E632">
        <v>2</v>
      </c>
      <c r="F632">
        <v>0</v>
      </c>
      <c r="G632">
        <f t="shared" si="9"/>
        <v>0</v>
      </c>
    </row>
    <row r="633" spans="1:7" x14ac:dyDescent="0.35">
      <c r="A633">
        <v>117</v>
      </c>
      <c r="B633">
        <v>7.5</v>
      </c>
      <c r="C633" t="e">
        <v>#N/A</v>
      </c>
      <c r="D633">
        <v>15</v>
      </c>
      <c r="E633">
        <v>1</v>
      </c>
      <c r="F633">
        <v>0</v>
      </c>
      <c r="G633">
        <f t="shared" si="9"/>
        <v>1</v>
      </c>
    </row>
    <row r="634" spans="1:7" x14ac:dyDescent="0.35">
      <c r="A634">
        <v>102</v>
      </c>
      <c r="B634">
        <v>4.5</v>
      </c>
      <c r="C634">
        <v>7</v>
      </c>
      <c r="D634">
        <v>9</v>
      </c>
      <c r="E634">
        <v>3</v>
      </c>
      <c r="F634">
        <v>10</v>
      </c>
      <c r="G634">
        <f t="shared" si="9"/>
        <v>0</v>
      </c>
    </row>
    <row r="635" spans="1:7" x14ac:dyDescent="0.35">
      <c r="A635">
        <v>112</v>
      </c>
      <c r="B635">
        <v>42.5</v>
      </c>
      <c r="C635">
        <v>16</v>
      </c>
      <c r="D635">
        <v>15</v>
      </c>
      <c r="E635">
        <v>3</v>
      </c>
      <c r="F635">
        <v>0</v>
      </c>
      <c r="G635">
        <f t="shared" si="9"/>
        <v>0</v>
      </c>
    </row>
    <row r="636" spans="1:7" x14ac:dyDescent="0.35">
      <c r="A636">
        <v>106</v>
      </c>
      <c r="B636">
        <v>32.5</v>
      </c>
      <c r="C636">
        <v>12</v>
      </c>
      <c r="D636">
        <v>13</v>
      </c>
      <c r="E636">
        <v>2</v>
      </c>
      <c r="F636">
        <v>0</v>
      </c>
      <c r="G636">
        <f t="shared" si="9"/>
        <v>0</v>
      </c>
    </row>
    <row r="637" spans="1:7" x14ac:dyDescent="0.35">
      <c r="A637">
        <v>108</v>
      </c>
      <c r="B637">
        <v>22.5</v>
      </c>
      <c r="C637">
        <v>11</v>
      </c>
      <c r="D637">
        <v>12</v>
      </c>
      <c r="E637">
        <v>2</v>
      </c>
      <c r="F637">
        <v>0</v>
      </c>
      <c r="G637">
        <f t="shared" si="9"/>
        <v>0</v>
      </c>
    </row>
    <row r="638" spans="1:7" x14ac:dyDescent="0.35">
      <c r="A638">
        <v>112</v>
      </c>
      <c r="B638">
        <v>27.5</v>
      </c>
      <c r="C638">
        <v>12</v>
      </c>
      <c r="D638">
        <v>12</v>
      </c>
      <c r="E638">
        <v>1</v>
      </c>
      <c r="F638">
        <v>0</v>
      </c>
      <c r="G638">
        <f t="shared" si="9"/>
        <v>0</v>
      </c>
    </row>
    <row r="639" spans="1:7" x14ac:dyDescent="0.35">
      <c r="A639">
        <v>145</v>
      </c>
      <c r="B639">
        <v>47.5</v>
      </c>
      <c r="C639">
        <v>12</v>
      </c>
      <c r="D639">
        <v>17</v>
      </c>
      <c r="E639">
        <v>1</v>
      </c>
      <c r="F639">
        <v>0</v>
      </c>
      <c r="G639">
        <f t="shared" si="9"/>
        <v>0</v>
      </c>
    </row>
    <row r="640" spans="1:7" x14ac:dyDescent="0.35">
      <c r="A640">
        <v>134</v>
      </c>
      <c r="B640">
        <v>32.5</v>
      </c>
      <c r="C640">
        <v>14</v>
      </c>
      <c r="D640">
        <v>13</v>
      </c>
      <c r="E640">
        <v>1</v>
      </c>
      <c r="F640">
        <v>0</v>
      </c>
      <c r="G640">
        <f t="shared" si="9"/>
        <v>0</v>
      </c>
    </row>
    <row r="641" spans="1:7" x14ac:dyDescent="0.35">
      <c r="A641">
        <v>117</v>
      </c>
      <c r="B641">
        <v>3.5</v>
      </c>
      <c r="C641" t="e">
        <v>#N/A</v>
      </c>
      <c r="D641">
        <v>12</v>
      </c>
      <c r="E641">
        <v>2</v>
      </c>
      <c r="F641">
        <v>0</v>
      </c>
      <c r="G641">
        <f t="shared" si="9"/>
        <v>1</v>
      </c>
    </row>
    <row r="642" spans="1:7" x14ac:dyDescent="0.35">
      <c r="A642">
        <v>114</v>
      </c>
      <c r="B642">
        <v>32.5</v>
      </c>
      <c r="C642">
        <v>15</v>
      </c>
      <c r="D642">
        <v>14</v>
      </c>
      <c r="E642">
        <v>2</v>
      </c>
      <c r="F642">
        <v>7</v>
      </c>
      <c r="G642">
        <f t="shared" si="9"/>
        <v>0</v>
      </c>
    </row>
    <row r="643" spans="1:7" x14ac:dyDescent="0.35">
      <c r="A643">
        <v>52</v>
      </c>
      <c r="B643">
        <v>9.5</v>
      </c>
      <c r="C643">
        <v>13</v>
      </c>
      <c r="D643">
        <v>12</v>
      </c>
      <c r="E643">
        <v>1</v>
      </c>
      <c r="F643">
        <v>0</v>
      </c>
      <c r="G643">
        <f t="shared" ref="G643:G706" si="10">IF(ISNUMBER(C643),0,1)</f>
        <v>0</v>
      </c>
    </row>
    <row r="644" spans="1:7" x14ac:dyDescent="0.35">
      <c r="A644">
        <v>125</v>
      </c>
      <c r="B644">
        <v>47.5</v>
      </c>
      <c r="C644">
        <v>16</v>
      </c>
      <c r="D644">
        <v>16</v>
      </c>
      <c r="E644">
        <v>1</v>
      </c>
      <c r="F644">
        <v>0</v>
      </c>
      <c r="G644">
        <f t="shared" si="10"/>
        <v>0</v>
      </c>
    </row>
    <row r="645" spans="1:7" x14ac:dyDescent="0.35">
      <c r="A645">
        <v>127</v>
      </c>
      <c r="B645">
        <v>42.5</v>
      </c>
      <c r="C645">
        <v>17</v>
      </c>
      <c r="D645">
        <v>14</v>
      </c>
      <c r="E645">
        <v>1</v>
      </c>
      <c r="F645">
        <v>0</v>
      </c>
      <c r="G645">
        <f t="shared" si="10"/>
        <v>0</v>
      </c>
    </row>
    <row r="646" spans="1:7" x14ac:dyDescent="0.35">
      <c r="A646">
        <v>132</v>
      </c>
      <c r="B646">
        <v>9.5</v>
      </c>
      <c r="C646">
        <v>14</v>
      </c>
      <c r="D646">
        <v>15</v>
      </c>
      <c r="E646">
        <v>1</v>
      </c>
      <c r="F646">
        <v>0</v>
      </c>
      <c r="G646">
        <f t="shared" si="10"/>
        <v>0</v>
      </c>
    </row>
    <row r="647" spans="1:7" x14ac:dyDescent="0.35">
      <c r="A647">
        <v>100</v>
      </c>
      <c r="B647">
        <v>18.5</v>
      </c>
      <c r="C647">
        <v>14</v>
      </c>
      <c r="D647">
        <v>14</v>
      </c>
      <c r="E647">
        <v>1</v>
      </c>
      <c r="F647">
        <v>0</v>
      </c>
      <c r="G647">
        <f t="shared" si="10"/>
        <v>0</v>
      </c>
    </row>
    <row r="648" spans="1:7" x14ac:dyDescent="0.35">
      <c r="A648">
        <v>80</v>
      </c>
      <c r="B648">
        <v>37.5</v>
      </c>
      <c r="C648">
        <v>12</v>
      </c>
      <c r="D648">
        <v>12</v>
      </c>
      <c r="E648">
        <v>2</v>
      </c>
      <c r="F648">
        <v>0</v>
      </c>
      <c r="G648">
        <f t="shared" si="10"/>
        <v>0</v>
      </c>
    </row>
    <row r="649" spans="1:7" x14ac:dyDescent="0.35">
      <c r="A649">
        <v>124</v>
      </c>
      <c r="B649">
        <v>27.5</v>
      </c>
      <c r="C649">
        <v>14</v>
      </c>
      <c r="D649">
        <v>13</v>
      </c>
      <c r="E649">
        <v>2</v>
      </c>
      <c r="F649">
        <v>0</v>
      </c>
      <c r="G649">
        <f t="shared" si="10"/>
        <v>0</v>
      </c>
    </row>
    <row r="650" spans="1:7" x14ac:dyDescent="0.35">
      <c r="A650">
        <v>123</v>
      </c>
      <c r="B650">
        <v>37.5</v>
      </c>
      <c r="C650">
        <v>16</v>
      </c>
      <c r="D650">
        <v>15</v>
      </c>
      <c r="E650">
        <v>2</v>
      </c>
      <c r="F650">
        <v>0</v>
      </c>
      <c r="G650">
        <f t="shared" si="10"/>
        <v>0</v>
      </c>
    </row>
    <row r="651" spans="1:7" x14ac:dyDescent="0.35">
      <c r="A651">
        <v>121</v>
      </c>
      <c r="B651">
        <v>18.5</v>
      </c>
      <c r="C651">
        <v>18</v>
      </c>
      <c r="D651">
        <v>16</v>
      </c>
      <c r="E651">
        <v>3</v>
      </c>
      <c r="F651">
        <v>0</v>
      </c>
      <c r="G651">
        <f t="shared" si="10"/>
        <v>0</v>
      </c>
    </row>
    <row r="652" spans="1:7" x14ac:dyDescent="0.35">
      <c r="A652">
        <v>136</v>
      </c>
      <c r="B652">
        <v>65</v>
      </c>
      <c r="C652">
        <v>12</v>
      </c>
      <c r="D652">
        <v>12</v>
      </c>
      <c r="E652">
        <v>3</v>
      </c>
      <c r="F652">
        <v>0</v>
      </c>
      <c r="G652">
        <f t="shared" si="10"/>
        <v>0</v>
      </c>
    </row>
    <row r="653" spans="1:7" x14ac:dyDescent="0.35">
      <c r="A653">
        <v>152</v>
      </c>
      <c r="B653">
        <v>32.5</v>
      </c>
      <c r="C653">
        <v>18</v>
      </c>
      <c r="D653">
        <v>17</v>
      </c>
      <c r="E653">
        <v>3</v>
      </c>
      <c r="F653">
        <v>0</v>
      </c>
      <c r="G653">
        <f t="shared" si="10"/>
        <v>0</v>
      </c>
    </row>
    <row r="654" spans="1:7" x14ac:dyDescent="0.35">
      <c r="A654">
        <v>132</v>
      </c>
      <c r="B654">
        <v>27.5</v>
      </c>
      <c r="C654">
        <v>16</v>
      </c>
      <c r="D654">
        <v>16</v>
      </c>
      <c r="E654">
        <v>1</v>
      </c>
      <c r="F654">
        <v>0</v>
      </c>
      <c r="G654">
        <f t="shared" si="10"/>
        <v>0</v>
      </c>
    </row>
    <row r="655" spans="1:7" x14ac:dyDescent="0.35">
      <c r="A655">
        <v>143</v>
      </c>
      <c r="B655">
        <v>65</v>
      </c>
      <c r="C655">
        <v>16</v>
      </c>
      <c r="D655">
        <v>16</v>
      </c>
      <c r="E655">
        <v>2</v>
      </c>
      <c r="F655">
        <v>0</v>
      </c>
      <c r="G655">
        <f t="shared" si="10"/>
        <v>0</v>
      </c>
    </row>
    <row r="656" spans="1:7" x14ac:dyDescent="0.35">
      <c r="A656">
        <v>114</v>
      </c>
      <c r="B656">
        <v>22.5</v>
      </c>
      <c r="C656">
        <v>12</v>
      </c>
      <c r="D656">
        <v>12</v>
      </c>
      <c r="E656">
        <v>1</v>
      </c>
      <c r="F656">
        <v>8</v>
      </c>
      <c r="G656">
        <f t="shared" si="10"/>
        <v>0</v>
      </c>
    </row>
    <row r="657" spans="1:7" x14ac:dyDescent="0.35">
      <c r="A657">
        <v>88</v>
      </c>
      <c r="B657">
        <v>65</v>
      </c>
      <c r="C657">
        <v>16</v>
      </c>
      <c r="D657">
        <v>16</v>
      </c>
      <c r="E657">
        <v>1</v>
      </c>
      <c r="F657">
        <v>0</v>
      </c>
      <c r="G657">
        <f t="shared" si="10"/>
        <v>0</v>
      </c>
    </row>
    <row r="658" spans="1:7" x14ac:dyDescent="0.35">
      <c r="A658">
        <v>81</v>
      </c>
      <c r="B658">
        <v>37.5</v>
      </c>
      <c r="C658">
        <v>12</v>
      </c>
      <c r="D658">
        <v>12</v>
      </c>
      <c r="E658">
        <v>2</v>
      </c>
      <c r="F658">
        <v>0</v>
      </c>
      <c r="G658">
        <f t="shared" si="10"/>
        <v>0</v>
      </c>
    </row>
    <row r="659" spans="1:7" x14ac:dyDescent="0.35">
      <c r="A659">
        <v>115</v>
      </c>
      <c r="B659">
        <v>22.5</v>
      </c>
      <c r="C659">
        <v>15</v>
      </c>
      <c r="D659">
        <v>13</v>
      </c>
      <c r="E659">
        <v>2</v>
      </c>
      <c r="F659">
        <v>0</v>
      </c>
      <c r="G659">
        <f t="shared" si="10"/>
        <v>0</v>
      </c>
    </row>
    <row r="660" spans="1:7" x14ac:dyDescent="0.35">
      <c r="A660">
        <v>150</v>
      </c>
      <c r="B660">
        <v>47.5</v>
      </c>
      <c r="C660">
        <v>18</v>
      </c>
      <c r="D660">
        <v>12</v>
      </c>
      <c r="E660">
        <v>2</v>
      </c>
      <c r="F660">
        <v>0</v>
      </c>
      <c r="G660">
        <f t="shared" si="10"/>
        <v>0</v>
      </c>
    </row>
    <row r="661" spans="1:7" x14ac:dyDescent="0.35">
      <c r="A661">
        <v>141</v>
      </c>
      <c r="B661">
        <v>42.5</v>
      </c>
      <c r="C661">
        <v>16</v>
      </c>
      <c r="D661">
        <v>13</v>
      </c>
      <c r="E661">
        <v>2</v>
      </c>
      <c r="F661">
        <v>0</v>
      </c>
      <c r="G661">
        <f t="shared" si="10"/>
        <v>0</v>
      </c>
    </row>
    <row r="662" spans="1:7" x14ac:dyDescent="0.35">
      <c r="A662">
        <v>125</v>
      </c>
      <c r="B662">
        <v>12.5</v>
      </c>
      <c r="C662">
        <v>12</v>
      </c>
      <c r="D662">
        <v>15</v>
      </c>
      <c r="E662">
        <v>1</v>
      </c>
      <c r="F662">
        <v>0</v>
      </c>
      <c r="G662">
        <f t="shared" si="10"/>
        <v>0</v>
      </c>
    </row>
    <row r="663" spans="1:7" x14ac:dyDescent="0.35">
      <c r="A663">
        <v>135</v>
      </c>
      <c r="B663">
        <v>18.5</v>
      </c>
      <c r="C663">
        <v>12</v>
      </c>
      <c r="D663">
        <v>12</v>
      </c>
      <c r="E663">
        <v>2</v>
      </c>
      <c r="F663">
        <v>0</v>
      </c>
      <c r="G663">
        <f t="shared" si="10"/>
        <v>0</v>
      </c>
    </row>
    <row r="664" spans="1:7" x14ac:dyDescent="0.35">
      <c r="A664">
        <v>120</v>
      </c>
      <c r="B664">
        <v>6.5</v>
      </c>
      <c r="C664" t="e">
        <v>#N/A</v>
      </c>
      <c r="D664">
        <v>11</v>
      </c>
      <c r="E664">
        <v>2</v>
      </c>
      <c r="F664">
        <v>20</v>
      </c>
      <c r="G664">
        <f t="shared" si="10"/>
        <v>1</v>
      </c>
    </row>
    <row r="665" spans="1:7" x14ac:dyDescent="0.35">
      <c r="A665">
        <v>83</v>
      </c>
      <c r="B665">
        <v>42.5</v>
      </c>
      <c r="C665">
        <v>14</v>
      </c>
      <c r="D665">
        <v>14</v>
      </c>
      <c r="E665">
        <v>2</v>
      </c>
      <c r="F665">
        <v>0</v>
      </c>
      <c r="G665">
        <f t="shared" si="10"/>
        <v>0</v>
      </c>
    </row>
    <row r="666" spans="1:7" x14ac:dyDescent="0.35">
      <c r="A666">
        <v>143</v>
      </c>
      <c r="B666">
        <v>27.5</v>
      </c>
      <c r="C666">
        <v>12</v>
      </c>
      <c r="D666">
        <v>12</v>
      </c>
      <c r="E666">
        <v>3</v>
      </c>
      <c r="F666">
        <v>0</v>
      </c>
      <c r="G666">
        <f t="shared" si="10"/>
        <v>0</v>
      </c>
    </row>
    <row r="667" spans="1:7" x14ac:dyDescent="0.35">
      <c r="A667">
        <v>153</v>
      </c>
      <c r="B667">
        <v>65</v>
      </c>
      <c r="C667">
        <v>12</v>
      </c>
      <c r="D667">
        <v>16</v>
      </c>
      <c r="E667">
        <v>1</v>
      </c>
      <c r="F667">
        <v>0</v>
      </c>
      <c r="G667">
        <f t="shared" si="10"/>
        <v>0</v>
      </c>
    </row>
    <row r="668" spans="1:7" x14ac:dyDescent="0.35">
      <c r="A668">
        <v>150</v>
      </c>
      <c r="B668">
        <v>65</v>
      </c>
      <c r="C668">
        <v>16</v>
      </c>
      <c r="D668">
        <v>14</v>
      </c>
      <c r="E668">
        <v>3</v>
      </c>
      <c r="F668">
        <v>0</v>
      </c>
      <c r="G668">
        <f t="shared" si="10"/>
        <v>0</v>
      </c>
    </row>
    <row r="669" spans="1:7" x14ac:dyDescent="0.35">
      <c r="A669">
        <v>152</v>
      </c>
      <c r="B669">
        <v>27.5</v>
      </c>
      <c r="C669">
        <v>14</v>
      </c>
      <c r="D669">
        <v>14</v>
      </c>
      <c r="E669">
        <v>3</v>
      </c>
      <c r="F669">
        <v>0</v>
      </c>
      <c r="G669">
        <f t="shared" si="10"/>
        <v>0</v>
      </c>
    </row>
    <row r="670" spans="1:7" x14ac:dyDescent="0.35">
      <c r="A670">
        <v>148</v>
      </c>
      <c r="B670">
        <v>27.5</v>
      </c>
      <c r="C670">
        <v>12</v>
      </c>
      <c r="D670">
        <v>12</v>
      </c>
      <c r="E670">
        <v>1</v>
      </c>
      <c r="F670">
        <v>10</v>
      </c>
      <c r="G670">
        <f t="shared" si="10"/>
        <v>0</v>
      </c>
    </row>
    <row r="671" spans="1:7" x14ac:dyDescent="0.35">
      <c r="A671">
        <v>123</v>
      </c>
      <c r="B671">
        <v>42.5</v>
      </c>
      <c r="C671">
        <v>13</v>
      </c>
      <c r="D671">
        <v>18</v>
      </c>
      <c r="E671">
        <v>2</v>
      </c>
      <c r="F671">
        <v>0</v>
      </c>
      <c r="G671">
        <f t="shared" si="10"/>
        <v>0</v>
      </c>
    </row>
    <row r="672" spans="1:7" x14ac:dyDescent="0.35">
      <c r="A672">
        <v>117</v>
      </c>
      <c r="B672">
        <v>27.5</v>
      </c>
      <c r="C672">
        <v>12</v>
      </c>
      <c r="D672">
        <v>12</v>
      </c>
      <c r="E672">
        <v>1</v>
      </c>
      <c r="F672">
        <v>0</v>
      </c>
      <c r="G672">
        <f t="shared" si="10"/>
        <v>0</v>
      </c>
    </row>
    <row r="673" spans="1:7" x14ac:dyDescent="0.35">
      <c r="A673">
        <v>128</v>
      </c>
      <c r="B673">
        <v>65</v>
      </c>
      <c r="C673">
        <v>16</v>
      </c>
      <c r="D673">
        <v>16</v>
      </c>
      <c r="E673">
        <v>1</v>
      </c>
      <c r="F673">
        <v>0</v>
      </c>
      <c r="G673">
        <f t="shared" si="10"/>
        <v>0</v>
      </c>
    </row>
    <row r="674" spans="1:7" x14ac:dyDescent="0.35">
      <c r="A674">
        <v>92</v>
      </c>
      <c r="B674">
        <v>65</v>
      </c>
      <c r="C674">
        <v>16</v>
      </c>
      <c r="D674">
        <v>16</v>
      </c>
      <c r="E674">
        <v>2</v>
      </c>
      <c r="F674">
        <v>0</v>
      </c>
      <c r="G674">
        <f t="shared" si="10"/>
        <v>0</v>
      </c>
    </row>
    <row r="675" spans="1:7" x14ac:dyDescent="0.35">
      <c r="A675">
        <v>115</v>
      </c>
      <c r="B675">
        <v>27.5</v>
      </c>
      <c r="C675">
        <v>13</v>
      </c>
      <c r="D675">
        <v>13</v>
      </c>
      <c r="E675">
        <v>1</v>
      </c>
      <c r="F675">
        <v>0</v>
      </c>
      <c r="G675">
        <f t="shared" si="10"/>
        <v>0</v>
      </c>
    </row>
    <row r="676" spans="1:7" x14ac:dyDescent="0.35">
      <c r="A676">
        <v>105</v>
      </c>
      <c r="B676">
        <v>27.5</v>
      </c>
      <c r="C676">
        <v>16</v>
      </c>
      <c r="D676">
        <v>17</v>
      </c>
      <c r="E676">
        <v>1</v>
      </c>
      <c r="F676">
        <v>0</v>
      </c>
      <c r="G676">
        <f t="shared" si="10"/>
        <v>0</v>
      </c>
    </row>
    <row r="677" spans="1:7" x14ac:dyDescent="0.35">
      <c r="A677">
        <v>141</v>
      </c>
      <c r="B677">
        <v>65</v>
      </c>
      <c r="C677">
        <v>16</v>
      </c>
      <c r="D677">
        <v>12</v>
      </c>
      <c r="E677">
        <v>1</v>
      </c>
      <c r="F677">
        <v>0</v>
      </c>
      <c r="G677">
        <f t="shared" si="10"/>
        <v>0</v>
      </c>
    </row>
    <row r="678" spans="1:7" x14ac:dyDescent="0.35">
      <c r="A678">
        <v>104</v>
      </c>
      <c r="B678">
        <v>14.5</v>
      </c>
      <c r="C678">
        <v>12</v>
      </c>
      <c r="D678">
        <v>12</v>
      </c>
      <c r="E678">
        <v>1</v>
      </c>
      <c r="F678">
        <v>0</v>
      </c>
      <c r="G678">
        <f t="shared" si="10"/>
        <v>0</v>
      </c>
    </row>
    <row r="679" spans="1:7" x14ac:dyDescent="0.35">
      <c r="A679">
        <v>156</v>
      </c>
      <c r="B679">
        <v>22.5</v>
      </c>
      <c r="C679">
        <v>14</v>
      </c>
      <c r="D679">
        <v>12</v>
      </c>
      <c r="E679">
        <v>3</v>
      </c>
      <c r="F679">
        <v>0</v>
      </c>
      <c r="G679">
        <f t="shared" si="10"/>
        <v>0</v>
      </c>
    </row>
    <row r="680" spans="1:7" x14ac:dyDescent="0.35">
      <c r="A680">
        <v>131</v>
      </c>
      <c r="B680">
        <v>10.5</v>
      </c>
      <c r="C680">
        <v>16</v>
      </c>
      <c r="D680">
        <v>12</v>
      </c>
      <c r="E680">
        <v>4</v>
      </c>
      <c r="F680">
        <v>0</v>
      </c>
      <c r="G680">
        <f t="shared" si="10"/>
        <v>0</v>
      </c>
    </row>
    <row r="681" spans="1:7" x14ac:dyDescent="0.35">
      <c r="A681">
        <v>117</v>
      </c>
      <c r="B681">
        <v>15.5</v>
      </c>
      <c r="C681">
        <v>12</v>
      </c>
      <c r="D681">
        <v>12</v>
      </c>
      <c r="E681">
        <v>1</v>
      </c>
      <c r="F681">
        <v>0</v>
      </c>
      <c r="G681">
        <f t="shared" si="10"/>
        <v>0</v>
      </c>
    </row>
    <row r="682" spans="1:7" x14ac:dyDescent="0.35">
      <c r="A682">
        <v>141</v>
      </c>
      <c r="B682">
        <v>32.5</v>
      </c>
      <c r="C682">
        <v>12</v>
      </c>
      <c r="D682">
        <v>12</v>
      </c>
      <c r="E682">
        <v>2</v>
      </c>
      <c r="F682">
        <v>0</v>
      </c>
      <c r="G682">
        <f t="shared" si="10"/>
        <v>0</v>
      </c>
    </row>
    <row r="683" spans="1:7" x14ac:dyDescent="0.35">
      <c r="A683">
        <v>138</v>
      </c>
      <c r="B683">
        <v>32.5</v>
      </c>
      <c r="C683">
        <v>12</v>
      </c>
      <c r="D683">
        <v>10</v>
      </c>
      <c r="E683">
        <v>2</v>
      </c>
      <c r="F683">
        <v>0</v>
      </c>
      <c r="G683">
        <f t="shared" si="10"/>
        <v>0</v>
      </c>
    </row>
    <row r="684" spans="1:7" x14ac:dyDescent="0.35">
      <c r="A684">
        <v>136</v>
      </c>
      <c r="B684">
        <v>4.5</v>
      </c>
      <c r="C684" t="e">
        <v>#N/A</v>
      </c>
      <c r="D684">
        <v>12</v>
      </c>
      <c r="E684">
        <v>1</v>
      </c>
      <c r="F684">
        <v>0</v>
      </c>
      <c r="G684">
        <f t="shared" si="10"/>
        <v>1</v>
      </c>
    </row>
    <row r="685" spans="1:7" x14ac:dyDescent="0.35">
      <c r="A685">
        <v>149</v>
      </c>
      <c r="B685">
        <v>6.5</v>
      </c>
      <c r="C685" t="e">
        <v>#N/A</v>
      </c>
      <c r="D685">
        <v>13</v>
      </c>
      <c r="E685">
        <v>2</v>
      </c>
      <c r="F685">
        <v>0</v>
      </c>
      <c r="G685">
        <f t="shared" si="10"/>
        <v>1</v>
      </c>
    </row>
    <row r="686" spans="1:7" x14ac:dyDescent="0.35">
      <c r="A686">
        <v>144</v>
      </c>
      <c r="B686">
        <v>8.5</v>
      </c>
      <c r="C686">
        <v>12</v>
      </c>
      <c r="D686">
        <v>12</v>
      </c>
      <c r="E686">
        <v>1</v>
      </c>
      <c r="F686">
        <v>0</v>
      </c>
      <c r="G686">
        <f t="shared" si="10"/>
        <v>0</v>
      </c>
    </row>
    <row r="687" spans="1:7" x14ac:dyDescent="0.35">
      <c r="A687">
        <v>123</v>
      </c>
      <c r="B687">
        <v>32.5</v>
      </c>
      <c r="C687">
        <v>18</v>
      </c>
      <c r="D687">
        <v>18</v>
      </c>
      <c r="E687">
        <v>1</v>
      </c>
      <c r="F687">
        <v>0</v>
      </c>
      <c r="G687">
        <f t="shared" si="10"/>
        <v>0</v>
      </c>
    </row>
    <row r="688" spans="1:7" x14ac:dyDescent="0.35">
      <c r="A688">
        <v>114</v>
      </c>
      <c r="B688">
        <v>32.5</v>
      </c>
      <c r="C688">
        <v>16</v>
      </c>
      <c r="D688">
        <v>16</v>
      </c>
      <c r="E688">
        <v>1</v>
      </c>
      <c r="F688">
        <v>0</v>
      </c>
      <c r="G688">
        <f t="shared" si="10"/>
        <v>0</v>
      </c>
    </row>
    <row r="689" spans="1:7" x14ac:dyDescent="0.35">
      <c r="A689">
        <v>100</v>
      </c>
      <c r="B689">
        <v>32.5</v>
      </c>
      <c r="C689" t="e">
        <v>#N/A</v>
      </c>
      <c r="D689">
        <v>12</v>
      </c>
      <c r="E689">
        <v>1</v>
      </c>
      <c r="F689">
        <v>0</v>
      </c>
      <c r="G689">
        <f t="shared" si="10"/>
        <v>1</v>
      </c>
    </row>
    <row r="690" spans="1:7" x14ac:dyDescent="0.35">
      <c r="A690">
        <v>127</v>
      </c>
      <c r="B690">
        <v>47.5</v>
      </c>
      <c r="C690">
        <v>12</v>
      </c>
      <c r="D690">
        <v>12</v>
      </c>
      <c r="E690">
        <v>1</v>
      </c>
      <c r="F690">
        <v>0</v>
      </c>
      <c r="G690">
        <f t="shared" si="10"/>
        <v>0</v>
      </c>
    </row>
    <row r="691" spans="1:7" x14ac:dyDescent="0.35">
      <c r="A691">
        <v>92</v>
      </c>
      <c r="B691">
        <v>17.5</v>
      </c>
      <c r="C691">
        <v>12</v>
      </c>
      <c r="D691">
        <v>12</v>
      </c>
      <c r="E691">
        <v>1</v>
      </c>
      <c r="F691">
        <v>20</v>
      </c>
      <c r="G691">
        <f t="shared" si="10"/>
        <v>0</v>
      </c>
    </row>
    <row r="692" spans="1:7" x14ac:dyDescent="0.35">
      <c r="A692">
        <v>138</v>
      </c>
      <c r="B692">
        <v>37.5</v>
      </c>
      <c r="C692">
        <v>16</v>
      </c>
      <c r="D692">
        <v>17</v>
      </c>
      <c r="E692">
        <v>2</v>
      </c>
      <c r="F692">
        <v>0</v>
      </c>
      <c r="G692">
        <f t="shared" si="10"/>
        <v>0</v>
      </c>
    </row>
    <row r="693" spans="1:7" x14ac:dyDescent="0.35">
      <c r="A693">
        <v>139</v>
      </c>
      <c r="B693">
        <v>27.5</v>
      </c>
      <c r="C693">
        <v>15</v>
      </c>
      <c r="D693">
        <v>16</v>
      </c>
      <c r="E693">
        <v>1</v>
      </c>
      <c r="F693">
        <v>0</v>
      </c>
      <c r="G693">
        <f t="shared" si="10"/>
        <v>0</v>
      </c>
    </row>
    <row r="694" spans="1:7" x14ac:dyDescent="0.35">
      <c r="A694">
        <v>124</v>
      </c>
      <c r="B694">
        <v>7.5</v>
      </c>
      <c r="C694">
        <v>16</v>
      </c>
      <c r="D694">
        <v>16</v>
      </c>
      <c r="E694">
        <v>1</v>
      </c>
      <c r="F694">
        <v>0</v>
      </c>
      <c r="G694">
        <f t="shared" si="10"/>
        <v>0</v>
      </c>
    </row>
    <row r="695" spans="1:7" x14ac:dyDescent="0.35">
      <c r="A695">
        <v>132</v>
      </c>
      <c r="B695">
        <v>10.5</v>
      </c>
      <c r="C695">
        <v>10</v>
      </c>
      <c r="D695">
        <v>11</v>
      </c>
      <c r="E695">
        <v>1</v>
      </c>
      <c r="F695">
        <v>0</v>
      </c>
      <c r="G695">
        <f t="shared" si="10"/>
        <v>0</v>
      </c>
    </row>
    <row r="696" spans="1:7" x14ac:dyDescent="0.35">
      <c r="A696">
        <v>151</v>
      </c>
      <c r="B696">
        <v>22.5</v>
      </c>
      <c r="C696">
        <v>14</v>
      </c>
      <c r="D696">
        <v>13</v>
      </c>
      <c r="E696">
        <v>2</v>
      </c>
      <c r="F696">
        <v>0</v>
      </c>
      <c r="G696">
        <f t="shared" si="10"/>
        <v>0</v>
      </c>
    </row>
    <row r="697" spans="1:7" x14ac:dyDescent="0.35">
      <c r="A697">
        <v>126</v>
      </c>
      <c r="B697">
        <v>27.5</v>
      </c>
      <c r="C697">
        <v>12</v>
      </c>
      <c r="D697">
        <v>16</v>
      </c>
      <c r="E697">
        <v>2</v>
      </c>
      <c r="F697">
        <v>0</v>
      </c>
      <c r="G697">
        <f t="shared" si="10"/>
        <v>0</v>
      </c>
    </row>
    <row r="698" spans="1:7" x14ac:dyDescent="0.35">
      <c r="A698">
        <v>95</v>
      </c>
      <c r="B698">
        <v>32.5</v>
      </c>
      <c r="C698">
        <v>17</v>
      </c>
      <c r="D698">
        <v>18</v>
      </c>
      <c r="E698">
        <v>1</v>
      </c>
      <c r="F698">
        <v>5</v>
      </c>
      <c r="G698">
        <f t="shared" si="10"/>
        <v>0</v>
      </c>
    </row>
    <row r="699" spans="1:7" x14ac:dyDescent="0.35">
      <c r="A699">
        <v>115</v>
      </c>
      <c r="B699">
        <v>37.5</v>
      </c>
      <c r="C699">
        <v>12</v>
      </c>
      <c r="D699">
        <v>16</v>
      </c>
      <c r="E699">
        <v>1</v>
      </c>
      <c r="F699">
        <v>0</v>
      </c>
      <c r="G699">
        <f t="shared" si="10"/>
        <v>0</v>
      </c>
    </row>
    <row r="700" spans="1:7" x14ac:dyDescent="0.35">
      <c r="A700">
        <v>109</v>
      </c>
      <c r="B700">
        <v>4.5</v>
      </c>
      <c r="C700" t="e">
        <v>#N/A</v>
      </c>
      <c r="D700">
        <v>12</v>
      </c>
      <c r="E700">
        <v>1</v>
      </c>
      <c r="F700">
        <v>0</v>
      </c>
      <c r="G700">
        <f t="shared" si="10"/>
        <v>1</v>
      </c>
    </row>
    <row r="701" spans="1:7" x14ac:dyDescent="0.35">
      <c r="A701">
        <v>86</v>
      </c>
      <c r="B701">
        <v>2.5</v>
      </c>
      <c r="C701" t="e">
        <v>#N/A</v>
      </c>
      <c r="D701">
        <v>11</v>
      </c>
      <c r="E701">
        <v>1</v>
      </c>
      <c r="F701">
        <v>0</v>
      </c>
      <c r="G701">
        <f t="shared" si="10"/>
        <v>1</v>
      </c>
    </row>
    <row r="702" spans="1:7" x14ac:dyDescent="0.35">
      <c r="A702">
        <v>128</v>
      </c>
      <c r="B702">
        <v>47.5</v>
      </c>
      <c r="C702">
        <v>12</v>
      </c>
      <c r="D702">
        <v>9</v>
      </c>
      <c r="E702">
        <v>2</v>
      </c>
      <c r="F702">
        <v>0</v>
      </c>
      <c r="G702">
        <f t="shared" si="10"/>
        <v>0</v>
      </c>
    </row>
    <row r="703" spans="1:7" x14ac:dyDescent="0.35">
      <c r="A703">
        <v>94</v>
      </c>
      <c r="B703">
        <v>22.5</v>
      </c>
      <c r="C703">
        <v>12</v>
      </c>
      <c r="D703">
        <v>10</v>
      </c>
      <c r="E703">
        <v>1</v>
      </c>
      <c r="F703">
        <v>10</v>
      </c>
      <c r="G703">
        <f t="shared" si="10"/>
        <v>0</v>
      </c>
    </row>
    <row r="704" spans="1:7" x14ac:dyDescent="0.35">
      <c r="A704">
        <v>144</v>
      </c>
      <c r="B704">
        <v>1.5</v>
      </c>
      <c r="C704" t="e">
        <v>#N/A</v>
      </c>
      <c r="D704">
        <v>12</v>
      </c>
      <c r="E704">
        <v>1</v>
      </c>
      <c r="F704">
        <v>0</v>
      </c>
      <c r="G704">
        <f t="shared" si="10"/>
        <v>1</v>
      </c>
    </row>
    <row r="705" spans="1:7" x14ac:dyDescent="0.35">
      <c r="A705">
        <v>92</v>
      </c>
      <c r="B705">
        <v>22.5</v>
      </c>
      <c r="C705">
        <v>18</v>
      </c>
      <c r="D705">
        <v>16</v>
      </c>
      <c r="E705">
        <v>1</v>
      </c>
      <c r="F705">
        <v>0</v>
      </c>
      <c r="G705">
        <f t="shared" si="10"/>
        <v>0</v>
      </c>
    </row>
    <row r="706" spans="1:7" x14ac:dyDescent="0.35">
      <c r="A706">
        <v>117</v>
      </c>
      <c r="B706">
        <v>27.5</v>
      </c>
      <c r="C706">
        <v>12</v>
      </c>
      <c r="D706">
        <v>12</v>
      </c>
      <c r="E706">
        <v>1</v>
      </c>
      <c r="F706">
        <v>0</v>
      </c>
      <c r="G706">
        <f t="shared" si="10"/>
        <v>0</v>
      </c>
    </row>
    <row r="707" spans="1:7" x14ac:dyDescent="0.35">
      <c r="A707">
        <v>130</v>
      </c>
      <c r="B707">
        <v>65</v>
      </c>
      <c r="C707">
        <v>12</v>
      </c>
      <c r="D707">
        <v>11</v>
      </c>
      <c r="E707">
        <v>1</v>
      </c>
      <c r="F707">
        <v>0</v>
      </c>
      <c r="G707">
        <f t="shared" ref="G707:G770" si="11">IF(ISNUMBER(C707),0,1)</f>
        <v>0</v>
      </c>
    </row>
    <row r="708" spans="1:7" x14ac:dyDescent="0.35">
      <c r="A708">
        <v>82</v>
      </c>
      <c r="B708">
        <v>42.5</v>
      </c>
      <c r="C708">
        <v>13</v>
      </c>
      <c r="D708">
        <v>14</v>
      </c>
      <c r="E708">
        <v>3</v>
      </c>
      <c r="F708">
        <v>0</v>
      </c>
      <c r="G708">
        <f t="shared" si="11"/>
        <v>0</v>
      </c>
    </row>
    <row r="709" spans="1:7" x14ac:dyDescent="0.35">
      <c r="A709">
        <v>121</v>
      </c>
      <c r="B709">
        <v>12.5</v>
      </c>
      <c r="C709">
        <v>12</v>
      </c>
      <c r="D709">
        <v>12</v>
      </c>
      <c r="E709">
        <v>2</v>
      </c>
      <c r="F709">
        <v>0</v>
      </c>
      <c r="G709">
        <f t="shared" si="11"/>
        <v>0</v>
      </c>
    </row>
    <row r="710" spans="1:7" x14ac:dyDescent="0.35">
      <c r="A710">
        <v>98</v>
      </c>
      <c r="B710">
        <v>47.5</v>
      </c>
      <c r="C710">
        <v>12</v>
      </c>
      <c r="D710">
        <v>14</v>
      </c>
      <c r="E710">
        <v>1</v>
      </c>
      <c r="F710">
        <v>0</v>
      </c>
      <c r="G710">
        <f t="shared" si="11"/>
        <v>0</v>
      </c>
    </row>
    <row r="711" spans="1:7" x14ac:dyDescent="0.35">
      <c r="A711">
        <v>137</v>
      </c>
      <c r="B711">
        <v>32.5</v>
      </c>
      <c r="C711">
        <v>16</v>
      </c>
      <c r="D711">
        <v>14</v>
      </c>
      <c r="E711">
        <v>1</v>
      </c>
      <c r="F711">
        <v>20</v>
      </c>
      <c r="G711">
        <f t="shared" si="11"/>
        <v>0</v>
      </c>
    </row>
    <row r="712" spans="1:7" x14ac:dyDescent="0.35">
      <c r="A712">
        <v>114</v>
      </c>
      <c r="B712">
        <v>37.5</v>
      </c>
      <c r="C712">
        <v>16</v>
      </c>
      <c r="D712">
        <v>16</v>
      </c>
      <c r="E712">
        <v>1</v>
      </c>
      <c r="F712">
        <v>15</v>
      </c>
      <c r="G712">
        <f t="shared" si="11"/>
        <v>0</v>
      </c>
    </row>
    <row r="713" spans="1:7" x14ac:dyDescent="0.35">
      <c r="A713">
        <v>121</v>
      </c>
      <c r="B713">
        <v>42.5</v>
      </c>
      <c r="C713">
        <v>12</v>
      </c>
      <c r="D713">
        <v>16</v>
      </c>
      <c r="E713">
        <v>2</v>
      </c>
      <c r="F713">
        <v>0</v>
      </c>
      <c r="G713">
        <f t="shared" si="11"/>
        <v>0</v>
      </c>
    </row>
    <row r="714" spans="1:7" x14ac:dyDescent="0.35">
      <c r="A714">
        <v>124</v>
      </c>
      <c r="B714">
        <v>22.5</v>
      </c>
      <c r="C714">
        <v>14</v>
      </c>
      <c r="D714">
        <v>12</v>
      </c>
      <c r="E714">
        <v>2</v>
      </c>
      <c r="F714">
        <v>0</v>
      </c>
      <c r="G714">
        <f t="shared" si="11"/>
        <v>0</v>
      </c>
    </row>
    <row r="715" spans="1:7" x14ac:dyDescent="0.35">
      <c r="A715">
        <v>119</v>
      </c>
      <c r="B715">
        <v>17.5</v>
      </c>
      <c r="C715">
        <v>16</v>
      </c>
      <c r="D715">
        <v>14</v>
      </c>
      <c r="E715">
        <v>1</v>
      </c>
      <c r="F715">
        <v>0</v>
      </c>
      <c r="G715">
        <f t="shared" si="11"/>
        <v>0</v>
      </c>
    </row>
    <row r="716" spans="1:7" x14ac:dyDescent="0.35">
      <c r="A716">
        <v>151</v>
      </c>
      <c r="B716">
        <v>32.5</v>
      </c>
      <c r="C716">
        <v>18</v>
      </c>
      <c r="D716">
        <v>18</v>
      </c>
      <c r="E716">
        <v>3</v>
      </c>
      <c r="F716">
        <v>0</v>
      </c>
      <c r="G716">
        <f t="shared" si="11"/>
        <v>0</v>
      </c>
    </row>
    <row r="717" spans="1:7" x14ac:dyDescent="0.35">
      <c r="A717">
        <v>144</v>
      </c>
      <c r="B717">
        <v>22.5</v>
      </c>
      <c r="C717">
        <v>12</v>
      </c>
      <c r="D717">
        <v>12</v>
      </c>
      <c r="E717">
        <v>1</v>
      </c>
      <c r="F717">
        <v>0</v>
      </c>
      <c r="G717">
        <f t="shared" si="11"/>
        <v>0</v>
      </c>
    </row>
    <row r="718" spans="1:7" x14ac:dyDescent="0.35">
      <c r="A718">
        <v>124</v>
      </c>
      <c r="B718">
        <v>18.5</v>
      </c>
      <c r="C718">
        <v>12</v>
      </c>
      <c r="D718">
        <v>12</v>
      </c>
      <c r="E718">
        <v>5</v>
      </c>
      <c r="F718">
        <v>0</v>
      </c>
      <c r="G718">
        <f t="shared" si="11"/>
        <v>0</v>
      </c>
    </row>
    <row r="719" spans="1:7" x14ac:dyDescent="0.35">
      <c r="A719">
        <v>100</v>
      </c>
      <c r="B719">
        <v>32.5</v>
      </c>
      <c r="C719">
        <v>12</v>
      </c>
      <c r="D719">
        <v>12</v>
      </c>
      <c r="E719">
        <v>2</v>
      </c>
      <c r="F719">
        <v>7</v>
      </c>
      <c r="G719">
        <f t="shared" si="11"/>
        <v>0</v>
      </c>
    </row>
    <row r="720" spans="1:7" x14ac:dyDescent="0.35">
      <c r="A720">
        <v>160</v>
      </c>
      <c r="B720">
        <v>27.5</v>
      </c>
      <c r="C720">
        <v>14</v>
      </c>
      <c r="D720">
        <v>16</v>
      </c>
      <c r="E720">
        <v>3</v>
      </c>
      <c r="F720">
        <v>0</v>
      </c>
      <c r="G720">
        <f t="shared" si="11"/>
        <v>0</v>
      </c>
    </row>
    <row r="721" spans="1:7" x14ac:dyDescent="0.35">
      <c r="A721">
        <v>109</v>
      </c>
      <c r="B721">
        <v>3.5</v>
      </c>
      <c r="C721">
        <v>10</v>
      </c>
      <c r="D721">
        <v>12</v>
      </c>
      <c r="E721">
        <v>2</v>
      </c>
      <c r="F721">
        <v>0</v>
      </c>
      <c r="G721">
        <f t="shared" si="11"/>
        <v>0</v>
      </c>
    </row>
    <row r="722" spans="1:7" x14ac:dyDescent="0.35">
      <c r="A722">
        <v>138</v>
      </c>
      <c r="B722">
        <v>15.5</v>
      </c>
      <c r="C722">
        <v>12</v>
      </c>
      <c r="D722">
        <v>14</v>
      </c>
      <c r="E722">
        <v>3</v>
      </c>
      <c r="F722">
        <v>0</v>
      </c>
      <c r="G722">
        <f t="shared" si="11"/>
        <v>0</v>
      </c>
    </row>
    <row r="723" spans="1:7" x14ac:dyDescent="0.35">
      <c r="A723">
        <v>122</v>
      </c>
      <c r="B723">
        <v>65</v>
      </c>
      <c r="C723">
        <v>18</v>
      </c>
      <c r="D723">
        <v>18</v>
      </c>
      <c r="E723">
        <v>3</v>
      </c>
      <c r="F723">
        <v>0</v>
      </c>
      <c r="G723">
        <f t="shared" si="11"/>
        <v>0</v>
      </c>
    </row>
    <row r="724" spans="1:7" x14ac:dyDescent="0.35">
      <c r="A724">
        <v>109</v>
      </c>
      <c r="B724">
        <v>37.5</v>
      </c>
      <c r="C724">
        <v>12</v>
      </c>
      <c r="D724">
        <v>16</v>
      </c>
      <c r="E724">
        <v>4</v>
      </c>
      <c r="F724">
        <v>0</v>
      </c>
      <c r="G724">
        <f t="shared" si="11"/>
        <v>0</v>
      </c>
    </row>
    <row r="725" spans="1:7" x14ac:dyDescent="0.35">
      <c r="A725">
        <v>139</v>
      </c>
      <c r="B725">
        <v>32.5</v>
      </c>
      <c r="C725">
        <v>16</v>
      </c>
      <c r="D725">
        <v>18</v>
      </c>
      <c r="E725">
        <v>1</v>
      </c>
      <c r="F725">
        <v>0</v>
      </c>
      <c r="G725">
        <f t="shared" si="11"/>
        <v>0</v>
      </c>
    </row>
    <row r="726" spans="1:7" x14ac:dyDescent="0.35">
      <c r="A726">
        <v>125</v>
      </c>
      <c r="B726">
        <v>9.5</v>
      </c>
      <c r="C726">
        <v>12</v>
      </c>
      <c r="D726">
        <v>12</v>
      </c>
      <c r="E726">
        <v>2</v>
      </c>
      <c r="F726">
        <v>0</v>
      </c>
      <c r="G726">
        <f t="shared" si="11"/>
        <v>0</v>
      </c>
    </row>
    <row r="727" spans="1:7" x14ac:dyDescent="0.35">
      <c r="A727">
        <v>118</v>
      </c>
      <c r="B727">
        <v>22.5</v>
      </c>
      <c r="C727">
        <v>12</v>
      </c>
      <c r="D727">
        <v>6</v>
      </c>
      <c r="E727">
        <v>3</v>
      </c>
      <c r="F727">
        <v>15</v>
      </c>
      <c r="G727">
        <f t="shared" si="11"/>
        <v>0</v>
      </c>
    </row>
    <row r="728" spans="1:7" x14ac:dyDescent="0.35">
      <c r="A728">
        <v>114</v>
      </c>
      <c r="B728">
        <v>42.5</v>
      </c>
      <c r="C728">
        <v>12</v>
      </c>
      <c r="D728">
        <v>17</v>
      </c>
      <c r="E728">
        <v>1</v>
      </c>
      <c r="F728">
        <v>0</v>
      </c>
      <c r="G728">
        <f t="shared" si="11"/>
        <v>0</v>
      </c>
    </row>
    <row r="729" spans="1:7" x14ac:dyDescent="0.35">
      <c r="A729">
        <v>152</v>
      </c>
      <c r="B729">
        <v>65</v>
      </c>
      <c r="C729">
        <v>7</v>
      </c>
      <c r="D729">
        <v>13</v>
      </c>
      <c r="E729">
        <v>3</v>
      </c>
      <c r="F729">
        <v>0</v>
      </c>
      <c r="G729">
        <f t="shared" si="11"/>
        <v>0</v>
      </c>
    </row>
    <row r="730" spans="1:7" x14ac:dyDescent="0.35">
      <c r="A730">
        <v>114</v>
      </c>
      <c r="B730">
        <v>37.5</v>
      </c>
      <c r="C730">
        <v>16</v>
      </c>
      <c r="D730">
        <v>13</v>
      </c>
      <c r="E730">
        <v>2</v>
      </c>
      <c r="F730">
        <v>1</v>
      </c>
      <c r="G730">
        <f t="shared" si="11"/>
        <v>0</v>
      </c>
    </row>
    <row r="731" spans="1:7" x14ac:dyDescent="0.35">
      <c r="A731">
        <v>119</v>
      </c>
      <c r="B731">
        <v>22.5</v>
      </c>
      <c r="C731">
        <v>16</v>
      </c>
      <c r="D731">
        <v>16</v>
      </c>
      <c r="E731">
        <v>1</v>
      </c>
      <c r="F731">
        <v>0</v>
      </c>
      <c r="G731">
        <f t="shared" si="11"/>
        <v>0</v>
      </c>
    </row>
    <row r="732" spans="1:7" x14ac:dyDescent="0.35">
      <c r="A732">
        <v>149</v>
      </c>
      <c r="B732">
        <v>15.5</v>
      </c>
      <c r="C732">
        <v>12</v>
      </c>
      <c r="D732">
        <v>12</v>
      </c>
      <c r="E732">
        <v>1</v>
      </c>
      <c r="F732">
        <v>0</v>
      </c>
      <c r="G732">
        <f t="shared" si="11"/>
        <v>0</v>
      </c>
    </row>
    <row r="733" spans="1:7" x14ac:dyDescent="0.35">
      <c r="A733">
        <v>126</v>
      </c>
      <c r="B733">
        <v>42.5</v>
      </c>
      <c r="C733">
        <v>13</v>
      </c>
      <c r="D733">
        <v>12</v>
      </c>
      <c r="E733">
        <v>1</v>
      </c>
      <c r="F733">
        <v>15</v>
      </c>
      <c r="G733">
        <f t="shared" si="11"/>
        <v>0</v>
      </c>
    </row>
    <row r="734" spans="1:7" x14ac:dyDescent="0.35">
      <c r="A734">
        <v>114</v>
      </c>
      <c r="B734">
        <v>14.5</v>
      </c>
      <c r="C734">
        <v>13</v>
      </c>
      <c r="D734">
        <v>11</v>
      </c>
      <c r="E734">
        <v>1</v>
      </c>
      <c r="F734">
        <v>0</v>
      </c>
      <c r="G734">
        <f t="shared" si="11"/>
        <v>0</v>
      </c>
    </row>
    <row r="735" spans="1:7" x14ac:dyDescent="0.35">
      <c r="A735">
        <v>126</v>
      </c>
      <c r="B735">
        <v>37.5</v>
      </c>
      <c r="C735">
        <v>18</v>
      </c>
      <c r="D735">
        <v>16</v>
      </c>
      <c r="E735">
        <v>2</v>
      </c>
      <c r="F735">
        <v>0</v>
      </c>
      <c r="G735">
        <f t="shared" si="11"/>
        <v>0</v>
      </c>
    </row>
    <row r="736" spans="1:7" x14ac:dyDescent="0.35">
      <c r="A736">
        <v>115</v>
      </c>
      <c r="B736">
        <v>22.5</v>
      </c>
      <c r="C736" t="e">
        <v>#N/A</v>
      </c>
      <c r="D736">
        <v>12</v>
      </c>
      <c r="E736">
        <v>1</v>
      </c>
      <c r="F736">
        <v>0</v>
      </c>
      <c r="G736">
        <f t="shared" si="11"/>
        <v>1</v>
      </c>
    </row>
    <row r="737" spans="1:7" x14ac:dyDescent="0.35">
      <c r="A737">
        <v>123</v>
      </c>
      <c r="B737">
        <v>65</v>
      </c>
      <c r="C737">
        <v>12</v>
      </c>
      <c r="D737">
        <v>16</v>
      </c>
      <c r="E737">
        <v>1</v>
      </c>
      <c r="F737">
        <v>0</v>
      </c>
      <c r="G737">
        <f t="shared" si="11"/>
        <v>0</v>
      </c>
    </row>
    <row r="738" spans="1:7" x14ac:dyDescent="0.35">
      <c r="A738">
        <v>160</v>
      </c>
      <c r="B738">
        <v>47.5</v>
      </c>
      <c r="C738">
        <v>17</v>
      </c>
      <c r="D738">
        <v>12</v>
      </c>
      <c r="E738">
        <v>1</v>
      </c>
      <c r="F738">
        <v>0</v>
      </c>
      <c r="G738">
        <f t="shared" si="11"/>
        <v>0</v>
      </c>
    </row>
    <row r="739" spans="1:7" x14ac:dyDescent="0.35">
      <c r="A739">
        <v>58</v>
      </c>
      <c r="B739">
        <v>10.5</v>
      </c>
      <c r="C739">
        <v>12</v>
      </c>
      <c r="D739">
        <v>11</v>
      </c>
      <c r="E739">
        <v>1</v>
      </c>
      <c r="F739">
        <v>0</v>
      </c>
      <c r="G739">
        <f t="shared" si="11"/>
        <v>0</v>
      </c>
    </row>
    <row r="740" spans="1:7" x14ac:dyDescent="0.35">
      <c r="A740">
        <v>108</v>
      </c>
      <c r="B740">
        <v>65</v>
      </c>
      <c r="C740">
        <v>18</v>
      </c>
      <c r="D740">
        <v>17</v>
      </c>
      <c r="E740">
        <v>1</v>
      </c>
      <c r="F740">
        <v>0</v>
      </c>
      <c r="G740">
        <f t="shared" si="11"/>
        <v>0</v>
      </c>
    </row>
    <row r="741" spans="1:7" x14ac:dyDescent="0.35">
      <c r="A741">
        <v>113</v>
      </c>
      <c r="B741">
        <v>27.5</v>
      </c>
      <c r="C741">
        <v>12</v>
      </c>
      <c r="D741">
        <v>12</v>
      </c>
      <c r="E741">
        <v>2</v>
      </c>
      <c r="F741">
        <v>0</v>
      </c>
      <c r="G741">
        <f t="shared" si="11"/>
        <v>0</v>
      </c>
    </row>
    <row r="742" spans="1:7" x14ac:dyDescent="0.35">
      <c r="A742">
        <v>140</v>
      </c>
      <c r="B742">
        <v>65</v>
      </c>
      <c r="C742">
        <v>18</v>
      </c>
      <c r="D742">
        <v>18</v>
      </c>
      <c r="E742">
        <v>2</v>
      </c>
      <c r="F742">
        <v>0</v>
      </c>
      <c r="G742">
        <f t="shared" si="11"/>
        <v>0</v>
      </c>
    </row>
    <row r="743" spans="1:7" x14ac:dyDescent="0.35">
      <c r="A743">
        <v>118</v>
      </c>
      <c r="B743">
        <v>27.5</v>
      </c>
      <c r="C743">
        <v>12</v>
      </c>
      <c r="D743">
        <v>16</v>
      </c>
      <c r="E743">
        <v>2</v>
      </c>
      <c r="F743">
        <v>0</v>
      </c>
      <c r="G743">
        <f t="shared" si="11"/>
        <v>0</v>
      </c>
    </row>
    <row r="744" spans="1:7" x14ac:dyDescent="0.35">
      <c r="A744">
        <v>111</v>
      </c>
      <c r="B744">
        <v>65</v>
      </c>
      <c r="C744">
        <v>16</v>
      </c>
      <c r="D744">
        <v>12</v>
      </c>
      <c r="E744">
        <v>1</v>
      </c>
      <c r="F744">
        <v>0</v>
      </c>
      <c r="G744">
        <f t="shared" si="11"/>
        <v>0</v>
      </c>
    </row>
    <row r="745" spans="1:7" x14ac:dyDescent="0.35">
      <c r="A745">
        <v>88</v>
      </c>
      <c r="B745">
        <v>16.5</v>
      </c>
      <c r="C745">
        <v>12</v>
      </c>
      <c r="D745">
        <v>12</v>
      </c>
      <c r="E745">
        <v>1</v>
      </c>
      <c r="F745">
        <v>5</v>
      </c>
      <c r="G745">
        <f t="shared" si="11"/>
        <v>0</v>
      </c>
    </row>
    <row r="746" spans="1:7" x14ac:dyDescent="0.35">
      <c r="A746">
        <v>133</v>
      </c>
      <c r="B746">
        <v>65</v>
      </c>
      <c r="C746">
        <v>14</v>
      </c>
      <c r="D746">
        <v>13</v>
      </c>
      <c r="E746">
        <v>1</v>
      </c>
      <c r="F746">
        <v>10</v>
      </c>
      <c r="G746">
        <f t="shared" si="11"/>
        <v>0</v>
      </c>
    </row>
    <row r="747" spans="1:7" x14ac:dyDescent="0.35">
      <c r="A747">
        <v>106</v>
      </c>
      <c r="B747">
        <v>42.5</v>
      </c>
      <c r="C747">
        <v>16</v>
      </c>
      <c r="D747">
        <v>18</v>
      </c>
      <c r="E747">
        <v>1</v>
      </c>
      <c r="F747">
        <v>0</v>
      </c>
      <c r="G747">
        <f t="shared" si="11"/>
        <v>0</v>
      </c>
    </row>
    <row r="748" spans="1:7" x14ac:dyDescent="0.35">
      <c r="A748">
        <v>137</v>
      </c>
      <c r="B748">
        <v>12.5</v>
      </c>
      <c r="C748">
        <v>16</v>
      </c>
      <c r="D748">
        <v>12</v>
      </c>
      <c r="E748">
        <v>1</v>
      </c>
      <c r="F748">
        <v>0</v>
      </c>
      <c r="G748">
        <f t="shared" si="11"/>
        <v>0</v>
      </c>
    </row>
    <row r="749" spans="1:7" x14ac:dyDescent="0.35">
      <c r="A749">
        <v>129</v>
      </c>
      <c r="B749">
        <v>11.5</v>
      </c>
      <c r="C749">
        <v>15</v>
      </c>
      <c r="D749">
        <v>16</v>
      </c>
      <c r="E749">
        <v>1</v>
      </c>
      <c r="F749">
        <v>0</v>
      </c>
      <c r="G749">
        <f t="shared" si="11"/>
        <v>0</v>
      </c>
    </row>
    <row r="750" spans="1:7" x14ac:dyDescent="0.35">
      <c r="A750">
        <v>132</v>
      </c>
      <c r="B750">
        <v>37.5</v>
      </c>
      <c r="C750">
        <v>12</v>
      </c>
      <c r="D750">
        <v>12</v>
      </c>
      <c r="E750">
        <v>3</v>
      </c>
      <c r="F750">
        <v>0</v>
      </c>
      <c r="G750">
        <f t="shared" si="11"/>
        <v>0</v>
      </c>
    </row>
    <row r="751" spans="1:7" x14ac:dyDescent="0.35">
      <c r="A751">
        <v>112</v>
      </c>
      <c r="B751">
        <v>65</v>
      </c>
      <c r="C751">
        <v>13</v>
      </c>
      <c r="D751">
        <v>12</v>
      </c>
      <c r="E751">
        <v>1</v>
      </c>
      <c r="F751">
        <v>12</v>
      </c>
      <c r="G751">
        <f t="shared" si="11"/>
        <v>0</v>
      </c>
    </row>
    <row r="752" spans="1:7" x14ac:dyDescent="0.35">
      <c r="A752">
        <v>122</v>
      </c>
      <c r="B752">
        <v>32.5</v>
      </c>
      <c r="C752">
        <v>12</v>
      </c>
      <c r="D752">
        <v>10</v>
      </c>
      <c r="E752">
        <v>2</v>
      </c>
      <c r="F752">
        <v>0</v>
      </c>
      <c r="G752">
        <f t="shared" si="11"/>
        <v>0</v>
      </c>
    </row>
    <row r="753" spans="1:7" x14ac:dyDescent="0.35">
      <c r="A753">
        <v>76</v>
      </c>
      <c r="B753">
        <v>65</v>
      </c>
      <c r="C753">
        <v>16</v>
      </c>
      <c r="D753">
        <v>16</v>
      </c>
      <c r="E753">
        <v>1</v>
      </c>
      <c r="F753">
        <v>0</v>
      </c>
      <c r="G753">
        <f t="shared" si="11"/>
        <v>0</v>
      </c>
    </row>
    <row r="754" spans="1:7" x14ac:dyDescent="0.35">
      <c r="A754">
        <v>122</v>
      </c>
      <c r="B754">
        <v>65</v>
      </c>
      <c r="C754">
        <v>18</v>
      </c>
      <c r="D754">
        <v>14</v>
      </c>
      <c r="E754">
        <v>4</v>
      </c>
      <c r="F754">
        <v>10</v>
      </c>
      <c r="G754">
        <f t="shared" si="11"/>
        <v>0</v>
      </c>
    </row>
    <row r="755" spans="1:7" x14ac:dyDescent="0.35">
      <c r="A755">
        <v>159</v>
      </c>
      <c r="B755">
        <v>65</v>
      </c>
      <c r="C755">
        <v>18</v>
      </c>
      <c r="D755">
        <v>16</v>
      </c>
      <c r="E755">
        <v>2</v>
      </c>
      <c r="F755">
        <v>0</v>
      </c>
      <c r="G755">
        <f t="shared" si="11"/>
        <v>0</v>
      </c>
    </row>
    <row r="756" spans="1:7" x14ac:dyDescent="0.35">
      <c r="A756">
        <v>116</v>
      </c>
      <c r="B756">
        <v>65</v>
      </c>
      <c r="C756">
        <v>15</v>
      </c>
      <c r="D756">
        <v>16</v>
      </c>
      <c r="E756">
        <v>1</v>
      </c>
      <c r="F756">
        <v>0</v>
      </c>
      <c r="G756">
        <f t="shared" si="11"/>
        <v>0</v>
      </c>
    </row>
    <row r="757" spans="1:7" x14ac:dyDescent="0.35">
      <c r="A757">
        <v>104</v>
      </c>
      <c r="B757">
        <v>22.5</v>
      </c>
      <c r="C757">
        <v>12</v>
      </c>
      <c r="D757">
        <v>13</v>
      </c>
      <c r="E757">
        <v>1</v>
      </c>
      <c r="F757">
        <v>20</v>
      </c>
      <c r="G757">
        <f t="shared" si="11"/>
        <v>0</v>
      </c>
    </row>
    <row r="758" spans="1:7" x14ac:dyDescent="0.35">
      <c r="A758">
        <v>116</v>
      </c>
      <c r="B758">
        <v>65</v>
      </c>
      <c r="C758">
        <v>16</v>
      </c>
      <c r="D758">
        <v>14</v>
      </c>
      <c r="E758">
        <v>1</v>
      </c>
      <c r="F758">
        <v>0</v>
      </c>
      <c r="G758">
        <f t="shared" si="11"/>
        <v>0</v>
      </c>
    </row>
    <row r="759" spans="1:7" x14ac:dyDescent="0.35">
      <c r="A759">
        <v>115</v>
      </c>
      <c r="B759">
        <v>47.5</v>
      </c>
      <c r="C759">
        <v>12</v>
      </c>
      <c r="D759">
        <v>11</v>
      </c>
      <c r="E759">
        <v>3</v>
      </c>
      <c r="F759">
        <v>10</v>
      </c>
      <c r="G759">
        <f t="shared" si="11"/>
        <v>0</v>
      </c>
    </row>
    <row r="760" spans="1:7" x14ac:dyDescent="0.35">
      <c r="A760">
        <v>159</v>
      </c>
      <c r="B760">
        <v>27.5</v>
      </c>
      <c r="C760">
        <v>12</v>
      </c>
      <c r="D760">
        <v>12</v>
      </c>
      <c r="E760">
        <v>1</v>
      </c>
      <c r="F760">
        <v>10</v>
      </c>
      <c r="G760">
        <f t="shared" si="11"/>
        <v>0</v>
      </c>
    </row>
    <row r="761" spans="1:7" x14ac:dyDescent="0.35">
      <c r="A761">
        <v>145</v>
      </c>
      <c r="B761">
        <v>65</v>
      </c>
      <c r="C761">
        <v>16</v>
      </c>
      <c r="D761">
        <v>16</v>
      </c>
      <c r="E761">
        <v>1</v>
      </c>
      <c r="F761">
        <v>0</v>
      </c>
      <c r="G761">
        <f t="shared" si="11"/>
        <v>0</v>
      </c>
    </row>
    <row r="762" spans="1:7" x14ac:dyDescent="0.35">
      <c r="A762">
        <v>121</v>
      </c>
      <c r="B762">
        <v>65</v>
      </c>
      <c r="C762">
        <v>14</v>
      </c>
      <c r="D762">
        <v>16</v>
      </c>
      <c r="E762">
        <v>2</v>
      </c>
      <c r="F762">
        <v>0</v>
      </c>
      <c r="G762">
        <f t="shared" si="11"/>
        <v>0</v>
      </c>
    </row>
    <row r="763" spans="1:7" x14ac:dyDescent="0.35">
      <c r="A763">
        <v>112</v>
      </c>
      <c r="B763">
        <v>32.5</v>
      </c>
      <c r="C763" t="e">
        <v>#N/A</v>
      </c>
      <c r="D763">
        <v>16</v>
      </c>
      <c r="E763">
        <v>1</v>
      </c>
      <c r="F763">
        <v>0</v>
      </c>
      <c r="G763">
        <f t="shared" si="11"/>
        <v>1</v>
      </c>
    </row>
    <row r="764" spans="1:7" x14ac:dyDescent="0.35">
      <c r="A764">
        <v>107</v>
      </c>
      <c r="B764">
        <v>22.5</v>
      </c>
      <c r="C764">
        <v>13</v>
      </c>
      <c r="D764">
        <v>12</v>
      </c>
      <c r="E764">
        <v>1</v>
      </c>
      <c r="F764">
        <v>0</v>
      </c>
      <c r="G764">
        <f t="shared" si="11"/>
        <v>0</v>
      </c>
    </row>
    <row r="765" spans="1:7" x14ac:dyDescent="0.35">
      <c r="A765">
        <v>133</v>
      </c>
      <c r="B765">
        <v>65</v>
      </c>
      <c r="C765">
        <v>12</v>
      </c>
      <c r="D765">
        <v>17</v>
      </c>
      <c r="E765">
        <v>1</v>
      </c>
      <c r="F765">
        <v>0</v>
      </c>
      <c r="G765">
        <f t="shared" si="11"/>
        <v>0</v>
      </c>
    </row>
    <row r="766" spans="1:7" x14ac:dyDescent="0.35">
      <c r="A766">
        <v>136</v>
      </c>
      <c r="B766">
        <v>65</v>
      </c>
      <c r="C766">
        <v>12</v>
      </c>
      <c r="D766">
        <v>12</v>
      </c>
      <c r="E766">
        <v>2</v>
      </c>
      <c r="F766">
        <v>0</v>
      </c>
      <c r="G766">
        <f t="shared" si="11"/>
        <v>0</v>
      </c>
    </row>
    <row r="767" spans="1:7" x14ac:dyDescent="0.35">
      <c r="A767">
        <v>148</v>
      </c>
      <c r="B767">
        <v>6.5</v>
      </c>
      <c r="C767" t="e">
        <v>#N/A</v>
      </c>
      <c r="D767">
        <v>12</v>
      </c>
      <c r="E767">
        <v>1</v>
      </c>
      <c r="F767">
        <v>0</v>
      </c>
      <c r="G767">
        <f t="shared" si="11"/>
        <v>1</v>
      </c>
    </row>
    <row r="768" spans="1:7" x14ac:dyDescent="0.35">
      <c r="A768">
        <v>133</v>
      </c>
      <c r="B768">
        <v>65</v>
      </c>
      <c r="C768">
        <v>12</v>
      </c>
      <c r="D768">
        <v>14</v>
      </c>
      <c r="E768">
        <v>2</v>
      </c>
      <c r="F768">
        <v>0</v>
      </c>
      <c r="G768">
        <f t="shared" si="11"/>
        <v>0</v>
      </c>
    </row>
    <row r="769" spans="1:7" x14ac:dyDescent="0.35">
      <c r="A769">
        <v>108</v>
      </c>
      <c r="B769">
        <v>37.5</v>
      </c>
      <c r="C769">
        <v>13</v>
      </c>
      <c r="D769">
        <v>12</v>
      </c>
      <c r="E769">
        <v>1</v>
      </c>
      <c r="F769">
        <v>4</v>
      </c>
      <c r="G769">
        <f t="shared" si="11"/>
        <v>0</v>
      </c>
    </row>
    <row r="770" spans="1:7" x14ac:dyDescent="0.35">
      <c r="A770">
        <v>91</v>
      </c>
      <c r="B770">
        <v>65</v>
      </c>
      <c r="C770">
        <v>16</v>
      </c>
      <c r="D770">
        <v>16</v>
      </c>
      <c r="E770">
        <v>2</v>
      </c>
      <c r="F770">
        <v>0</v>
      </c>
      <c r="G770">
        <f t="shared" si="11"/>
        <v>0</v>
      </c>
    </row>
    <row r="771" spans="1:7" x14ac:dyDescent="0.35">
      <c r="A771">
        <v>94</v>
      </c>
      <c r="B771">
        <v>32.5</v>
      </c>
      <c r="C771">
        <v>12</v>
      </c>
      <c r="D771">
        <v>12</v>
      </c>
      <c r="E771">
        <v>2</v>
      </c>
      <c r="F771">
        <v>0</v>
      </c>
      <c r="G771">
        <f t="shared" ref="G771:G834" si="12">IF(ISNUMBER(C771),0,1)</f>
        <v>0</v>
      </c>
    </row>
    <row r="772" spans="1:7" x14ac:dyDescent="0.35">
      <c r="A772">
        <v>123</v>
      </c>
      <c r="B772">
        <v>27.5</v>
      </c>
      <c r="C772">
        <v>12</v>
      </c>
      <c r="D772">
        <v>12</v>
      </c>
      <c r="E772">
        <v>1</v>
      </c>
      <c r="F772">
        <v>0</v>
      </c>
      <c r="G772">
        <f t="shared" si="12"/>
        <v>0</v>
      </c>
    </row>
    <row r="773" spans="1:7" x14ac:dyDescent="0.35">
      <c r="A773">
        <v>129</v>
      </c>
      <c r="B773">
        <v>65</v>
      </c>
      <c r="C773">
        <v>18</v>
      </c>
      <c r="D773">
        <v>16</v>
      </c>
      <c r="E773">
        <v>2</v>
      </c>
      <c r="F773">
        <v>0</v>
      </c>
      <c r="G773">
        <f t="shared" si="12"/>
        <v>0</v>
      </c>
    </row>
    <row r="774" spans="1:7" x14ac:dyDescent="0.35">
      <c r="A774">
        <v>108</v>
      </c>
      <c r="B774">
        <v>27.5</v>
      </c>
      <c r="C774">
        <v>14</v>
      </c>
      <c r="D774">
        <v>14</v>
      </c>
      <c r="E774">
        <v>1</v>
      </c>
      <c r="F774">
        <v>0</v>
      </c>
      <c r="G774">
        <f t="shared" si="12"/>
        <v>0</v>
      </c>
    </row>
    <row r="775" spans="1:7" x14ac:dyDescent="0.35">
      <c r="A775">
        <v>144</v>
      </c>
      <c r="B775">
        <v>22.5</v>
      </c>
      <c r="C775">
        <v>12</v>
      </c>
      <c r="D775">
        <v>16</v>
      </c>
      <c r="E775">
        <v>2</v>
      </c>
      <c r="F775">
        <v>0</v>
      </c>
      <c r="G775">
        <f t="shared" si="12"/>
        <v>0</v>
      </c>
    </row>
    <row r="776" spans="1:7" x14ac:dyDescent="0.35">
      <c r="A776">
        <v>132</v>
      </c>
      <c r="B776">
        <v>22.5</v>
      </c>
      <c r="C776">
        <v>14</v>
      </c>
      <c r="D776">
        <v>12</v>
      </c>
      <c r="E776">
        <v>1</v>
      </c>
      <c r="F776">
        <v>0</v>
      </c>
      <c r="G776">
        <f t="shared" si="12"/>
        <v>0</v>
      </c>
    </row>
    <row r="777" spans="1:7" x14ac:dyDescent="0.35">
      <c r="A777">
        <v>130</v>
      </c>
      <c r="B777">
        <v>13.5</v>
      </c>
      <c r="C777">
        <v>14</v>
      </c>
      <c r="D777">
        <v>12</v>
      </c>
      <c r="E777">
        <v>1</v>
      </c>
      <c r="F777">
        <v>0</v>
      </c>
      <c r="G777">
        <f t="shared" si="12"/>
        <v>0</v>
      </c>
    </row>
    <row r="778" spans="1:7" x14ac:dyDescent="0.35">
      <c r="A778">
        <v>105</v>
      </c>
      <c r="B778">
        <v>22.5</v>
      </c>
      <c r="C778" t="e">
        <v>#N/A</v>
      </c>
      <c r="D778">
        <v>13</v>
      </c>
      <c r="E778">
        <v>1</v>
      </c>
      <c r="F778">
        <v>0</v>
      </c>
      <c r="G778">
        <f t="shared" si="12"/>
        <v>1</v>
      </c>
    </row>
    <row r="779" spans="1:7" x14ac:dyDescent="0.35">
      <c r="A779">
        <v>90</v>
      </c>
      <c r="B779">
        <v>32.5</v>
      </c>
      <c r="C779">
        <v>12</v>
      </c>
      <c r="D779">
        <v>10</v>
      </c>
      <c r="E779">
        <v>1</v>
      </c>
      <c r="F779">
        <v>0</v>
      </c>
      <c r="G779">
        <f t="shared" si="12"/>
        <v>0</v>
      </c>
    </row>
    <row r="780" spans="1:7" x14ac:dyDescent="0.35">
      <c r="A780">
        <v>154</v>
      </c>
      <c r="B780">
        <v>12.5</v>
      </c>
      <c r="C780" t="e">
        <v>#N/A</v>
      </c>
      <c r="D780">
        <v>12</v>
      </c>
      <c r="E780">
        <v>5</v>
      </c>
      <c r="F780">
        <v>0</v>
      </c>
      <c r="G780">
        <f t="shared" si="12"/>
        <v>1</v>
      </c>
    </row>
    <row r="781" spans="1:7" x14ac:dyDescent="0.35">
      <c r="A781">
        <v>103</v>
      </c>
      <c r="B781">
        <v>6.5</v>
      </c>
      <c r="C781" t="e">
        <v>#N/A</v>
      </c>
      <c r="D781">
        <v>12</v>
      </c>
      <c r="E781">
        <v>1</v>
      </c>
      <c r="F781">
        <v>4</v>
      </c>
      <c r="G781">
        <f t="shared" si="12"/>
        <v>1</v>
      </c>
    </row>
    <row r="782" spans="1:7" x14ac:dyDescent="0.35">
      <c r="A782">
        <v>87</v>
      </c>
      <c r="B782">
        <v>22.5</v>
      </c>
      <c r="C782">
        <v>12</v>
      </c>
      <c r="D782">
        <v>12</v>
      </c>
      <c r="E782">
        <v>1</v>
      </c>
      <c r="F782">
        <v>15</v>
      </c>
      <c r="G782">
        <f t="shared" si="12"/>
        <v>0</v>
      </c>
    </row>
    <row r="783" spans="1:7" x14ac:dyDescent="0.35">
      <c r="A783">
        <v>133</v>
      </c>
      <c r="B783">
        <v>42.5</v>
      </c>
      <c r="C783">
        <v>12</v>
      </c>
      <c r="D783">
        <v>14</v>
      </c>
      <c r="E783">
        <v>2</v>
      </c>
      <c r="F783">
        <v>0</v>
      </c>
      <c r="G783">
        <f t="shared" si="12"/>
        <v>0</v>
      </c>
    </row>
    <row r="784" spans="1:7" x14ac:dyDescent="0.35">
      <c r="A784">
        <v>117</v>
      </c>
      <c r="B784">
        <v>42.5</v>
      </c>
      <c r="C784">
        <v>12</v>
      </c>
      <c r="D784">
        <v>13</v>
      </c>
      <c r="E784">
        <v>2</v>
      </c>
      <c r="F784">
        <v>0</v>
      </c>
      <c r="G784">
        <f t="shared" si="12"/>
        <v>0</v>
      </c>
    </row>
    <row r="785" spans="1:7" x14ac:dyDescent="0.35">
      <c r="A785">
        <v>152</v>
      </c>
      <c r="B785">
        <v>65</v>
      </c>
      <c r="C785">
        <v>16</v>
      </c>
      <c r="D785">
        <v>14</v>
      </c>
      <c r="E785">
        <v>1</v>
      </c>
      <c r="F785">
        <v>0</v>
      </c>
      <c r="G785">
        <f t="shared" si="12"/>
        <v>0</v>
      </c>
    </row>
    <row r="786" spans="1:7" x14ac:dyDescent="0.35">
      <c r="A786">
        <v>119</v>
      </c>
      <c r="B786">
        <v>27.5</v>
      </c>
      <c r="C786">
        <v>16</v>
      </c>
      <c r="D786">
        <v>12</v>
      </c>
      <c r="E786">
        <v>3</v>
      </c>
      <c r="F786">
        <v>0</v>
      </c>
      <c r="G786">
        <f t="shared" si="12"/>
        <v>0</v>
      </c>
    </row>
    <row r="787" spans="1:7" x14ac:dyDescent="0.35">
      <c r="A787">
        <v>108</v>
      </c>
      <c r="B787">
        <v>22.5</v>
      </c>
      <c r="C787">
        <v>15</v>
      </c>
      <c r="D787">
        <v>14</v>
      </c>
      <c r="E787">
        <v>2</v>
      </c>
      <c r="F787">
        <v>0</v>
      </c>
      <c r="G787">
        <f t="shared" si="12"/>
        <v>0</v>
      </c>
    </row>
    <row r="788" spans="1:7" x14ac:dyDescent="0.35">
      <c r="A788">
        <v>114</v>
      </c>
      <c r="B788">
        <v>65</v>
      </c>
      <c r="C788">
        <v>18</v>
      </c>
      <c r="D788">
        <v>16</v>
      </c>
      <c r="E788">
        <v>1</v>
      </c>
      <c r="F788">
        <v>0</v>
      </c>
      <c r="G788">
        <f t="shared" si="12"/>
        <v>0</v>
      </c>
    </row>
    <row r="789" spans="1:7" x14ac:dyDescent="0.35">
      <c r="A789">
        <v>89</v>
      </c>
      <c r="B789">
        <v>37.5</v>
      </c>
      <c r="C789">
        <v>12</v>
      </c>
      <c r="D789">
        <v>14</v>
      </c>
      <c r="E789">
        <v>1</v>
      </c>
      <c r="F789">
        <v>3</v>
      </c>
      <c r="G789">
        <f t="shared" si="12"/>
        <v>0</v>
      </c>
    </row>
    <row r="790" spans="1:7" x14ac:dyDescent="0.35">
      <c r="A790">
        <v>132</v>
      </c>
      <c r="B790">
        <v>65</v>
      </c>
      <c r="C790">
        <v>12</v>
      </c>
      <c r="D790">
        <v>12</v>
      </c>
      <c r="E790">
        <v>3</v>
      </c>
      <c r="F790">
        <v>0</v>
      </c>
      <c r="G790">
        <f t="shared" si="12"/>
        <v>0</v>
      </c>
    </row>
    <row r="791" spans="1:7" x14ac:dyDescent="0.35">
      <c r="A791">
        <v>130</v>
      </c>
      <c r="B791">
        <v>32.5</v>
      </c>
      <c r="C791">
        <v>12</v>
      </c>
      <c r="D791">
        <v>12</v>
      </c>
      <c r="E791">
        <v>1</v>
      </c>
      <c r="F791">
        <v>0</v>
      </c>
      <c r="G791">
        <f t="shared" si="12"/>
        <v>0</v>
      </c>
    </row>
    <row r="792" spans="1:7" x14ac:dyDescent="0.35">
      <c r="A792">
        <v>124</v>
      </c>
      <c r="B792">
        <v>65</v>
      </c>
      <c r="C792">
        <v>16</v>
      </c>
      <c r="D792">
        <v>16</v>
      </c>
      <c r="E792">
        <v>2</v>
      </c>
      <c r="F792">
        <v>0</v>
      </c>
      <c r="G792">
        <f t="shared" si="12"/>
        <v>0</v>
      </c>
    </row>
    <row r="793" spans="1:7" x14ac:dyDescent="0.35">
      <c r="A793">
        <v>107</v>
      </c>
      <c r="B793">
        <v>65</v>
      </c>
      <c r="C793">
        <v>18</v>
      </c>
      <c r="D793">
        <v>18</v>
      </c>
      <c r="E793">
        <v>1</v>
      </c>
      <c r="F793">
        <v>0</v>
      </c>
      <c r="G793">
        <f t="shared" si="12"/>
        <v>0</v>
      </c>
    </row>
    <row r="794" spans="1:7" x14ac:dyDescent="0.35">
      <c r="A794">
        <v>125</v>
      </c>
      <c r="B794">
        <v>22.5</v>
      </c>
      <c r="C794">
        <v>12</v>
      </c>
      <c r="D794">
        <v>14</v>
      </c>
      <c r="E794">
        <v>1</v>
      </c>
      <c r="F794">
        <v>0</v>
      </c>
      <c r="G794">
        <f t="shared" si="12"/>
        <v>0</v>
      </c>
    </row>
    <row r="795" spans="1:7" x14ac:dyDescent="0.35">
      <c r="A795">
        <v>117</v>
      </c>
      <c r="B795">
        <v>22.5</v>
      </c>
      <c r="C795">
        <v>15</v>
      </c>
      <c r="D795">
        <v>15</v>
      </c>
      <c r="E795">
        <v>1</v>
      </c>
      <c r="F795">
        <v>0</v>
      </c>
      <c r="G795">
        <f t="shared" si="12"/>
        <v>0</v>
      </c>
    </row>
    <row r="796" spans="1:7" x14ac:dyDescent="0.35">
      <c r="A796">
        <v>117</v>
      </c>
      <c r="B796">
        <v>17.5</v>
      </c>
      <c r="C796">
        <v>11</v>
      </c>
      <c r="D796">
        <v>14</v>
      </c>
      <c r="E796">
        <v>1</v>
      </c>
      <c r="F796">
        <v>0</v>
      </c>
      <c r="G796">
        <f t="shared" si="12"/>
        <v>0</v>
      </c>
    </row>
    <row r="797" spans="1:7" x14ac:dyDescent="0.35">
      <c r="A797">
        <v>125</v>
      </c>
      <c r="B797">
        <v>19.5</v>
      </c>
      <c r="C797">
        <v>12</v>
      </c>
      <c r="D797">
        <v>14</v>
      </c>
      <c r="E797">
        <v>3</v>
      </c>
      <c r="F797">
        <v>0</v>
      </c>
      <c r="G797">
        <f t="shared" si="12"/>
        <v>0</v>
      </c>
    </row>
    <row r="798" spans="1:7" x14ac:dyDescent="0.35">
      <c r="A798">
        <v>106</v>
      </c>
      <c r="B798">
        <v>27.5</v>
      </c>
      <c r="C798">
        <v>12</v>
      </c>
      <c r="D798">
        <v>14</v>
      </c>
      <c r="E798">
        <v>2</v>
      </c>
      <c r="F798">
        <v>0</v>
      </c>
      <c r="G798">
        <f t="shared" si="12"/>
        <v>0</v>
      </c>
    </row>
    <row r="799" spans="1:7" x14ac:dyDescent="0.35">
      <c r="A799">
        <v>130</v>
      </c>
      <c r="B799">
        <v>47.5</v>
      </c>
      <c r="C799">
        <v>13</v>
      </c>
      <c r="D799">
        <v>13</v>
      </c>
      <c r="E799">
        <v>2</v>
      </c>
      <c r="F799">
        <v>10</v>
      </c>
      <c r="G799">
        <f t="shared" si="12"/>
        <v>0</v>
      </c>
    </row>
    <row r="800" spans="1:7" x14ac:dyDescent="0.35">
      <c r="A800">
        <v>129</v>
      </c>
      <c r="B800">
        <v>47.5</v>
      </c>
      <c r="C800">
        <v>12</v>
      </c>
      <c r="D800">
        <v>14</v>
      </c>
      <c r="E800">
        <v>1</v>
      </c>
      <c r="F800">
        <v>0</v>
      </c>
      <c r="G800">
        <f t="shared" si="12"/>
        <v>0</v>
      </c>
    </row>
    <row r="801" spans="1:7" x14ac:dyDescent="0.35">
      <c r="A801">
        <v>144</v>
      </c>
      <c r="B801">
        <v>22.5</v>
      </c>
      <c r="C801" t="e">
        <v>#N/A</v>
      </c>
      <c r="D801">
        <v>16</v>
      </c>
      <c r="E801">
        <v>1</v>
      </c>
      <c r="F801">
        <v>0</v>
      </c>
      <c r="G801">
        <f t="shared" si="12"/>
        <v>1</v>
      </c>
    </row>
    <row r="802" spans="1:7" x14ac:dyDescent="0.35">
      <c r="A802">
        <v>104</v>
      </c>
      <c r="B802">
        <v>9.5</v>
      </c>
      <c r="C802">
        <v>8</v>
      </c>
      <c r="D802">
        <v>12</v>
      </c>
      <c r="E802">
        <v>1</v>
      </c>
      <c r="F802">
        <v>0</v>
      </c>
      <c r="G802">
        <f t="shared" si="12"/>
        <v>0</v>
      </c>
    </row>
    <row r="803" spans="1:7" x14ac:dyDescent="0.35">
      <c r="A803">
        <v>110</v>
      </c>
      <c r="B803">
        <v>42.5</v>
      </c>
      <c r="C803">
        <v>12</v>
      </c>
      <c r="D803">
        <v>16</v>
      </c>
      <c r="E803">
        <v>3</v>
      </c>
      <c r="F803">
        <v>0</v>
      </c>
      <c r="G803">
        <f t="shared" si="12"/>
        <v>0</v>
      </c>
    </row>
    <row r="804" spans="1:7" x14ac:dyDescent="0.35">
      <c r="A804">
        <v>113</v>
      </c>
      <c r="B804">
        <v>10.5</v>
      </c>
      <c r="C804">
        <v>9</v>
      </c>
      <c r="D804">
        <v>12</v>
      </c>
      <c r="E804">
        <v>2</v>
      </c>
      <c r="F804">
        <v>10</v>
      </c>
      <c r="G804">
        <f t="shared" si="12"/>
        <v>0</v>
      </c>
    </row>
    <row r="805" spans="1:7" x14ac:dyDescent="0.35">
      <c r="A805">
        <v>93</v>
      </c>
      <c r="B805">
        <v>65</v>
      </c>
      <c r="C805">
        <v>15</v>
      </c>
      <c r="D805">
        <v>18</v>
      </c>
      <c r="E805">
        <v>1</v>
      </c>
      <c r="F805">
        <v>0</v>
      </c>
      <c r="G805">
        <f t="shared" si="12"/>
        <v>0</v>
      </c>
    </row>
    <row r="806" spans="1:7" x14ac:dyDescent="0.35">
      <c r="A806">
        <v>106</v>
      </c>
      <c r="B806">
        <v>47.5</v>
      </c>
      <c r="C806">
        <v>15</v>
      </c>
      <c r="D806">
        <v>18</v>
      </c>
      <c r="E806">
        <v>2</v>
      </c>
      <c r="F806">
        <v>0</v>
      </c>
      <c r="G806">
        <f t="shared" si="12"/>
        <v>0</v>
      </c>
    </row>
    <row r="807" spans="1:7" x14ac:dyDescent="0.35">
      <c r="A807">
        <v>113</v>
      </c>
      <c r="B807">
        <v>42.5</v>
      </c>
      <c r="C807">
        <v>18</v>
      </c>
      <c r="D807">
        <v>12</v>
      </c>
      <c r="E807">
        <v>3</v>
      </c>
      <c r="F807">
        <v>0</v>
      </c>
      <c r="G807">
        <f t="shared" si="12"/>
        <v>0</v>
      </c>
    </row>
    <row r="808" spans="1:7" x14ac:dyDescent="0.35">
      <c r="A808">
        <v>120</v>
      </c>
      <c r="B808">
        <v>22.5</v>
      </c>
      <c r="C808" t="e">
        <v>#N/A</v>
      </c>
      <c r="D808">
        <v>12</v>
      </c>
      <c r="E808">
        <v>1</v>
      </c>
      <c r="F808">
        <v>20</v>
      </c>
      <c r="G808">
        <f t="shared" si="12"/>
        <v>1</v>
      </c>
    </row>
    <row r="809" spans="1:7" x14ac:dyDescent="0.35">
      <c r="A809">
        <v>116</v>
      </c>
      <c r="B809">
        <v>27.5</v>
      </c>
      <c r="C809">
        <v>16</v>
      </c>
      <c r="D809">
        <v>15</v>
      </c>
      <c r="E809">
        <v>1</v>
      </c>
      <c r="F809">
        <v>0</v>
      </c>
      <c r="G809">
        <f t="shared" si="12"/>
        <v>0</v>
      </c>
    </row>
    <row r="810" spans="1:7" x14ac:dyDescent="0.35">
      <c r="A810">
        <v>129</v>
      </c>
      <c r="B810">
        <v>65</v>
      </c>
      <c r="C810">
        <v>18</v>
      </c>
      <c r="D810">
        <v>16</v>
      </c>
      <c r="E810">
        <v>2</v>
      </c>
      <c r="F810">
        <v>0</v>
      </c>
      <c r="G810">
        <f t="shared" si="12"/>
        <v>0</v>
      </c>
    </row>
    <row r="811" spans="1:7" x14ac:dyDescent="0.35">
      <c r="A811">
        <v>106</v>
      </c>
      <c r="B811">
        <v>8.5</v>
      </c>
      <c r="C811" t="e">
        <v>#N/A</v>
      </c>
      <c r="D811">
        <v>13</v>
      </c>
      <c r="E811">
        <v>1</v>
      </c>
      <c r="F811">
        <v>0</v>
      </c>
      <c r="G811">
        <f t="shared" si="12"/>
        <v>1</v>
      </c>
    </row>
    <row r="812" spans="1:7" x14ac:dyDescent="0.35">
      <c r="A812">
        <v>119</v>
      </c>
      <c r="B812">
        <v>22.5</v>
      </c>
      <c r="C812">
        <v>11</v>
      </c>
      <c r="D812">
        <v>11</v>
      </c>
      <c r="E812">
        <v>1</v>
      </c>
      <c r="F812">
        <v>0</v>
      </c>
      <c r="G812">
        <f t="shared" si="12"/>
        <v>0</v>
      </c>
    </row>
    <row r="813" spans="1:7" x14ac:dyDescent="0.35">
      <c r="A813">
        <v>112</v>
      </c>
      <c r="B813">
        <v>19.5</v>
      </c>
      <c r="C813">
        <v>12</v>
      </c>
      <c r="D813">
        <v>13</v>
      </c>
      <c r="E813">
        <v>1</v>
      </c>
      <c r="F813">
        <v>0</v>
      </c>
      <c r="G813">
        <f t="shared" si="12"/>
        <v>0</v>
      </c>
    </row>
    <row r="814" spans="1:7" x14ac:dyDescent="0.35">
      <c r="A814">
        <v>123</v>
      </c>
      <c r="B814">
        <v>8.5</v>
      </c>
      <c r="C814">
        <v>10</v>
      </c>
      <c r="D814">
        <v>10</v>
      </c>
      <c r="E814">
        <v>1</v>
      </c>
      <c r="F814">
        <v>0</v>
      </c>
      <c r="G814">
        <f t="shared" si="12"/>
        <v>0</v>
      </c>
    </row>
    <row r="815" spans="1:7" x14ac:dyDescent="0.35">
      <c r="A815">
        <v>129</v>
      </c>
      <c r="B815">
        <v>47.5</v>
      </c>
      <c r="C815" t="e">
        <v>#N/A</v>
      </c>
      <c r="D815">
        <v>14</v>
      </c>
      <c r="E815">
        <v>1</v>
      </c>
      <c r="F815">
        <v>0</v>
      </c>
      <c r="G815">
        <f t="shared" si="12"/>
        <v>1</v>
      </c>
    </row>
    <row r="816" spans="1:7" x14ac:dyDescent="0.35">
      <c r="A816">
        <v>100</v>
      </c>
      <c r="B816">
        <v>8.5</v>
      </c>
      <c r="C816">
        <v>6</v>
      </c>
      <c r="D816">
        <v>12</v>
      </c>
      <c r="E816">
        <v>3</v>
      </c>
      <c r="F816">
        <v>0</v>
      </c>
      <c r="G816">
        <f t="shared" si="12"/>
        <v>0</v>
      </c>
    </row>
    <row r="817" spans="1:7" x14ac:dyDescent="0.35">
      <c r="A817">
        <v>97</v>
      </c>
      <c r="B817">
        <v>4.5</v>
      </c>
      <c r="C817" t="e">
        <v>#N/A</v>
      </c>
      <c r="D817">
        <v>10</v>
      </c>
      <c r="E817">
        <v>1</v>
      </c>
      <c r="F817">
        <v>2</v>
      </c>
      <c r="G817">
        <f t="shared" si="12"/>
        <v>1</v>
      </c>
    </row>
    <row r="818" spans="1:7" x14ac:dyDescent="0.35">
      <c r="A818">
        <v>127</v>
      </c>
      <c r="B818">
        <v>65</v>
      </c>
      <c r="C818">
        <v>18</v>
      </c>
      <c r="D818">
        <v>18</v>
      </c>
      <c r="E818">
        <v>1</v>
      </c>
      <c r="F818">
        <v>0</v>
      </c>
      <c r="G818">
        <f t="shared" si="12"/>
        <v>0</v>
      </c>
    </row>
    <row r="819" spans="1:7" x14ac:dyDescent="0.35">
      <c r="A819">
        <v>128</v>
      </c>
      <c r="B819">
        <v>32.5</v>
      </c>
      <c r="C819">
        <v>12</v>
      </c>
      <c r="D819">
        <v>13</v>
      </c>
      <c r="E819">
        <v>1</v>
      </c>
      <c r="F819">
        <v>0</v>
      </c>
      <c r="G819">
        <f t="shared" si="12"/>
        <v>0</v>
      </c>
    </row>
    <row r="820" spans="1:7" x14ac:dyDescent="0.35">
      <c r="A820">
        <v>122</v>
      </c>
      <c r="B820">
        <v>12.5</v>
      </c>
      <c r="C820" t="e">
        <v>#N/A</v>
      </c>
      <c r="D820">
        <v>13</v>
      </c>
      <c r="E820">
        <v>2</v>
      </c>
      <c r="F820">
        <v>0</v>
      </c>
      <c r="G820">
        <f t="shared" si="12"/>
        <v>1</v>
      </c>
    </row>
    <row r="821" spans="1:7" x14ac:dyDescent="0.35">
      <c r="A821">
        <v>93</v>
      </c>
      <c r="B821">
        <v>65</v>
      </c>
      <c r="C821">
        <v>14</v>
      </c>
      <c r="D821">
        <v>12</v>
      </c>
      <c r="E821">
        <v>1</v>
      </c>
      <c r="F821">
        <v>0</v>
      </c>
      <c r="G821">
        <f t="shared" si="12"/>
        <v>0</v>
      </c>
    </row>
    <row r="822" spans="1:7" x14ac:dyDescent="0.35">
      <c r="A822">
        <v>90</v>
      </c>
      <c r="B822">
        <v>19.5</v>
      </c>
      <c r="C822">
        <v>12</v>
      </c>
      <c r="D822">
        <v>11</v>
      </c>
      <c r="E822">
        <v>1</v>
      </c>
      <c r="F822">
        <v>10</v>
      </c>
      <c r="G822">
        <f t="shared" si="12"/>
        <v>0</v>
      </c>
    </row>
    <row r="823" spans="1:7" x14ac:dyDescent="0.35">
      <c r="A823">
        <v>73</v>
      </c>
      <c r="B823">
        <v>22.5</v>
      </c>
      <c r="C823">
        <v>14</v>
      </c>
      <c r="D823">
        <v>14</v>
      </c>
      <c r="E823">
        <v>1</v>
      </c>
      <c r="F823">
        <v>0</v>
      </c>
      <c r="G823">
        <f t="shared" si="12"/>
        <v>0</v>
      </c>
    </row>
    <row r="824" spans="1:7" x14ac:dyDescent="0.35">
      <c r="A824">
        <v>133</v>
      </c>
      <c r="B824">
        <v>27.5</v>
      </c>
      <c r="C824" t="e">
        <v>#N/A</v>
      </c>
      <c r="D824">
        <v>16</v>
      </c>
      <c r="E824">
        <v>2</v>
      </c>
      <c r="F824">
        <v>0</v>
      </c>
      <c r="G824">
        <f t="shared" si="12"/>
        <v>1</v>
      </c>
    </row>
    <row r="825" spans="1:7" x14ac:dyDescent="0.35">
      <c r="A825">
        <v>112</v>
      </c>
      <c r="B825">
        <v>19.5</v>
      </c>
      <c r="C825" t="e">
        <v>#N/A</v>
      </c>
      <c r="D825">
        <v>12</v>
      </c>
      <c r="E825">
        <v>1</v>
      </c>
      <c r="F825">
        <v>0</v>
      </c>
      <c r="G825">
        <f t="shared" si="12"/>
        <v>1</v>
      </c>
    </row>
    <row r="826" spans="1:7" x14ac:dyDescent="0.35">
      <c r="A826">
        <v>98</v>
      </c>
      <c r="B826">
        <v>15.5</v>
      </c>
      <c r="C826">
        <v>16</v>
      </c>
      <c r="D826">
        <v>17</v>
      </c>
      <c r="E826">
        <v>1</v>
      </c>
      <c r="F826">
        <v>0</v>
      </c>
      <c r="G826">
        <f t="shared" si="12"/>
        <v>0</v>
      </c>
    </row>
    <row r="827" spans="1:7" x14ac:dyDescent="0.35">
      <c r="A827">
        <v>136</v>
      </c>
      <c r="B827">
        <v>37.5</v>
      </c>
      <c r="C827">
        <v>14</v>
      </c>
      <c r="D827">
        <v>12</v>
      </c>
      <c r="E827">
        <v>1</v>
      </c>
      <c r="F827">
        <v>0</v>
      </c>
      <c r="G827">
        <f t="shared" si="12"/>
        <v>0</v>
      </c>
    </row>
    <row r="828" spans="1:7" x14ac:dyDescent="0.35">
      <c r="A828">
        <v>78</v>
      </c>
      <c r="B828">
        <v>13.5</v>
      </c>
      <c r="C828">
        <v>13</v>
      </c>
      <c r="D828">
        <v>11</v>
      </c>
      <c r="E828">
        <v>2</v>
      </c>
      <c r="F828">
        <v>0</v>
      </c>
      <c r="G828">
        <f t="shared" si="12"/>
        <v>0</v>
      </c>
    </row>
    <row r="829" spans="1:7" x14ac:dyDescent="0.35">
      <c r="A829">
        <v>107</v>
      </c>
      <c r="B829">
        <v>42.5</v>
      </c>
      <c r="C829">
        <v>11</v>
      </c>
      <c r="D829">
        <v>12</v>
      </c>
      <c r="E829">
        <v>1</v>
      </c>
      <c r="F829">
        <v>0</v>
      </c>
      <c r="G829">
        <f t="shared" si="12"/>
        <v>0</v>
      </c>
    </row>
    <row r="830" spans="1:7" x14ac:dyDescent="0.35">
      <c r="A830">
        <v>147</v>
      </c>
      <c r="B830">
        <v>65</v>
      </c>
      <c r="C830">
        <v>12</v>
      </c>
      <c r="D830">
        <v>12</v>
      </c>
      <c r="E830">
        <v>1</v>
      </c>
      <c r="F830">
        <v>0</v>
      </c>
      <c r="G830">
        <f t="shared" si="12"/>
        <v>0</v>
      </c>
    </row>
    <row r="831" spans="1:7" x14ac:dyDescent="0.35">
      <c r="A831">
        <v>149</v>
      </c>
      <c r="B831">
        <v>32.5</v>
      </c>
      <c r="C831">
        <v>14</v>
      </c>
      <c r="D831">
        <v>12</v>
      </c>
      <c r="E831">
        <v>1</v>
      </c>
      <c r="F831">
        <v>20</v>
      </c>
      <c r="G831">
        <f t="shared" si="12"/>
        <v>0</v>
      </c>
    </row>
    <row r="832" spans="1:7" x14ac:dyDescent="0.35">
      <c r="A832">
        <v>106</v>
      </c>
      <c r="B832">
        <v>37.5</v>
      </c>
      <c r="C832">
        <v>18</v>
      </c>
      <c r="D832">
        <v>16</v>
      </c>
      <c r="E832">
        <v>1</v>
      </c>
      <c r="F832">
        <v>0</v>
      </c>
      <c r="G832">
        <f t="shared" si="12"/>
        <v>0</v>
      </c>
    </row>
    <row r="833" spans="1:7" x14ac:dyDescent="0.35">
      <c r="A833">
        <v>97</v>
      </c>
      <c r="B833">
        <v>47.5</v>
      </c>
      <c r="C833">
        <v>10</v>
      </c>
      <c r="D833">
        <v>13</v>
      </c>
      <c r="E833">
        <v>1</v>
      </c>
      <c r="F833">
        <v>10</v>
      </c>
      <c r="G833">
        <f t="shared" si="12"/>
        <v>0</v>
      </c>
    </row>
    <row r="834" spans="1:7" x14ac:dyDescent="0.35">
      <c r="A834">
        <v>134</v>
      </c>
      <c r="B834">
        <v>65</v>
      </c>
      <c r="C834">
        <v>12</v>
      </c>
      <c r="D834">
        <v>12</v>
      </c>
      <c r="E834">
        <v>2</v>
      </c>
      <c r="F834">
        <v>0</v>
      </c>
      <c r="G834">
        <f t="shared" si="12"/>
        <v>0</v>
      </c>
    </row>
    <row r="835" spans="1:7" x14ac:dyDescent="0.35">
      <c r="A835">
        <v>136</v>
      </c>
      <c r="B835">
        <v>22.5</v>
      </c>
      <c r="C835">
        <v>16</v>
      </c>
      <c r="D835">
        <v>16</v>
      </c>
      <c r="E835">
        <v>2</v>
      </c>
      <c r="F835">
        <v>0</v>
      </c>
      <c r="G835">
        <f t="shared" ref="G835:G898" si="13">IF(ISNUMBER(C835),0,1)</f>
        <v>0</v>
      </c>
    </row>
    <row r="836" spans="1:7" x14ac:dyDescent="0.35">
      <c r="A836">
        <v>136</v>
      </c>
      <c r="B836">
        <v>27.5</v>
      </c>
      <c r="C836">
        <v>16</v>
      </c>
      <c r="D836">
        <v>16</v>
      </c>
      <c r="E836">
        <v>2</v>
      </c>
      <c r="F836">
        <v>0</v>
      </c>
      <c r="G836">
        <f t="shared" si="13"/>
        <v>0</v>
      </c>
    </row>
    <row r="837" spans="1:7" x14ac:dyDescent="0.35">
      <c r="A837">
        <v>131</v>
      </c>
      <c r="B837">
        <v>22.5</v>
      </c>
      <c r="C837">
        <v>12</v>
      </c>
      <c r="D837">
        <v>12</v>
      </c>
      <c r="E837">
        <v>1</v>
      </c>
      <c r="F837">
        <v>0</v>
      </c>
      <c r="G837">
        <f t="shared" si="13"/>
        <v>0</v>
      </c>
    </row>
    <row r="838" spans="1:7" x14ac:dyDescent="0.35">
      <c r="A838">
        <v>112</v>
      </c>
      <c r="B838">
        <v>27.5</v>
      </c>
      <c r="C838">
        <v>15</v>
      </c>
      <c r="D838">
        <v>16</v>
      </c>
      <c r="E838">
        <v>1</v>
      </c>
      <c r="F838">
        <v>0</v>
      </c>
      <c r="G838">
        <f t="shared" si="13"/>
        <v>0</v>
      </c>
    </row>
    <row r="839" spans="1:7" x14ac:dyDescent="0.35">
      <c r="A839">
        <v>105</v>
      </c>
      <c r="B839">
        <v>12.5</v>
      </c>
      <c r="C839">
        <v>13</v>
      </c>
      <c r="D839">
        <v>12</v>
      </c>
      <c r="E839">
        <v>1</v>
      </c>
      <c r="F839">
        <v>0</v>
      </c>
      <c r="G839">
        <f t="shared" si="13"/>
        <v>0</v>
      </c>
    </row>
    <row r="840" spans="1:7" x14ac:dyDescent="0.35">
      <c r="A840">
        <v>120</v>
      </c>
      <c r="B840">
        <v>19.5</v>
      </c>
      <c r="C840">
        <v>16</v>
      </c>
      <c r="D840">
        <v>14</v>
      </c>
      <c r="E840">
        <v>1</v>
      </c>
      <c r="F840">
        <v>0</v>
      </c>
      <c r="G840">
        <f t="shared" si="13"/>
        <v>0</v>
      </c>
    </row>
    <row r="841" spans="1:7" x14ac:dyDescent="0.35">
      <c r="A841">
        <v>120</v>
      </c>
      <c r="B841">
        <v>42.5</v>
      </c>
      <c r="C841">
        <v>16</v>
      </c>
      <c r="D841">
        <v>15</v>
      </c>
      <c r="E841">
        <v>1</v>
      </c>
      <c r="F841">
        <v>0</v>
      </c>
      <c r="G841">
        <f t="shared" si="13"/>
        <v>0</v>
      </c>
    </row>
    <row r="842" spans="1:7" x14ac:dyDescent="0.35">
      <c r="A842">
        <v>115</v>
      </c>
      <c r="B842">
        <v>27.5</v>
      </c>
      <c r="C842">
        <v>12</v>
      </c>
      <c r="D842">
        <v>14</v>
      </c>
      <c r="E842">
        <v>3</v>
      </c>
      <c r="F842">
        <v>0</v>
      </c>
      <c r="G842">
        <f t="shared" si="13"/>
        <v>0</v>
      </c>
    </row>
    <row r="843" spans="1:7" x14ac:dyDescent="0.35">
      <c r="A843">
        <v>120</v>
      </c>
      <c r="B843">
        <v>32.5</v>
      </c>
      <c r="C843">
        <v>13</v>
      </c>
      <c r="D843">
        <v>16</v>
      </c>
      <c r="E843">
        <v>1</v>
      </c>
      <c r="F843">
        <v>0</v>
      </c>
      <c r="G843">
        <f t="shared" si="13"/>
        <v>0</v>
      </c>
    </row>
    <row r="844" spans="1:7" x14ac:dyDescent="0.35">
      <c r="A844">
        <v>141</v>
      </c>
      <c r="B844">
        <v>65</v>
      </c>
      <c r="C844">
        <v>12</v>
      </c>
      <c r="D844">
        <v>12</v>
      </c>
      <c r="E844">
        <v>1</v>
      </c>
      <c r="F844">
        <v>0</v>
      </c>
      <c r="G844">
        <f t="shared" si="13"/>
        <v>0</v>
      </c>
    </row>
    <row r="845" spans="1:7" x14ac:dyDescent="0.35">
      <c r="A845">
        <v>119</v>
      </c>
      <c r="B845">
        <v>47.5</v>
      </c>
      <c r="C845">
        <v>13</v>
      </c>
      <c r="D845">
        <v>12</v>
      </c>
      <c r="E845">
        <v>3</v>
      </c>
      <c r="F845">
        <v>5</v>
      </c>
      <c r="G845">
        <f t="shared" si="13"/>
        <v>0</v>
      </c>
    </row>
    <row r="846" spans="1:7" x14ac:dyDescent="0.35">
      <c r="A846">
        <v>114</v>
      </c>
      <c r="B846">
        <v>27.5</v>
      </c>
      <c r="C846">
        <v>16</v>
      </c>
      <c r="D846">
        <v>14</v>
      </c>
      <c r="E846">
        <v>1</v>
      </c>
      <c r="F846">
        <v>0</v>
      </c>
      <c r="G846">
        <f t="shared" si="13"/>
        <v>0</v>
      </c>
    </row>
    <row r="847" spans="1:7" x14ac:dyDescent="0.35">
      <c r="A847">
        <v>143</v>
      </c>
      <c r="B847">
        <v>32.5</v>
      </c>
      <c r="C847">
        <v>12</v>
      </c>
      <c r="D847">
        <v>9</v>
      </c>
      <c r="E847">
        <v>3</v>
      </c>
      <c r="F847">
        <v>10</v>
      </c>
      <c r="G847">
        <f t="shared" si="13"/>
        <v>0</v>
      </c>
    </row>
    <row r="848" spans="1:7" x14ac:dyDescent="0.35">
      <c r="A848">
        <v>113</v>
      </c>
      <c r="B848">
        <v>65</v>
      </c>
      <c r="C848">
        <v>12</v>
      </c>
      <c r="D848">
        <v>12</v>
      </c>
      <c r="E848">
        <v>1</v>
      </c>
      <c r="F848">
        <v>0</v>
      </c>
      <c r="G848">
        <f t="shared" si="13"/>
        <v>0</v>
      </c>
    </row>
    <row r="849" spans="1:7" x14ac:dyDescent="0.35">
      <c r="A849">
        <v>118</v>
      </c>
      <c r="B849">
        <v>22.5</v>
      </c>
      <c r="C849">
        <v>12</v>
      </c>
      <c r="D849">
        <v>12</v>
      </c>
      <c r="E849">
        <v>2</v>
      </c>
      <c r="F849">
        <v>0</v>
      </c>
      <c r="G849">
        <f t="shared" si="13"/>
        <v>0</v>
      </c>
    </row>
    <row r="850" spans="1:7" x14ac:dyDescent="0.35">
      <c r="A850">
        <v>126</v>
      </c>
      <c r="B850">
        <v>65</v>
      </c>
      <c r="C850">
        <v>12</v>
      </c>
      <c r="D850">
        <v>14</v>
      </c>
      <c r="E850">
        <v>1</v>
      </c>
      <c r="F850">
        <v>0</v>
      </c>
      <c r="G850">
        <f t="shared" si="13"/>
        <v>0</v>
      </c>
    </row>
    <row r="851" spans="1:7" x14ac:dyDescent="0.35">
      <c r="A851">
        <v>120</v>
      </c>
      <c r="B851">
        <v>42.5</v>
      </c>
      <c r="C851">
        <v>13</v>
      </c>
      <c r="D851">
        <v>12</v>
      </c>
      <c r="E851">
        <v>1</v>
      </c>
      <c r="F851">
        <v>0</v>
      </c>
      <c r="G851">
        <f t="shared" si="13"/>
        <v>0</v>
      </c>
    </row>
    <row r="852" spans="1:7" x14ac:dyDescent="0.35">
      <c r="A852">
        <v>139</v>
      </c>
      <c r="B852">
        <v>32.5</v>
      </c>
      <c r="C852">
        <v>18</v>
      </c>
      <c r="D852">
        <v>18</v>
      </c>
      <c r="E852">
        <v>2</v>
      </c>
      <c r="F852">
        <v>0</v>
      </c>
      <c r="G852">
        <f t="shared" si="13"/>
        <v>0</v>
      </c>
    </row>
    <row r="853" spans="1:7" x14ac:dyDescent="0.35">
      <c r="A853">
        <v>104</v>
      </c>
      <c r="B853">
        <v>65</v>
      </c>
      <c r="C853">
        <v>14</v>
      </c>
      <c r="D853">
        <v>14</v>
      </c>
      <c r="E853">
        <v>1</v>
      </c>
      <c r="F853">
        <v>0</v>
      </c>
      <c r="G853">
        <f t="shared" si="13"/>
        <v>0</v>
      </c>
    </row>
    <row r="854" spans="1:7" x14ac:dyDescent="0.35">
      <c r="A854">
        <v>141</v>
      </c>
      <c r="B854">
        <v>42.5</v>
      </c>
      <c r="C854">
        <v>12</v>
      </c>
      <c r="D854">
        <v>12</v>
      </c>
      <c r="E854">
        <v>3</v>
      </c>
      <c r="F854">
        <v>0</v>
      </c>
      <c r="G854">
        <f t="shared" si="13"/>
        <v>0</v>
      </c>
    </row>
    <row r="855" spans="1:7" x14ac:dyDescent="0.35">
      <c r="A855">
        <v>114</v>
      </c>
      <c r="B855">
        <v>27.5</v>
      </c>
      <c r="C855">
        <v>12</v>
      </c>
      <c r="D855">
        <v>12</v>
      </c>
      <c r="E855">
        <v>1</v>
      </c>
      <c r="F855">
        <v>0</v>
      </c>
      <c r="G855">
        <f t="shared" si="13"/>
        <v>0</v>
      </c>
    </row>
    <row r="856" spans="1:7" x14ac:dyDescent="0.35">
      <c r="A856">
        <v>111</v>
      </c>
      <c r="B856">
        <v>65</v>
      </c>
      <c r="C856">
        <v>16</v>
      </c>
      <c r="D856">
        <v>14</v>
      </c>
      <c r="E856">
        <v>2</v>
      </c>
      <c r="F856">
        <v>0</v>
      </c>
      <c r="G856">
        <f t="shared" si="13"/>
        <v>0</v>
      </c>
    </row>
    <row r="857" spans="1:7" x14ac:dyDescent="0.35">
      <c r="A857">
        <v>94</v>
      </c>
      <c r="B857">
        <v>5.5</v>
      </c>
      <c r="C857" t="e">
        <v>#N/A</v>
      </c>
      <c r="D857">
        <v>12</v>
      </c>
      <c r="E857">
        <v>1</v>
      </c>
      <c r="F857">
        <v>0</v>
      </c>
      <c r="G857">
        <f t="shared" si="13"/>
        <v>1</v>
      </c>
    </row>
    <row r="858" spans="1:7" x14ac:dyDescent="0.35">
      <c r="A858">
        <v>134</v>
      </c>
      <c r="B858">
        <v>22.5</v>
      </c>
      <c r="C858">
        <v>12</v>
      </c>
      <c r="D858">
        <v>6</v>
      </c>
      <c r="E858">
        <v>1</v>
      </c>
      <c r="F858">
        <v>0</v>
      </c>
      <c r="G858">
        <f t="shared" si="13"/>
        <v>0</v>
      </c>
    </row>
    <row r="859" spans="1:7" x14ac:dyDescent="0.35">
      <c r="A859">
        <v>113</v>
      </c>
      <c r="B859">
        <v>37.5</v>
      </c>
      <c r="C859">
        <v>17</v>
      </c>
      <c r="D859">
        <v>13</v>
      </c>
      <c r="E859">
        <v>1</v>
      </c>
      <c r="F859">
        <v>0</v>
      </c>
      <c r="G859">
        <f t="shared" si="13"/>
        <v>0</v>
      </c>
    </row>
    <row r="860" spans="1:7" x14ac:dyDescent="0.35">
      <c r="A860">
        <v>116</v>
      </c>
      <c r="B860">
        <v>2.5</v>
      </c>
      <c r="C860" t="e">
        <v>#N/A</v>
      </c>
      <c r="D860">
        <v>12</v>
      </c>
      <c r="E860">
        <v>2</v>
      </c>
      <c r="F860">
        <v>0</v>
      </c>
      <c r="G860">
        <f t="shared" si="13"/>
        <v>1</v>
      </c>
    </row>
    <row r="861" spans="1:7" x14ac:dyDescent="0.35">
      <c r="A861">
        <v>114</v>
      </c>
      <c r="B861">
        <v>6.5</v>
      </c>
      <c r="C861">
        <v>12</v>
      </c>
      <c r="D861">
        <v>13</v>
      </c>
      <c r="E861">
        <v>1</v>
      </c>
      <c r="F861">
        <v>0</v>
      </c>
      <c r="G861">
        <f t="shared" si="13"/>
        <v>0</v>
      </c>
    </row>
    <row r="862" spans="1:7" x14ac:dyDescent="0.35">
      <c r="A862">
        <v>115</v>
      </c>
      <c r="B862">
        <v>18.5</v>
      </c>
      <c r="C862">
        <v>12</v>
      </c>
      <c r="D862">
        <v>12</v>
      </c>
      <c r="E862">
        <v>1</v>
      </c>
      <c r="F862">
        <v>0</v>
      </c>
      <c r="G862">
        <f t="shared" si="13"/>
        <v>0</v>
      </c>
    </row>
    <row r="863" spans="1:7" x14ac:dyDescent="0.35">
      <c r="A863">
        <v>122</v>
      </c>
      <c r="B863">
        <v>13.5</v>
      </c>
      <c r="C863">
        <v>10</v>
      </c>
      <c r="D863">
        <v>11</v>
      </c>
      <c r="E863">
        <v>1</v>
      </c>
      <c r="F863">
        <v>0</v>
      </c>
      <c r="G863">
        <f t="shared" si="13"/>
        <v>0</v>
      </c>
    </row>
    <row r="864" spans="1:7" x14ac:dyDescent="0.35">
      <c r="A864">
        <v>118</v>
      </c>
      <c r="B864">
        <v>12.5</v>
      </c>
      <c r="C864">
        <v>14</v>
      </c>
      <c r="D864">
        <v>10</v>
      </c>
      <c r="E864">
        <v>4</v>
      </c>
      <c r="F864">
        <v>20</v>
      </c>
      <c r="G864">
        <f t="shared" si="13"/>
        <v>0</v>
      </c>
    </row>
    <row r="865" spans="1:7" x14ac:dyDescent="0.35">
      <c r="A865">
        <v>115</v>
      </c>
      <c r="B865">
        <v>19.5</v>
      </c>
      <c r="C865">
        <v>9</v>
      </c>
      <c r="D865">
        <v>9</v>
      </c>
      <c r="E865">
        <v>1</v>
      </c>
      <c r="F865">
        <v>0</v>
      </c>
      <c r="G865">
        <f t="shared" si="13"/>
        <v>0</v>
      </c>
    </row>
    <row r="866" spans="1:7" x14ac:dyDescent="0.35">
      <c r="A866">
        <v>104</v>
      </c>
      <c r="B866">
        <v>9.5</v>
      </c>
      <c r="C866">
        <v>12</v>
      </c>
      <c r="D866">
        <v>12</v>
      </c>
      <c r="E866">
        <v>1</v>
      </c>
      <c r="F866">
        <v>0</v>
      </c>
      <c r="G866">
        <f t="shared" si="13"/>
        <v>0</v>
      </c>
    </row>
    <row r="867" spans="1:7" x14ac:dyDescent="0.35">
      <c r="A867">
        <v>134</v>
      </c>
      <c r="B867">
        <v>9.5</v>
      </c>
      <c r="C867">
        <v>7</v>
      </c>
      <c r="D867">
        <v>12</v>
      </c>
      <c r="E867">
        <v>2</v>
      </c>
      <c r="F867">
        <v>0</v>
      </c>
      <c r="G867">
        <f t="shared" si="13"/>
        <v>0</v>
      </c>
    </row>
    <row r="868" spans="1:7" x14ac:dyDescent="0.35">
      <c r="A868">
        <v>143</v>
      </c>
      <c r="B868">
        <v>13.5</v>
      </c>
      <c r="C868">
        <v>12</v>
      </c>
      <c r="D868">
        <v>12</v>
      </c>
      <c r="E868">
        <v>1</v>
      </c>
      <c r="F868">
        <v>0</v>
      </c>
      <c r="G868">
        <f t="shared" si="13"/>
        <v>0</v>
      </c>
    </row>
    <row r="869" spans="1:7" x14ac:dyDescent="0.35">
      <c r="A869">
        <v>143</v>
      </c>
      <c r="B869">
        <v>47.5</v>
      </c>
      <c r="C869">
        <v>16</v>
      </c>
      <c r="D869">
        <v>16</v>
      </c>
      <c r="E869">
        <v>1</v>
      </c>
      <c r="F869">
        <v>0</v>
      </c>
      <c r="G869">
        <f t="shared" si="13"/>
        <v>0</v>
      </c>
    </row>
    <row r="870" spans="1:7" x14ac:dyDescent="0.35">
      <c r="A870">
        <v>106</v>
      </c>
      <c r="B870">
        <v>10.5</v>
      </c>
      <c r="C870">
        <v>12</v>
      </c>
      <c r="D870">
        <v>13</v>
      </c>
      <c r="E870">
        <v>2</v>
      </c>
      <c r="F870">
        <v>0</v>
      </c>
      <c r="G870">
        <f t="shared" si="13"/>
        <v>0</v>
      </c>
    </row>
    <row r="871" spans="1:7" x14ac:dyDescent="0.35">
      <c r="A871">
        <v>127</v>
      </c>
      <c r="B871">
        <v>37.5</v>
      </c>
      <c r="C871">
        <v>16</v>
      </c>
      <c r="D871">
        <v>14</v>
      </c>
      <c r="E871">
        <v>2</v>
      </c>
      <c r="F871">
        <v>0</v>
      </c>
      <c r="G871">
        <f t="shared" si="13"/>
        <v>0</v>
      </c>
    </row>
    <row r="872" spans="1:7" x14ac:dyDescent="0.35">
      <c r="A872">
        <v>122</v>
      </c>
      <c r="B872">
        <v>27.5</v>
      </c>
      <c r="C872">
        <v>13</v>
      </c>
      <c r="D872">
        <v>14</v>
      </c>
      <c r="E872">
        <v>1</v>
      </c>
      <c r="F872">
        <v>0</v>
      </c>
      <c r="G872">
        <f t="shared" si="13"/>
        <v>0</v>
      </c>
    </row>
    <row r="873" spans="1:7" x14ac:dyDescent="0.35">
      <c r="A873">
        <v>115</v>
      </c>
      <c r="B873">
        <v>19.5</v>
      </c>
      <c r="C873">
        <v>13</v>
      </c>
      <c r="D873">
        <v>16</v>
      </c>
      <c r="E873">
        <v>1</v>
      </c>
      <c r="F873">
        <v>0</v>
      </c>
      <c r="G873">
        <f t="shared" si="13"/>
        <v>0</v>
      </c>
    </row>
    <row r="874" spans="1:7" x14ac:dyDescent="0.35">
      <c r="A874">
        <v>139</v>
      </c>
      <c r="B874">
        <v>15.5</v>
      </c>
      <c r="C874">
        <v>12</v>
      </c>
      <c r="D874">
        <v>12</v>
      </c>
      <c r="E874">
        <v>4</v>
      </c>
      <c r="F874">
        <v>0</v>
      </c>
      <c r="G874">
        <f t="shared" si="13"/>
        <v>0</v>
      </c>
    </row>
    <row r="875" spans="1:7" x14ac:dyDescent="0.35">
      <c r="A875">
        <v>114</v>
      </c>
      <c r="B875">
        <v>16.5</v>
      </c>
      <c r="C875">
        <v>11</v>
      </c>
      <c r="D875">
        <v>9</v>
      </c>
      <c r="E875">
        <v>2</v>
      </c>
      <c r="F875">
        <v>10</v>
      </c>
      <c r="G875">
        <f t="shared" si="13"/>
        <v>0</v>
      </c>
    </row>
    <row r="876" spans="1:7" x14ac:dyDescent="0.35">
      <c r="A876">
        <v>108</v>
      </c>
      <c r="B876">
        <v>32.5</v>
      </c>
      <c r="C876">
        <v>16</v>
      </c>
      <c r="D876">
        <v>16</v>
      </c>
      <c r="E876">
        <v>1</v>
      </c>
      <c r="F876">
        <v>0</v>
      </c>
      <c r="G876">
        <f t="shared" si="13"/>
        <v>0</v>
      </c>
    </row>
    <row r="877" spans="1:7" x14ac:dyDescent="0.35">
      <c r="A877">
        <v>127</v>
      </c>
      <c r="B877">
        <v>11.5</v>
      </c>
      <c r="C877" t="e">
        <v>#N/A</v>
      </c>
      <c r="D877">
        <v>14</v>
      </c>
      <c r="E877">
        <v>1</v>
      </c>
      <c r="F877">
        <v>0</v>
      </c>
      <c r="G877">
        <f t="shared" si="13"/>
        <v>1</v>
      </c>
    </row>
    <row r="878" spans="1:7" x14ac:dyDescent="0.35">
      <c r="A878">
        <v>111</v>
      </c>
      <c r="B878">
        <v>10.5</v>
      </c>
      <c r="C878" t="e">
        <v>#N/A</v>
      </c>
      <c r="D878">
        <v>11</v>
      </c>
      <c r="E878">
        <v>1</v>
      </c>
      <c r="F878">
        <v>0</v>
      </c>
      <c r="G878">
        <f t="shared" si="13"/>
        <v>1</v>
      </c>
    </row>
    <row r="879" spans="1:7" x14ac:dyDescent="0.35">
      <c r="A879">
        <v>91</v>
      </c>
      <c r="B879">
        <v>16.5</v>
      </c>
      <c r="C879" t="e">
        <v>#N/A</v>
      </c>
      <c r="D879">
        <v>11</v>
      </c>
      <c r="E879">
        <v>1</v>
      </c>
      <c r="F879">
        <v>0</v>
      </c>
      <c r="G879">
        <f t="shared" si="13"/>
        <v>1</v>
      </c>
    </row>
    <row r="880" spans="1:7" x14ac:dyDescent="0.35">
      <c r="A880">
        <v>96</v>
      </c>
      <c r="B880">
        <v>9.5</v>
      </c>
      <c r="C880" t="e">
        <v>#N/A</v>
      </c>
      <c r="D880">
        <v>10</v>
      </c>
      <c r="E880">
        <v>1</v>
      </c>
      <c r="F880">
        <v>0</v>
      </c>
      <c r="G880">
        <f t="shared" si="13"/>
        <v>1</v>
      </c>
    </row>
    <row r="881" spans="1:7" x14ac:dyDescent="0.35">
      <c r="A881">
        <v>103</v>
      </c>
      <c r="B881">
        <v>12.5</v>
      </c>
      <c r="C881">
        <v>12</v>
      </c>
      <c r="D881">
        <v>8</v>
      </c>
      <c r="E881">
        <v>1</v>
      </c>
      <c r="F881">
        <v>10</v>
      </c>
      <c r="G881">
        <f t="shared" si="13"/>
        <v>0</v>
      </c>
    </row>
    <row r="882" spans="1:7" x14ac:dyDescent="0.35">
      <c r="A882">
        <v>78</v>
      </c>
      <c r="B882">
        <v>9.5</v>
      </c>
      <c r="C882">
        <v>10</v>
      </c>
      <c r="D882">
        <v>6</v>
      </c>
      <c r="E882">
        <v>2</v>
      </c>
      <c r="F882">
        <v>0</v>
      </c>
      <c r="G882">
        <f t="shared" si="13"/>
        <v>0</v>
      </c>
    </row>
    <row r="883" spans="1:7" x14ac:dyDescent="0.35">
      <c r="A883">
        <v>98</v>
      </c>
      <c r="B883">
        <v>22.5</v>
      </c>
      <c r="C883">
        <v>12</v>
      </c>
      <c r="D883">
        <v>12</v>
      </c>
      <c r="E883">
        <v>1</v>
      </c>
      <c r="F883">
        <v>0</v>
      </c>
      <c r="G883">
        <f t="shared" si="13"/>
        <v>0</v>
      </c>
    </row>
    <row r="884" spans="1:7" x14ac:dyDescent="0.35">
      <c r="A884">
        <v>94</v>
      </c>
      <c r="B884">
        <v>22.5</v>
      </c>
      <c r="C884">
        <v>8</v>
      </c>
      <c r="D884">
        <v>8</v>
      </c>
      <c r="E884">
        <v>2</v>
      </c>
      <c r="F884">
        <v>30</v>
      </c>
      <c r="G884">
        <f t="shared" si="13"/>
        <v>0</v>
      </c>
    </row>
    <row r="885" spans="1:7" x14ac:dyDescent="0.35">
      <c r="A885">
        <v>135</v>
      </c>
      <c r="B885">
        <v>27.5</v>
      </c>
      <c r="C885">
        <v>12</v>
      </c>
      <c r="D885">
        <v>10</v>
      </c>
      <c r="E885">
        <v>1</v>
      </c>
      <c r="F885">
        <v>10</v>
      </c>
      <c r="G885">
        <f t="shared" si="13"/>
        <v>0</v>
      </c>
    </row>
    <row r="886" spans="1:7" x14ac:dyDescent="0.35">
      <c r="A886">
        <v>124</v>
      </c>
      <c r="B886">
        <v>11.5</v>
      </c>
      <c r="C886">
        <v>9</v>
      </c>
      <c r="D886">
        <v>9</v>
      </c>
      <c r="E886">
        <v>1</v>
      </c>
      <c r="F886">
        <v>20</v>
      </c>
      <c r="G886">
        <f t="shared" si="13"/>
        <v>0</v>
      </c>
    </row>
    <row r="887" spans="1:7" x14ac:dyDescent="0.35">
      <c r="A887">
        <v>108</v>
      </c>
      <c r="B887">
        <v>5.5</v>
      </c>
      <c r="C887" t="e">
        <v>#N/A</v>
      </c>
      <c r="D887">
        <v>7</v>
      </c>
      <c r="E887">
        <v>4</v>
      </c>
      <c r="F887">
        <v>0</v>
      </c>
      <c r="G887">
        <f t="shared" si="13"/>
        <v>1</v>
      </c>
    </row>
    <row r="888" spans="1:7" x14ac:dyDescent="0.35">
      <c r="A888">
        <v>128</v>
      </c>
      <c r="B888">
        <v>19.5</v>
      </c>
      <c r="C888">
        <v>12</v>
      </c>
      <c r="D888">
        <v>12</v>
      </c>
      <c r="E888">
        <v>1</v>
      </c>
      <c r="F888">
        <v>10</v>
      </c>
      <c r="G888">
        <f t="shared" si="13"/>
        <v>0</v>
      </c>
    </row>
    <row r="889" spans="1:7" x14ac:dyDescent="0.35">
      <c r="A889">
        <v>139</v>
      </c>
      <c r="B889">
        <v>11.5</v>
      </c>
      <c r="C889">
        <v>12</v>
      </c>
      <c r="D889">
        <v>12</v>
      </c>
      <c r="E889">
        <v>3</v>
      </c>
      <c r="F889">
        <v>0</v>
      </c>
      <c r="G889">
        <f t="shared" si="13"/>
        <v>0</v>
      </c>
    </row>
    <row r="890" spans="1:7" x14ac:dyDescent="0.35">
      <c r="A890">
        <v>128</v>
      </c>
      <c r="B890">
        <v>27.5</v>
      </c>
      <c r="C890">
        <v>14</v>
      </c>
      <c r="D890">
        <v>8</v>
      </c>
      <c r="E890">
        <v>3</v>
      </c>
      <c r="F890">
        <v>0</v>
      </c>
      <c r="G890">
        <f t="shared" si="13"/>
        <v>0</v>
      </c>
    </row>
    <row r="891" spans="1:7" x14ac:dyDescent="0.35">
      <c r="A891">
        <v>102</v>
      </c>
      <c r="B891">
        <v>42.5</v>
      </c>
      <c r="C891">
        <v>12</v>
      </c>
      <c r="D891">
        <v>13</v>
      </c>
      <c r="E891">
        <v>1</v>
      </c>
      <c r="F891">
        <v>0</v>
      </c>
      <c r="G891">
        <f t="shared" si="13"/>
        <v>0</v>
      </c>
    </row>
    <row r="892" spans="1:7" x14ac:dyDescent="0.35">
      <c r="A892">
        <v>136</v>
      </c>
      <c r="B892">
        <v>3.5</v>
      </c>
      <c r="C892" t="e">
        <v>#N/A</v>
      </c>
      <c r="D892">
        <v>12</v>
      </c>
      <c r="E892">
        <v>2</v>
      </c>
      <c r="F892">
        <v>0</v>
      </c>
      <c r="G892">
        <f t="shared" si="13"/>
        <v>1</v>
      </c>
    </row>
    <row r="893" spans="1:7" x14ac:dyDescent="0.35">
      <c r="A893">
        <v>146</v>
      </c>
      <c r="B893">
        <v>65</v>
      </c>
      <c r="C893">
        <v>12</v>
      </c>
      <c r="D893">
        <v>12</v>
      </c>
      <c r="E893">
        <v>1</v>
      </c>
      <c r="F893">
        <v>0</v>
      </c>
      <c r="G893">
        <f t="shared" si="13"/>
        <v>0</v>
      </c>
    </row>
    <row r="894" spans="1:7" x14ac:dyDescent="0.35">
      <c r="A894">
        <v>136</v>
      </c>
      <c r="B894">
        <v>16.5</v>
      </c>
      <c r="C894">
        <v>17</v>
      </c>
      <c r="D894">
        <v>12</v>
      </c>
      <c r="E894">
        <v>1</v>
      </c>
      <c r="F894">
        <v>0</v>
      </c>
      <c r="G894">
        <f t="shared" si="13"/>
        <v>0</v>
      </c>
    </row>
    <row r="895" spans="1:7" x14ac:dyDescent="0.35">
      <c r="A895">
        <v>89</v>
      </c>
      <c r="B895">
        <v>42.5</v>
      </c>
      <c r="C895">
        <v>16</v>
      </c>
      <c r="D895">
        <v>16</v>
      </c>
      <c r="E895">
        <v>1</v>
      </c>
      <c r="F895">
        <v>0</v>
      </c>
      <c r="G895">
        <f t="shared" si="13"/>
        <v>0</v>
      </c>
    </row>
    <row r="896" spans="1:7" x14ac:dyDescent="0.35">
      <c r="A896">
        <v>102</v>
      </c>
      <c r="B896">
        <v>2.5</v>
      </c>
      <c r="C896" t="e">
        <v>#N/A</v>
      </c>
      <c r="D896">
        <v>10</v>
      </c>
      <c r="E896">
        <v>1</v>
      </c>
      <c r="F896">
        <v>30</v>
      </c>
      <c r="G896">
        <f t="shared" si="13"/>
        <v>1</v>
      </c>
    </row>
    <row r="897" spans="1:7" x14ac:dyDescent="0.35">
      <c r="A897">
        <v>138</v>
      </c>
      <c r="B897">
        <v>3.5</v>
      </c>
      <c r="C897" t="e">
        <v>#N/A</v>
      </c>
      <c r="D897">
        <v>10</v>
      </c>
      <c r="E897">
        <v>3</v>
      </c>
      <c r="F897">
        <v>30</v>
      </c>
      <c r="G897">
        <f t="shared" si="13"/>
        <v>1</v>
      </c>
    </row>
    <row r="898" spans="1:7" x14ac:dyDescent="0.35">
      <c r="A898">
        <v>128</v>
      </c>
      <c r="B898">
        <v>8.5</v>
      </c>
      <c r="C898">
        <v>12</v>
      </c>
      <c r="D898">
        <v>12</v>
      </c>
      <c r="E898">
        <v>1</v>
      </c>
      <c r="F898">
        <v>0</v>
      </c>
      <c r="G898">
        <f t="shared" si="13"/>
        <v>0</v>
      </c>
    </row>
    <row r="899" spans="1:7" x14ac:dyDescent="0.35">
      <c r="A899">
        <v>124</v>
      </c>
      <c r="B899">
        <v>27.5</v>
      </c>
      <c r="C899">
        <v>12</v>
      </c>
      <c r="D899">
        <v>13</v>
      </c>
      <c r="E899">
        <v>3</v>
      </c>
      <c r="F899">
        <v>0</v>
      </c>
      <c r="G899">
        <f t="shared" ref="G899:G962" si="14">IF(ISNUMBER(C899),0,1)</f>
        <v>0</v>
      </c>
    </row>
    <row r="900" spans="1:7" x14ac:dyDescent="0.35">
      <c r="A900">
        <v>122</v>
      </c>
      <c r="B900">
        <v>12.5</v>
      </c>
      <c r="C900">
        <v>12</v>
      </c>
      <c r="D900">
        <v>12</v>
      </c>
      <c r="E900">
        <v>1</v>
      </c>
      <c r="F900">
        <v>0</v>
      </c>
      <c r="G900">
        <f t="shared" si="14"/>
        <v>0</v>
      </c>
    </row>
    <row r="901" spans="1:7" x14ac:dyDescent="0.35">
      <c r="A901">
        <v>101</v>
      </c>
      <c r="B901">
        <v>4.5</v>
      </c>
      <c r="C901" t="e">
        <v>#N/A</v>
      </c>
      <c r="D901">
        <v>10</v>
      </c>
      <c r="E901">
        <v>2</v>
      </c>
      <c r="F901">
        <v>4</v>
      </c>
      <c r="G901">
        <f t="shared" si="14"/>
        <v>1</v>
      </c>
    </row>
    <row r="902" spans="1:7" x14ac:dyDescent="0.35">
      <c r="A902">
        <v>118</v>
      </c>
      <c r="B902">
        <v>37.5</v>
      </c>
      <c r="C902">
        <v>12</v>
      </c>
      <c r="D902">
        <v>12</v>
      </c>
      <c r="E902">
        <v>1</v>
      </c>
      <c r="F902">
        <v>0</v>
      </c>
      <c r="G902">
        <f t="shared" si="14"/>
        <v>0</v>
      </c>
    </row>
    <row r="903" spans="1:7" x14ac:dyDescent="0.35">
      <c r="A903">
        <v>70</v>
      </c>
      <c r="B903">
        <v>32.5</v>
      </c>
      <c r="C903">
        <v>16</v>
      </c>
      <c r="D903">
        <v>18</v>
      </c>
      <c r="E903">
        <v>2</v>
      </c>
      <c r="F903">
        <v>0</v>
      </c>
      <c r="G903">
        <f t="shared" si="14"/>
        <v>0</v>
      </c>
    </row>
    <row r="904" spans="1:7" x14ac:dyDescent="0.35">
      <c r="A904">
        <v>136</v>
      </c>
      <c r="B904">
        <v>22.5</v>
      </c>
      <c r="C904">
        <v>12</v>
      </c>
      <c r="D904">
        <v>12</v>
      </c>
      <c r="E904">
        <v>1</v>
      </c>
      <c r="F904">
        <v>0</v>
      </c>
      <c r="G904">
        <f t="shared" si="14"/>
        <v>0</v>
      </c>
    </row>
    <row r="905" spans="1:7" x14ac:dyDescent="0.35">
      <c r="A905">
        <v>152</v>
      </c>
      <c r="B905">
        <v>37.5</v>
      </c>
      <c r="C905">
        <v>13</v>
      </c>
      <c r="D905">
        <v>12</v>
      </c>
      <c r="E905">
        <v>2</v>
      </c>
      <c r="F905">
        <v>0</v>
      </c>
      <c r="G905">
        <f t="shared" si="14"/>
        <v>0</v>
      </c>
    </row>
    <row r="906" spans="1:7" x14ac:dyDescent="0.35">
      <c r="A906">
        <v>98</v>
      </c>
      <c r="B906">
        <v>19.5</v>
      </c>
      <c r="C906">
        <v>12</v>
      </c>
      <c r="D906">
        <v>14</v>
      </c>
      <c r="E906">
        <v>3</v>
      </c>
      <c r="F906">
        <v>0</v>
      </c>
      <c r="G906">
        <f t="shared" si="14"/>
        <v>0</v>
      </c>
    </row>
    <row r="907" spans="1:7" x14ac:dyDescent="0.35">
      <c r="A907">
        <v>68</v>
      </c>
      <c r="B907">
        <v>9.5</v>
      </c>
      <c r="C907">
        <v>12</v>
      </c>
      <c r="D907">
        <v>11</v>
      </c>
      <c r="E907">
        <v>4</v>
      </c>
      <c r="F907">
        <v>10</v>
      </c>
      <c r="G907">
        <f t="shared" si="14"/>
        <v>0</v>
      </c>
    </row>
    <row r="908" spans="1:7" x14ac:dyDescent="0.35">
      <c r="A908">
        <v>101</v>
      </c>
      <c r="B908">
        <v>13.5</v>
      </c>
      <c r="C908">
        <v>8</v>
      </c>
      <c r="D908">
        <v>12</v>
      </c>
      <c r="E908">
        <v>2</v>
      </c>
      <c r="F908">
        <v>3</v>
      </c>
      <c r="G908">
        <f t="shared" si="14"/>
        <v>0</v>
      </c>
    </row>
    <row r="909" spans="1:7" x14ac:dyDescent="0.35">
      <c r="A909">
        <v>94</v>
      </c>
      <c r="B909">
        <v>2.5</v>
      </c>
      <c r="C909" t="e">
        <v>#N/A</v>
      </c>
      <c r="D909">
        <v>10</v>
      </c>
      <c r="E909">
        <v>2</v>
      </c>
      <c r="F909">
        <v>0</v>
      </c>
      <c r="G909">
        <f t="shared" si="14"/>
        <v>1</v>
      </c>
    </row>
    <row r="910" spans="1:7" x14ac:dyDescent="0.35">
      <c r="A910">
        <v>117</v>
      </c>
      <c r="B910">
        <v>0.5</v>
      </c>
      <c r="C910">
        <v>8</v>
      </c>
      <c r="D910">
        <v>8</v>
      </c>
      <c r="E910">
        <v>1</v>
      </c>
      <c r="F910">
        <v>0</v>
      </c>
      <c r="G910">
        <f t="shared" si="14"/>
        <v>0</v>
      </c>
    </row>
    <row r="911" spans="1:7" x14ac:dyDescent="0.35">
      <c r="A911">
        <v>96</v>
      </c>
      <c r="B911">
        <v>10.5</v>
      </c>
      <c r="C911" t="e">
        <v>#N/A</v>
      </c>
      <c r="D911">
        <v>12</v>
      </c>
      <c r="E911">
        <v>1</v>
      </c>
      <c r="F911">
        <v>0</v>
      </c>
      <c r="G911">
        <f t="shared" si="14"/>
        <v>1</v>
      </c>
    </row>
    <row r="912" spans="1:7" x14ac:dyDescent="0.35">
      <c r="A912">
        <v>122</v>
      </c>
      <c r="B912">
        <v>47.5</v>
      </c>
      <c r="C912">
        <v>16</v>
      </c>
      <c r="D912">
        <v>14</v>
      </c>
      <c r="E912">
        <v>2</v>
      </c>
      <c r="F912">
        <v>0</v>
      </c>
      <c r="G912">
        <f t="shared" si="14"/>
        <v>0</v>
      </c>
    </row>
    <row r="913" spans="1:7" x14ac:dyDescent="0.35">
      <c r="A913">
        <v>132</v>
      </c>
      <c r="B913">
        <v>42.5</v>
      </c>
      <c r="C913">
        <v>16</v>
      </c>
      <c r="D913">
        <v>16</v>
      </c>
      <c r="E913">
        <v>4</v>
      </c>
      <c r="F913">
        <v>0</v>
      </c>
      <c r="G913">
        <f t="shared" si="14"/>
        <v>0</v>
      </c>
    </row>
    <row r="914" spans="1:7" x14ac:dyDescent="0.35">
      <c r="A914">
        <v>104</v>
      </c>
      <c r="B914">
        <v>3.5</v>
      </c>
      <c r="C914" t="e">
        <v>#N/A</v>
      </c>
      <c r="D914">
        <v>12</v>
      </c>
      <c r="E914">
        <v>2</v>
      </c>
      <c r="F914">
        <v>20</v>
      </c>
      <c r="G914">
        <f t="shared" si="14"/>
        <v>1</v>
      </c>
    </row>
    <row r="915" spans="1:7" x14ac:dyDescent="0.35">
      <c r="A915">
        <v>130</v>
      </c>
      <c r="B915">
        <v>27.5</v>
      </c>
      <c r="C915" t="e">
        <v>#N/A</v>
      </c>
      <c r="D915">
        <v>12</v>
      </c>
      <c r="E915">
        <v>3</v>
      </c>
      <c r="F915">
        <v>0</v>
      </c>
      <c r="G915">
        <f t="shared" si="14"/>
        <v>1</v>
      </c>
    </row>
    <row r="916" spans="1:7" x14ac:dyDescent="0.35">
      <c r="A916">
        <v>84</v>
      </c>
      <c r="B916">
        <v>19.5</v>
      </c>
      <c r="C916" t="e">
        <v>#N/A</v>
      </c>
      <c r="D916">
        <v>15</v>
      </c>
      <c r="E916">
        <v>1</v>
      </c>
      <c r="F916">
        <v>0</v>
      </c>
      <c r="G916">
        <f t="shared" si="14"/>
        <v>1</v>
      </c>
    </row>
    <row r="917" spans="1:7" x14ac:dyDescent="0.35">
      <c r="A917">
        <v>159</v>
      </c>
      <c r="B917">
        <v>37.5</v>
      </c>
      <c r="C917">
        <v>12</v>
      </c>
      <c r="D917">
        <v>12</v>
      </c>
      <c r="E917">
        <v>1</v>
      </c>
      <c r="F917">
        <v>0</v>
      </c>
      <c r="G917">
        <f t="shared" si="14"/>
        <v>0</v>
      </c>
    </row>
    <row r="918" spans="1:7" x14ac:dyDescent="0.35">
      <c r="A918">
        <v>115</v>
      </c>
      <c r="B918">
        <v>7.5</v>
      </c>
      <c r="C918" t="e">
        <v>#N/A</v>
      </c>
      <c r="D918">
        <v>10</v>
      </c>
      <c r="E918">
        <v>1</v>
      </c>
      <c r="F918">
        <v>3</v>
      </c>
      <c r="G918">
        <f t="shared" si="14"/>
        <v>1</v>
      </c>
    </row>
    <row r="919" spans="1:7" x14ac:dyDescent="0.35">
      <c r="A919">
        <v>126</v>
      </c>
      <c r="B919">
        <v>22.5</v>
      </c>
      <c r="C919">
        <v>12</v>
      </c>
      <c r="D919">
        <v>10</v>
      </c>
      <c r="E919">
        <v>1</v>
      </c>
      <c r="F919">
        <v>20</v>
      </c>
      <c r="G919">
        <f t="shared" si="14"/>
        <v>0</v>
      </c>
    </row>
    <row r="920" spans="1:7" x14ac:dyDescent="0.35">
      <c r="A920">
        <v>132</v>
      </c>
      <c r="B920">
        <v>22.5</v>
      </c>
      <c r="C920">
        <v>13</v>
      </c>
      <c r="D920">
        <v>12</v>
      </c>
      <c r="E920">
        <v>1</v>
      </c>
      <c r="F920">
        <v>7</v>
      </c>
      <c r="G920">
        <f t="shared" si="14"/>
        <v>0</v>
      </c>
    </row>
    <row r="921" spans="1:7" x14ac:dyDescent="0.35">
      <c r="A921">
        <v>101</v>
      </c>
      <c r="B921">
        <v>47.5</v>
      </c>
      <c r="C921">
        <v>12</v>
      </c>
      <c r="D921">
        <v>14</v>
      </c>
      <c r="E921">
        <v>3</v>
      </c>
      <c r="F921">
        <v>0</v>
      </c>
      <c r="G921">
        <f t="shared" si="14"/>
        <v>0</v>
      </c>
    </row>
    <row r="922" spans="1:7" x14ac:dyDescent="0.35">
      <c r="A922">
        <v>87</v>
      </c>
      <c r="B922">
        <v>27.5</v>
      </c>
      <c r="C922">
        <v>12</v>
      </c>
      <c r="D922">
        <v>12</v>
      </c>
      <c r="E922">
        <v>2</v>
      </c>
      <c r="F922">
        <v>20</v>
      </c>
      <c r="G922">
        <f t="shared" si="14"/>
        <v>0</v>
      </c>
    </row>
    <row r="923" spans="1:7" x14ac:dyDescent="0.35">
      <c r="A923">
        <v>147</v>
      </c>
      <c r="B923">
        <v>4.5</v>
      </c>
      <c r="C923" t="e">
        <v>#N/A</v>
      </c>
      <c r="D923">
        <v>12</v>
      </c>
      <c r="E923">
        <v>1</v>
      </c>
      <c r="F923">
        <v>0</v>
      </c>
      <c r="G923">
        <f t="shared" si="14"/>
        <v>1</v>
      </c>
    </row>
    <row r="924" spans="1:7" x14ac:dyDescent="0.35">
      <c r="A924">
        <v>108</v>
      </c>
      <c r="B924">
        <v>18.5</v>
      </c>
      <c r="C924">
        <v>12</v>
      </c>
      <c r="D924">
        <v>12</v>
      </c>
      <c r="E924">
        <v>1</v>
      </c>
      <c r="F924">
        <v>0</v>
      </c>
      <c r="G924">
        <f t="shared" si="14"/>
        <v>0</v>
      </c>
    </row>
    <row r="925" spans="1:7" x14ac:dyDescent="0.35">
      <c r="A925">
        <v>103</v>
      </c>
      <c r="B925">
        <v>32.5</v>
      </c>
      <c r="C925">
        <v>15</v>
      </c>
      <c r="D925">
        <v>16</v>
      </c>
      <c r="E925">
        <v>1</v>
      </c>
      <c r="F925">
        <v>0</v>
      </c>
      <c r="G925">
        <f t="shared" si="14"/>
        <v>0</v>
      </c>
    </row>
    <row r="926" spans="1:7" x14ac:dyDescent="0.35">
      <c r="A926">
        <v>128</v>
      </c>
      <c r="B926">
        <v>37.5</v>
      </c>
      <c r="C926">
        <v>12</v>
      </c>
      <c r="D926">
        <v>12</v>
      </c>
      <c r="E926">
        <v>2</v>
      </c>
      <c r="F926">
        <v>0</v>
      </c>
      <c r="G926">
        <f t="shared" si="14"/>
        <v>0</v>
      </c>
    </row>
    <row r="927" spans="1:7" x14ac:dyDescent="0.35">
      <c r="A927">
        <v>97</v>
      </c>
      <c r="B927">
        <v>6.5</v>
      </c>
      <c r="C927">
        <v>11</v>
      </c>
      <c r="D927">
        <v>10</v>
      </c>
      <c r="E927">
        <v>2</v>
      </c>
      <c r="F927">
        <v>2</v>
      </c>
      <c r="G927">
        <f t="shared" si="14"/>
        <v>0</v>
      </c>
    </row>
    <row r="928" spans="1:7" x14ac:dyDescent="0.35">
      <c r="A928">
        <v>113</v>
      </c>
      <c r="B928">
        <v>42.5</v>
      </c>
      <c r="C928">
        <v>16</v>
      </c>
      <c r="D928">
        <v>12</v>
      </c>
      <c r="E928">
        <v>1</v>
      </c>
      <c r="F928">
        <v>0</v>
      </c>
      <c r="G928">
        <f t="shared" si="14"/>
        <v>0</v>
      </c>
    </row>
    <row r="929" spans="1:7" x14ac:dyDescent="0.35">
      <c r="A929">
        <v>128</v>
      </c>
      <c r="B929">
        <v>47.5</v>
      </c>
      <c r="C929">
        <v>12</v>
      </c>
      <c r="D929">
        <v>12</v>
      </c>
      <c r="E929">
        <v>1</v>
      </c>
      <c r="F929">
        <v>0</v>
      </c>
      <c r="G929">
        <f t="shared" si="14"/>
        <v>0</v>
      </c>
    </row>
    <row r="930" spans="1:7" x14ac:dyDescent="0.35">
      <c r="A930">
        <v>74</v>
      </c>
      <c r="B930">
        <v>14.5</v>
      </c>
      <c r="C930" t="e">
        <v>#N/A</v>
      </c>
      <c r="D930">
        <v>12</v>
      </c>
      <c r="E930">
        <v>2</v>
      </c>
      <c r="F930">
        <v>10</v>
      </c>
      <c r="G930">
        <f t="shared" si="14"/>
        <v>1</v>
      </c>
    </row>
    <row r="931" spans="1:7" x14ac:dyDescent="0.35">
      <c r="A931">
        <v>95</v>
      </c>
      <c r="B931">
        <v>4.5</v>
      </c>
      <c r="C931" t="e">
        <v>#N/A</v>
      </c>
      <c r="D931">
        <v>11</v>
      </c>
      <c r="E931">
        <v>1</v>
      </c>
      <c r="F931">
        <v>0</v>
      </c>
      <c r="G931">
        <f t="shared" si="14"/>
        <v>1</v>
      </c>
    </row>
    <row r="932" spans="1:7" x14ac:dyDescent="0.35">
      <c r="A932">
        <v>128</v>
      </c>
      <c r="B932">
        <v>65</v>
      </c>
      <c r="C932">
        <v>16</v>
      </c>
      <c r="D932">
        <v>16</v>
      </c>
      <c r="E932">
        <v>2</v>
      </c>
      <c r="F932">
        <v>0</v>
      </c>
      <c r="G932">
        <f t="shared" si="14"/>
        <v>0</v>
      </c>
    </row>
    <row r="933" spans="1:7" x14ac:dyDescent="0.35">
      <c r="A933">
        <v>129</v>
      </c>
      <c r="B933">
        <v>12.5</v>
      </c>
      <c r="C933">
        <v>11</v>
      </c>
      <c r="D933">
        <v>12</v>
      </c>
      <c r="E933">
        <v>2</v>
      </c>
      <c r="F933">
        <v>20</v>
      </c>
      <c r="G933">
        <f t="shared" si="14"/>
        <v>0</v>
      </c>
    </row>
    <row r="934" spans="1:7" x14ac:dyDescent="0.35">
      <c r="A934">
        <v>117</v>
      </c>
      <c r="B934">
        <v>37.5</v>
      </c>
      <c r="C934">
        <v>12</v>
      </c>
      <c r="D934">
        <v>12</v>
      </c>
      <c r="E934">
        <v>1</v>
      </c>
      <c r="F934">
        <v>0</v>
      </c>
      <c r="G934">
        <f t="shared" si="14"/>
        <v>0</v>
      </c>
    </row>
    <row r="935" spans="1:7" x14ac:dyDescent="0.35">
      <c r="A935">
        <v>109</v>
      </c>
      <c r="B935">
        <v>32.5</v>
      </c>
      <c r="C935">
        <v>12</v>
      </c>
      <c r="D935">
        <v>12</v>
      </c>
      <c r="E935">
        <v>1</v>
      </c>
      <c r="F935">
        <v>0</v>
      </c>
      <c r="G935">
        <f t="shared" si="14"/>
        <v>0</v>
      </c>
    </row>
    <row r="936" spans="1:7" x14ac:dyDescent="0.35">
      <c r="A936">
        <v>109</v>
      </c>
      <c r="B936">
        <v>6.5</v>
      </c>
      <c r="C936" t="e">
        <v>#N/A</v>
      </c>
      <c r="D936">
        <v>12</v>
      </c>
      <c r="E936">
        <v>1</v>
      </c>
      <c r="F936">
        <v>0</v>
      </c>
      <c r="G936">
        <f t="shared" si="14"/>
        <v>1</v>
      </c>
    </row>
    <row r="937" spans="1:7" x14ac:dyDescent="0.35">
      <c r="A937">
        <v>129</v>
      </c>
      <c r="B937">
        <v>11.5</v>
      </c>
      <c r="C937">
        <v>13</v>
      </c>
      <c r="D937">
        <v>12</v>
      </c>
      <c r="E937">
        <v>1</v>
      </c>
      <c r="F937">
        <v>5</v>
      </c>
      <c r="G937">
        <f t="shared" si="14"/>
        <v>0</v>
      </c>
    </row>
    <row r="938" spans="1:7" x14ac:dyDescent="0.35">
      <c r="A938">
        <v>144</v>
      </c>
      <c r="B938">
        <v>14.5</v>
      </c>
      <c r="C938">
        <v>12</v>
      </c>
      <c r="D938">
        <v>12</v>
      </c>
      <c r="E938">
        <v>2</v>
      </c>
      <c r="F938">
        <v>0</v>
      </c>
      <c r="G938">
        <f t="shared" si="14"/>
        <v>0</v>
      </c>
    </row>
    <row r="939" spans="1:7" x14ac:dyDescent="0.35">
      <c r="A939">
        <v>131</v>
      </c>
      <c r="B939">
        <v>27.5</v>
      </c>
      <c r="C939">
        <v>10</v>
      </c>
      <c r="D939">
        <v>9</v>
      </c>
      <c r="E939">
        <v>2</v>
      </c>
      <c r="F939">
        <v>0</v>
      </c>
      <c r="G939">
        <f t="shared" si="14"/>
        <v>0</v>
      </c>
    </row>
    <row r="940" spans="1:7" x14ac:dyDescent="0.35">
      <c r="A940">
        <v>104</v>
      </c>
      <c r="B940">
        <v>32.5</v>
      </c>
      <c r="C940">
        <v>17</v>
      </c>
      <c r="D940">
        <v>12</v>
      </c>
      <c r="E940">
        <v>1</v>
      </c>
      <c r="F940">
        <v>0</v>
      </c>
      <c r="G940">
        <f t="shared" si="14"/>
        <v>0</v>
      </c>
    </row>
    <row r="941" spans="1:7" x14ac:dyDescent="0.35">
      <c r="A941">
        <v>120</v>
      </c>
      <c r="B941">
        <v>15.5</v>
      </c>
      <c r="C941">
        <v>12</v>
      </c>
      <c r="D941">
        <v>12</v>
      </c>
      <c r="E941">
        <v>1</v>
      </c>
      <c r="F941">
        <v>0</v>
      </c>
      <c r="G941">
        <f t="shared" si="14"/>
        <v>0</v>
      </c>
    </row>
    <row r="942" spans="1:7" x14ac:dyDescent="0.35">
      <c r="A942">
        <v>99</v>
      </c>
      <c r="B942">
        <v>22.5</v>
      </c>
      <c r="C942">
        <v>10</v>
      </c>
      <c r="D942">
        <v>12</v>
      </c>
      <c r="E942">
        <v>2</v>
      </c>
      <c r="F942">
        <v>10</v>
      </c>
      <c r="G942">
        <f t="shared" si="14"/>
        <v>0</v>
      </c>
    </row>
    <row r="943" spans="1:7" x14ac:dyDescent="0.35">
      <c r="A943">
        <v>103</v>
      </c>
      <c r="B943">
        <v>22.5</v>
      </c>
      <c r="C943">
        <v>11</v>
      </c>
      <c r="D943">
        <v>12</v>
      </c>
      <c r="E943">
        <v>3</v>
      </c>
      <c r="F943">
        <v>20</v>
      </c>
      <c r="G943">
        <f t="shared" si="14"/>
        <v>0</v>
      </c>
    </row>
    <row r="944" spans="1:7" x14ac:dyDescent="0.35">
      <c r="A944">
        <v>123</v>
      </c>
      <c r="B944">
        <v>65</v>
      </c>
      <c r="C944">
        <v>16</v>
      </c>
      <c r="D944">
        <v>16</v>
      </c>
      <c r="E944">
        <v>3</v>
      </c>
      <c r="F944">
        <v>0</v>
      </c>
      <c r="G944">
        <f t="shared" si="14"/>
        <v>0</v>
      </c>
    </row>
    <row r="945" spans="1:7" x14ac:dyDescent="0.35">
      <c r="A945">
        <v>134</v>
      </c>
      <c r="B945">
        <v>47.5</v>
      </c>
      <c r="C945">
        <v>12</v>
      </c>
      <c r="D945">
        <v>12</v>
      </c>
      <c r="E945">
        <v>1</v>
      </c>
      <c r="F945">
        <v>0</v>
      </c>
      <c r="G945">
        <f t="shared" si="14"/>
        <v>0</v>
      </c>
    </row>
    <row r="946" spans="1:7" x14ac:dyDescent="0.35">
      <c r="A946">
        <v>147</v>
      </c>
      <c r="B946">
        <v>17.5</v>
      </c>
      <c r="C946">
        <v>12</v>
      </c>
      <c r="D946">
        <v>12</v>
      </c>
      <c r="E946">
        <v>2</v>
      </c>
      <c r="F946">
        <v>0</v>
      </c>
      <c r="G946">
        <f t="shared" si="14"/>
        <v>0</v>
      </c>
    </row>
    <row r="947" spans="1:7" x14ac:dyDescent="0.35">
      <c r="A947">
        <v>83</v>
      </c>
      <c r="B947">
        <v>27.5</v>
      </c>
      <c r="C947">
        <v>12</v>
      </c>
      <c r="D947">
        <v>9</v>
      </c>
      <c r="E947">
        <v>2</v>
      </c>
      <c r="F947">
        <v>20</v>
      </c>
      <c r="G947">
        <f t="shared" si="14"/>
        <v>0</v>
      </c>
    </row>
    <row r="948" spans="1:7" x14ac:dyDescent="0.35">
      <c r="A948">
        <v>91</v>
      </c>
      <c r="B948">
        <v>32.5</v>
      </c>
      <c r="C948">
        <v>12</v>
      </c>
      <c r="D948">
        <v>12</v>
      </c>
      <c r="E948">
        <v>1</v>
      </c>
      <c r="F948">
        <v>0</v>
      </c>
      <c r="G948">
        <f t="shared" si="14"/>
        <v>0</v>
      </c>
    </row>
    <row r="949" spans="1:7" x14ac:dyDescent="0.35">
      <c r="A949">
        <v>124</v>
      </c>
      <c r="B949">
        <v>65</v>
      </c>
      <c r="C949">
        <v>12</v>
      </c>
      <c r="D949">
        <v>14</v>
      </c>
      <c r="E949">
        <v>2</v>
      </c>
      <c r="F949">
        <v>0</v>
      </c>
      <c r="G949">
        <f t="shared" si="14"/>
        <v>0</v>
      </c>
    </row>
    <row r="950" spans="1:7" x14ac:dyDescent="0.35">
      <c r="A950">
        <v>141</v>
      </c>
      <c r="B950">
        <v>65</v>
      </c>
      <c r="C950">
        <v>18</v>
      </c>
      <c r="D950">
        <v>17</v>
      </c>
      <c r="E950">
        <v>2</v>
      </c>
      <c r="F950">
        <v>0</v>
      </c>
      <c r="G950">
        <f t="shared" si="14"/>
        <v>0</v>
      </c>
    </row>
    <row r="951" spans="1:7" x14ac:dyDescent="0.35">
      <c r="A951">
        <v>56</v>
      </c>
      <c r="B951">
        <v>65</v>
      </c>
      <c r="C951">
        <v>18</v>
      </c>
      <c r="D951">
        <v>16</v>
      </c>
      <c r="E951">
        <v>1</v>
      </c>
      <c r="F951">
        <v>0</v>
      </c>
      <c r="G951">
        <f t="shared" si="14"/>
        <v>0</v>
      </c>
    </row>
    <row r="952" spans="1:7" x14ac:dyDescent="0.35">
      <c r="A952">
        <v>139</v>
      </c>
      <c r="B952">
        <v>32.5</v>
      </c>
      <c r="C952">
        <v>14</v>
      </c>
      <c r="D952">
        <v>12</v>
      </c>
      <c r="E952">
        <v>1</v>
      </c>
      <c r="F952">
        <v>0</v>
      </c>
      <c r="G952">
        <f t="shared" si="14"/>
        <v>0</v>
      </c>
    </row>
    <row r="953" spans="1:7" x14ac:dyDescent="0.35">
      <c r="A953">
        <v>133</v>
      </c>
      <c r="B953">
        <v>18.5</v>
      </c>
      <c r="C953">
        <v>12</v>
      </c>
      <c r="D953">
        <v>12</v>
      </c>
      <c r="E953">
        <v>2</v>
      </c>
      <c r="F953">
        <v>0</v>
      </c>
      <c r="G953">
        <f t="shared" si="14"/>
        <v>0</v>
      </c>
    </row>
    <row r="954" spans="1:7" x14ac:dyDescent="0.35">
      <c r="A954">
        <v>144</v>
      </c>
      <c r="B954">
        <v>42.5</v>
      </c>
      <c r="C954">
        <v>12</v>
      </c>
      <c r="D954">
        <v>12</v>
      </c>
      <c r="E954">
        <v>2</v>
      </c>
      <c r="F954">
        <v>0</v>
      </c>
      <c r="G954">
        <f t="shared" si="14"/>
        <v>0</v>
      </c>
    </row>
    <row r="955" spans="1:7" x14ac:dyDescent="0.35">
      <c r="A955">
        <v>130</v>
      </c>
      <c r="B955">
        <v>7.5</v>
      </c>
      <c r="C955" t="e">
        <v>#N/A</v>
      </c>
      <c r="D955">
        <v>12</v>
      </c>
      <c r="E955">
        <v>1</v>
      </c>
      <c r="F955">
        <v>0</v>
      </c>
      <c r="G955">
        <f t="shared" si="14"/>
        <v>1</v>
      </c>
    </row>
    <row r="956" spans="1:7" x14ac:dyDescent="0.35">
      <c r="A956">
        <v>102</v>
      </c>
      <c r="B956">
        <v>37.5</v>
      </c>
      <c r="C956">
        <v>13</v>
      </c>
      <c r="D956">
        <v>12</v>
      </c>
      <c r="E956">
        <v>2</v>
      </c>
      <c r="F956">
        <v>5</v>
      </c>
      <c r="G956">
        <f t="shared" si="14"/>
        <v>0</v>
      </c>
    </row>
    <row r="957" spans="1:7" x14ac:dyDescent="0.35">
      <c r="A957">
        <v>109</v>
      </c>
      <c r="B957">
        <v>37.5</v>
      </c>
      <c r="C957">
        <v>14</v>
      </c>
      <c r="D957">
        <v>14</v>
      </c>
      <c r="E957">
        <v>2</v>
      </c>
      <c r="F957">
        <v>0</v>
      </c>
      <c r="G957">
        <f t="shared" si="14"/>
        <v>0</v>
      </c>
    </row>
    <row r="958" spans="1:7" x14ac:dyDescent="0.35">
      <c r="A958">
        <v>104</v>
      </c>
      <c r="B958">
        <v>1.5</v>
      </c>
      <c r="C958" t="e">
        <v>#N/A</v>
      </c>
      <c r="D958">
        <v>12</v>
      </c>
      <c r="E958">
        <v>2</v>
      </c>
      <c r="F958">
        <v>0</v>
      </c>
      <c r="G958">
        <f t="shared" si="14"/>
        <v>1</v>
      </c>
    </row>
    <row r="959" spans="1:7" x14ac:dyDescent="0.35">
      <c r="A959">
        <v>134</v>
      </c>
      <c r="B959">
        <v>17.5</v>
      </c>
      <c r="C959" t="e">
        <v>#N/A</v>
      </c>
      <c r="D959">
        <v>13</v>
      </c>
      <c r="E959">
        <v>2</v>
      </c>
      <c r="F959">
        <v>7</v>
      </c>
      <c r="G959">
        <f t="shared" si="14"/>
        <v>1</v>
      </c>
    </row>
    <row r="960" spans="1:7" x14ac:dyDescent="0.35">
      <c r="A960">
        <v>91</v>
      </c>
      <c r="B960">
        <v>65</v>
      </c>
      <c r="C960">
        <v>12</v>
      </c>
      <c r="D960">
        <v>16</v>
      </c>
      <c r="E960">
        <v>1</v>
      </c>
      <c r="F960">
        <v>0</v>
      </c>
      <c r="G960">
        <f t="shared" si="14"/>
        <v>0</v>
      </c>
    </row>
    <row r="961" spans="1:7" x14ac:dyDescent="0.35">
      <c r="A961">
        <v>159</v>
      </c>
      <c r="B961">
        <v>3.5</v>
      </c>
      <c r="C961">
        <v>11</v>
      </c>
      <c r="D961">
        <v>12</v>
      </c>
      <c r="E961">
        <v>2</v>
      </c>
      <c r="F961">
        <v>0</v>
      </c>
      <c r="G961">
        <f t="shared" si="14"/>
        <v>0</v>
      </c>
    </row>
    <row r="962" spans="1:7" x14ac:dyDescent="0.35">
      <c r="A962">
        <v>93</v>
      </c>
      <c r="B962">
        <v>4.5</v>
      </c>
      <c r="C962">
        <v>17</v>
      </c>
      <c r="D962">
        <v>18</v>
      </c>
      <c r="E962">
        <v>1</v>
      </c>
      <c r="F962">
        <v>0</v>
      </c>
      <c r="G962">
        <f t="shared" si="14"/>
        <v>0</v>
      </c>
    </row>
    <row r="963" spans="1:7" x14ac:dyDescent="0.35">
      <c r="A963">
        <v>131</v>
      </c>
      <c r="B963">
        <v>22.5</v>
      </c>
      <c r="C963" t="e">
        <v>#N/A</v>
      </c>
      <c r="D963">
        <v>12</v>
      </c>
      <c r="E963">
        <v>1</v>
      </c>
      <c r="F963">
        <v>15</v>
      </c>
      <c r="G963">
        <f t="shared" ref="G963:G1026" si="15">IF(ISNUMBER(C963),0,1)</f>
        <v>1</v>
      </c>
    </row>
    <row r="964" spans="1:7" x14ac:dyDescent="0.35">
      <c r="A964">
        <v>119</v>
      </c>
      <c r="B964">
        <v>22.5</v>
      </c>
      <c r="C964">
        <v>12</v>
      </c>
      <c r="D964">
        <v>12</v>
      </c>
      <c r="E964">
        <v>2</v>
      </c>
      <c r="F964">
        <v>0</v>
      </c>
      <c r="G964">
        <f t="shared" si="15"/>
        <v>0</v>
      </c>
    </row>
    <row r="965" spans="1:7" x14ac:dyDescent="0.35">
      <c r="A965">
        <v>126</v>
      </c>
      <c r="B965">
        <v>3.5</v>
      </c>
      <c r="C965" t="e">
        <v>#N/A</v>
      </c>
      <c r="D965">
        <v>11</v>
      </c>
      <c r="E965">
        <v>2</v>
      </c>
      <c r="F965">
        <v>0</v>
      </c>
      <c r="G965">
        <f t="shared" si="15"/>
        <v>1</v>
      </c>
    </row>
    <row r="966" spans="1:7" x14ac:dyDescent="0.35">
      <c r="A966">
        <v>107</v>
      </c>
      <c r="B966">
        <v>17.5</v>
      </c>
      <c r="C966">
        <v>12</v>
      </c>
      <c r="D966">
        <v>11</v>
      </c>
      <c r="E966">
        <v>1</v>
      </c>
      <c r="F966">
        <v>0</v>
      </c>
      <c r="G966">
        <f t="shared" si="15"/>
        <v>0</v>
      </c>
    </row>
    <row r="967" spans="1:7" x14ac:dyDescent="0.35">
      <c r="A967">
        <v>76</v>
      </c>
      <c r="B967">
        <v>16.5</v>
      </c>
      <c r="C967">
        <v>12</v>
      </c>
      <c r="D967">
        <v>12</v>
      </c>
      <c r="E967">
        <v>1</v>
      </c>
      <c r="F967">
        <v>0</v>
      </c>
      <c r="G967">
        <f t="shared" si="15"/>
        <v>0</v>
      </c>
    </row>
    <row r="968" spans="1:7" x14ac:dyDescent="0.35">
      <c r="A968">
        <v>122</v>
      </c>
      <c r="B968">
        <v>10.5</v>
      </c>
      <c r="C968">
        <v>17</v>
      </c>
      <c r="D968">
        <v>17</v>
      </c>
      <c r="E968">
        <v>1</v>
      </c>
      <c r="F968">
        <v>0</v>
      </c>
      <c r="G968">
        <f t="shared" si="15"/>
        <v>0</v>
      </c>
    </row>
    <row r="969" spans="1:7" x14ac:dyDescent="0.35">
      <c r="A969">
        <v>104</v>
      </c>
      <c r="B969">
        <v>22.5</v>
      </c>
      <c r="C969">
        <v>18</v>
      </c>
      <c r="D969">
        <v>16</v>
      </c>
      <c r="E969">
        <v>2</v>
      </c>
      <c r="F969">
        <v>0</v>
      </c>
      <c r="G969">
        <f t="shared" si="15"/>
        <v>0</v>
      </c>
    </row>
    <row r="970" spans="1:7" x14ac:dyDescent="0.35">
      <c r="A970">
        <v>92</v>
      </c>
      <c r="B970">
        <v>3.5</v>
      </c>
      <c r="C970" t="e">
        <v>#N/A</v>
      </c>
      <c r="D970">
        <v>11</v>
      </c>
      <c r="E970">
        <v>3</v>
      </c>
      <c r="F970">
        <v>4</v>
      </c>
      <c r="G970">
        <f t="shared" si="15"/>
        <v>1</v>
      </c>
    </row>
    <row r="971" spans="1:7" x14ac:dyDescent="0.35">
      <c r="A971">
        <v>101</v>
      </c>
      <c r="B971">
        <v>8.5</v>
      </c>
      <c r="C971">
        <v>9</v>
      </c>
      <c r="D971">
        <v>9</v>
      </c>
      <c r="E971">
        <v>2</v>
      </c>
      <c r="F971">
        <v>10</v>
      </c>
      <c r="G971">
        <f t="shared" si="15"/>
        <v>0</v>
      </c>
    </row>
    <row r="972" spans="1:7" x14ac:dyDescent="0.35">
      <c r="A972">
        <v>109</v>
      </c>
      <c r="B972">
        <v>1.5</v>
      </c>
      <c r="C972">
        <v>11</v>
      </c>
      <c r="D972">
        <v>12</v>
      </c>
      <c r="E972">
        <v>1</v>
      </c>
      <c r="F972">
        <v>0</v>
      </c>
      <c r="G972">
        <f t="shared" si="15"/>
        <v>0</v>
      </c>
    </row>
    <row r="973" spans="1:7" x14ac:dyDescent="0.35">
      <c r="A973">
        <v>113</v>
      </c>
      <c r="B973">
        <v>65</v>
      </c>
      <c r="C973">
        <v>16</v>
      </c>
      <c r="D973">
        <v>16</v>
      </c>
      <c r="E973">
        <v>2</v>
      </c>
      <c r="F973">
        <v>0</v>
      </c>
      <c r="G973">
        <f t="shared" si="15"/>
        <v>0</v>
      </c>
    </row>
    <row r="974" spans="1:7" x14ac:dyDescent="0.35">
      <c r="A974">
        <v>136</v>
      </c>
      <c r="B974">
        <v>42.5</v>
      </c>
      <c r="C974">
        <v>13</v>
      </c>
      <c r="D974">
        <v>16</v>
      </c>
      <c r="E974">
        <v>1</v>
      </c>
      <c r="F974">
        <v>0</v>
      </c>
      <c r="G974">
        <f t="shared" si="15"/>
        <v>0</v>
      </c>
    </row>
    <row r="975" spans="1:7" x14ac:dyDescent="0.35">
      <c r="A975">
        <v>147</v>
      </c>
      <c r="B975">
        <v>22.5</v>
      </c>
      <c r="C975" t="e">
        <v>#N/A</v>
      </c>
      <c r="D975">
        <v>12</v>
      </c>
      <c r="E975">
        <v>1</v>
      </c>
      <c r="F975">
        <v>0</v>
      </c>
      <c r="G975">
        <f t="shared" si="15"/>
        <v>1</v>
      </c>
    </row>
    <row r="976" spans="1:7" x14ac:dyDescent="0.35">
      <c r="A976">
        <v>104</v>
      </c>
      <c r="B976">
        <v>17.5</v>
      </c>
      <c r="C976">
        <v>12</v>
      </c>
      <c r="D976">
        <v>12</v>
      </c>
      <c r="E976">
        <v>1</v>
      </c>
      <c r="F976">
        <v>15</v>
      </c>
      <c r="G976">
        <f t="shared" si="15"/>
        <v>0</v>
      </c>
    </row>
    <row r="977" spans="1:7" x14ac:dyDescent="0.35">
      <c r="A977">
        <v>117</v>
      </c>
      <c r="B977">
        <v>18.5</v>
      </c>
      <c r="C977">
        <v>11</v>
      </c>
      <c r="D977">
        <v>10</v>
      </c>
      <c r="E977">
        <v>3</v>
      </c>
      <c r="F977">
        <v>15</v>
      </c>
      <c r="G977">
        <f t="shared" si="15"/>
        <v>0</v>
      </c>
    </row>
    <row r="978" spans="1:7" x14ac:dyDescent="0.35">
      <c r="A978">
        <v>89</v>
      </c>
      <c r="B978">
        <v>5.5</v>
      </c>
      <c r="C978">
        <v>9</v>
      </c>
      <c r="D978">
        <v>8</v>
      </c>
      <c r="E978">
        <v>2</v>
      </c>
      <c r="F978">
        <v>40</v>
      </c>
      <c r="G978">
        <f t="shared" si="15"/>
        <v>0</v>
      </c>
    </row>
    <row r="979" spans="1:7" x14ac:dyDescent="0.35">
      <c r="A979">
        <v>101</v>
      </c>
      <c r="B979">
        <v>13.5</v>
      </c>
      <c r="C979">
        <v>12</v>
      </c>
      <c r="D979">
        <v>12</v>
      </c>
      <c r="E979">
        <v>1</v>
      </c>
      <c r="F979">
        <v>0</v>
      </c>
      <c r="G979">
        <f t="shared" si="15"/>
        <v>0</v>
      </c>
    </row>
    <row r="980" spans="1:7" x14ac:dyDescent="0.35">
      <c r="A980">
        <v>121</v>
      </c>
      <c r="B980">
        <v>17.5</v>
      </c>
      <c r="C980">
        <v>14</v>
      </c>
      <c r="D980">
        <v>12</v>
      </c>
      <c r="E980">
        <v>3</v>
      </c>
      <c r="F980">
        <v>0</v>
      </c>
      <c r="G980">
        <f t="shared" si="15"/>
        <v>0</v>
      </c>
    </row>
    <row r="981" spans="1:7" x14ac:dyDescent="0.35">
      <c r="A981">
        <v>120</v>
      </c>
      <c r="B981">
        <v>19.5</v>
      </c>
      <c r="C981">
        <v>14</v>
      </c>
      <c r="D981">
        <v>12</v>
      </c>
      <c r="E981">
        <v>1</v>
      </c>
      <c r="F981">
        <v>10</v>
      </c>
      <c r="G981">
        <f t="shared" si="15"/>
        <v>0</v>
      </c>
    </row>
    <row r="982" spans="1:7" x14ac:dyDescent="0.35">
      <c r="A982">
        <v>116</v>
      </c>
      <c r="B982">
        <v>65</v>
      </c>
      <c r="C982">
        <v>16</v>
      </c>
      <c r="D982">
        <v>16</v>
      </c>
      <c r="E982">
        <v>2</v>
      </c>
      <c r="F982">
        <v>0</v>
      </c>
      <c r="G982">
        <f t="shared" si="15"/>
        <v>0</v>
      </c>
    </row>
    <row r="983" spans="1:7" x14ac:dyDescent="0.35">
      <c r="A983">
        <v>112</v>
      </c>
      <c r="B983">
        <v>11.5</v>
      </c>
      <c r="C983">
        <v>11</v>
      </c>
      <c r="D983">
        <v>10</v>
      </c>
      <c r="E983">
        <v>5</v>
      </c>
      <c r="F983">
        <v>0</v>
      </c>
      <c r="G983">
        <f t="shared" si="15"/>
        <v>0</v>
      </c>
    </row>
    <row r="984" spans="1:7" x14ac:dyDescent="0.35">
      <c r="A984">
        <v>125</v>
      </c>
      <c r="B984">
        <v>65</v>
      </c>
      <c r="C984">
        <v>16</v>
      </c>
      <c r="D984">
        <v>18</v>
      </c>
      <c r="E984">
        <v>1</v>
      </c>
      <c r="F984">
        <v>0</v>
      </c>
      <c r="G984">
        <f t="shared" si="15"/>
        <v>0</v>
      </c>
    </row>
    <row r="985" spans="1:7" x14ac:dyDescent="0.35">
      <c r="A985">
        <v>128</v>
      </c>
      <c r="B985">
        <v>2.5</v>
      </c>
      <c r="C985" t="e">
        <v>#N/A</v>
      </c>
      <c r="D985">
        <v>12</v>
      </c>
      <c r="E985">
        <v>1</v>
      </c>
      <c r="F985">
        <v>0</v>
      </c>
      <c r="G985">
        <f t="shared" si="15"/>
        <v>1</v>
      </c>
    </row>
    <row r="986" spans="1:7" x14ac:dyDescent="0.35">
      <c r="A986">
        <v>114</v>
      </c>
      <c r="B986">
        <v>65</v>
      </c>
      <c r="C986">
        <v>16</v>
      </c>
      <c r="D986">
        <v>16</v>
      </c>
      <c r="E986">
        <v>2</v>
      </c>
      <c r="F986">
        <v>0</v>
      </c>
      <c r="G986">
        <f t="shared" si="15"/>
        <v>0</v>
      </c>
    </row>
    <row r="987" spans="1:7" x14ac:dyDescent="0.35">
      <c r="A987">
        <v>104</v>
      </c>
      <c r="B987">
        <v>10.5</v>
      </c>
      <c r="C987">
        <v>12</v>
      </c>
      <c r="D987">
        <v>9</v>
      </c>
      <c r="E987">
        <v>1</v>
      </c>
      <c r="F987">
        <v>20</v>
      </c>
      <c r="G987">
        <f t="shared" si="15"/>
        <v>0</v>
      </c>
    </row>
    <row r="988" spans="1:7" x14ac:dyDescent="0.35">
      <c r="A988">
        <v>123</v>
      </c>
      <c r="B988">
        <v>42.5</v>
      </c>
      <c r="C988">
        <v>16</v>
      </c>
      <c r="D988">
        <v>12</v>
      </c>
      <c r="E988">
        <v>1</v>
      </c>
      <c r="F988">
        <v>0</v>
      </c>
      <c r="G988">
        <f t="shared" si="15"/>
        <v>0</v>
      </c>
    </row>
    <row r="989" spans="1:7" x14ac:dyDescent="0.35">
      <c r="A989">
        <v>123</v>
      </c>
      <c r="B989">
        <v>19.5</v>
      </c>
      <c r="C989">
        <v>18</v>
      </c>
      <c r="D989">
        <v>13</v>
      </c>
      <c r="E989">
        <v>1</v>
      </c>
      <c r="F989">
        <v>0</v>
      </c>
      <c r="G989">
        <f t="shared" si="15"/>
        <v>0</v>
      </c>
    </row>
    <row r="990" spans="1:7" x14ac:dyDescent="0.35">
      <c r="A990">
        <v>164</v>
      </c>
      <c r="B990">
        <v>5.5</v>
      </c>
      <c r="C990">
        <v>9</v>
      </c>
      <c r="D990">
        <v>12</v>
      </c>
      <c r="E990">
        <v>3</v>
      </c>
      <c r="F990">
        <v>0</v>
      </c>
      <c r="G990">
        <f t="shared" si="15"/>
        <v>0</v>
      </c>
    </row>
    <row r="991" spans="1:7" x14ac:dyDescent="0.35">
      <c r="A991">
        <v>113</v>
      </c>
      <c r="B991">
        <v>0.5</v>
      </c>
      <c r="C991" t="e">
        <v>#N/A</v>
      </c>
      <c r="D991">
        <v>9</v>
      </c>
      <c r="E991">
        <v>1</v>
      </c>
      <c r="F991">
        <v>0</v>
      </c>
      <c r="G991">
        <f t="shared" si="15"/>
        <v>1</v>
      </c>
    </row>
    <row r="992" spans="1:7" x14ac:dyDescent="0.35">
      <c r="A992">
        <v>102</v>
      </c>
      <c r="B992">
        <v>65</v>
      </c>
      <c r="C992">
        <v>12</v>
      </c>
      <c r="D992">
        <v>14</v>
      </c>
      <c r="E992">
        <v>1</v>
      </c>
      <c r="F992">
        <v>0</v>
      </c>
      <c r="G992">
        <f t="shared" si="15"/>
        <v>0</v>
      </c>
    </row>
    <row r="993" spans="1:7" x14ac:dyDescent="0.35">
      <c r="A993">
        <v>113</v>
      </c>
      <c r="B993">
        <v>47.5</v>
      </c>
      <c r="C993">
        <v>12</v>
      </c>
      <c r="D993">
        <v>12</v>
      </c>
      <c r="E993">
        <v>1</v>
      </c>
      <c r="F993">
        <v>0</v>
      </c>
      <c r="G993">
        <f t="shared" si="15"/>
        <v>0</v>
      </c>
    </row>
    <row r="994" spans="1:7" x14ac:dyDescent="0.35">
      <c r="A994">
        <v>99</v>
      </c>
      <c r="B994">
        <v>14.5</v>
      </c>
      <c r="C994">
        <v>8</v>
      </c>
      <c r="D994">
        <v>12</v>
      </c>
      <c r="E994">
        <v>1</v>
      </c>
      <c r="F994">
        <v>0</v>
      </c>
      <c r="G994">
        <f t="shared" si="15"/>
        <v>0</v>
      </c>
    </row>
    <row r="995" spans="1:7" x14ac:dyDescent="0.35">
      <c r="A995">
        <v>127</v>
      </c>
      <c r="B995">
        <v>27.5</v>
      </c>
      <c r="C995">
        <v>17</v>
      </c>
      <c r="D995">
        <v>18</v>
      </c>
      <c r="E995">
        <v>1</v>
      </c>
      <c r="F995">
        <v>0</v>
      </c>
      <c r="G995">
        <f t="shared" si="15"/>
        <v>0</v>
      </c>
    </row>
    <row r="996" spans="1:7" x14ac:dyDescent="0.35">
      <c r="A996">
        <v>132</v>
      </c>
      <c r="B996">
        <v>22.5</v>
      </c>
      <c r="C996">
        <v>9</v>
      </c>
      <c r="D996">
        <v>12</v>
      </c>
      <c r="E996">
        <v>1</v>
      </c>
      <c r="F996">
        <v>20</v>
      </c>
      <c r="G996">
        <f t="shared" si="15"/>
        <v>0</v>
      </c>
    </row>
    <row r="997" spans="1:7" x14ac:dyDescent="0.35">
      <c r="A997">
        <v>121</v>
      </c>
      <c r="B997">
        <v>19.5</v>
      </c>
      <c r="C997">
        <v>14</v>
      </c>
      <c r="D997">
        <v>12</v>
      </c>
      <c r="E997">
        <v>2</v>
      </c>
      <c r="F997">
        <v>20</v>
      </c>
      <c r="G997">
        <f t="shared" si="15"/>
        <v>0</v>
      </c>
    </row>
    <row r="998" spans="1:7" x14ac:dyDescent="0.35">
      <c r="A998">
        <v>91</v>
      </c>
      <c r="B998">
        <v>15.5</v>
      </c>
      <c r="C998">
        <v>12</v>
      </c>
      <c r="D998">
        <v>11</v>
      </c>
      <c r="E998">
        <v>1</v>
      </c>
      <c r="F998">
        <v>0</v>
      </c>
      <c r="G998">
        <f t="shared" si="15"/>
        <v>0</v>
      </c>
    </row>
    <row r="999" spans="1:7" x14ac:dyDescent="0.35">
      <c r="A999">
        <v>109</v>
      </c>
      <c r="B999">
        <v>0.5</v>
      </c>
      <c r="C999">
        <v>11</v>
      </c>
      <c r="D999">
        <v>8</v>
      </c>
      <c r="E999">
        <v>1</v>
      </c>
      <c r="F999">
        <v>10</v>
      </c>
      <c r="G999">
        <f t="shared" si="15"/>
        <v>0</v>
      </c>
    </row>
    <row r="1000" spans="1:7" x14ac:dyDescent="0.35">
      <c r="A1000">
        <v>112</v>
      </c>
      <c r="B1000">
        <v>47.5</v>
      </c>
      <c r="C1000">
        <v>16</v>
      </c>
      <c r="D1000">
        <v>17</v>
      </c>
      <c r="E1000">
        <v>1</v>
      </c>
      <c r="F1000">
        <v>0</v>
      </c>
      <c r="G1000">
        <f t="shared" si="15"/>
        <v>0</v>
      </c>
    </row>
    <row r="1001" spans="1:7" x14ac:dyDescent="0.35">
      <c r="A1001">
        <v>124</v>
      </c>
      <c r="B1001">
        <v>22.5</v>
      </c>
      <c r="C1001">
        <v>16</v>
      </c>
      <c r="D1001">
        <v>12</v>
      </c>
      <c r="E1001">
        <v>2</v>
      </c>
      <c r="F1001">
        <v>0</v>
      </c>
      <c r="G1001">
        <f t="shared" si="15"/>
        <v>0</v>
      </c>
    </row>
    <row r="1002" spans="1:7" x14ac:dyDescent="0.35">
      <c r="A1002">
        <v>149</v>
      </c>
      <c r="B1002">
        <v>15.5</v>
      </c>
      <c r="C1002">
        <v>12</v>
      </c>
      <c r="D1002">
        <v>12</v>
      </c>
      <c r="E1002">
        <v>2</v>
      </c>
      <c r="F1002">
        <v>0</v>
      </c>
      <c r="G1002">
        <f t="shared" si="15"/>
        <v>0</v>
      </c>
    </row>
    <row r="1003" spans="1:7" x14ac:dyDescent="0.35">
      <c r="A1003">
        <v>103</v>
      </c>
      <c r="B1003">
        <v>17.5</v>
      </c>
      <c r="C1003">
        <v>12</v>
      </c>
      <c r="D1003">
        <v>12</v>
      </c>
      <c r="E1003">
        <v>2</v>
      </c>
      <c r="F1003">
        <v>10</v>
      </c>
      <c r="G1003">
        <f t="shared" si="15"/>
        <v>0</v>
      </c>
    </row>
    <row r="1004" spans="1:7" x14ac:dyDescent="0.35">
      <c r="A1004">
        <v>120</v>
      </c>
      <c r="B1004">
        <v>47.5</v>
      </c>
      <c r="C1004">
        <v>18</v>
      </c>
      <c r="D1004">
        <v>15</v>
      </c>
      <c r="E1004">
        <v>1</v>
      </c>
      <c r="F1004">
        <v>0</v>
      </c>
      <c r="G1004">
        <f t="shared" si="15"/>
        <v>0</v>
      </c>
    </row>
    <row r="1005" spans="1:7" x14ac:dyDescent="0.35">
      <c r="A1005">
        <v>144</v>
      </c>
      <c r="B1005">
        <v>15.5</v>
      </c>
      <c r="C1005">
        <v>12</v>
      </c>
      <c r="D1005">
        <v>14</v>
      </c>
      <c r="E1005">
        <v>1</v>
      </c>
      <c r="F1005">
        <v>0</v>
      </c>
      <c r="G1005">
        <f t="shared" si="15"/>
        <v>0</v>
      </c>
    </row>
    <row r="1006" spans="1:7" x14ac:dyDescent="0.35">
      <c r="A1006">
        <v>116</v>
      </c>
      <c r="B1006">
        <v>18.5</v>
      </c>
      <c r="C1006">
        <v>14</v>
      </c>
      <c r="D1006">
        <v>17</v>
      </c>
      <c r="E1006">
        <v>1</v>
      </c>
      <c r="F1006">
        <v>0</v>
      </c>
      <c r="G1006">
        <f t="shared" si="15"/>
        <v>0</v>
      </c>
    </row>
    <row r="1007" spans="1:7" x14ac:dyDescent="0.35">
      <c r="A1007">
        <v>112</v>
      </c>
      <c r="B1007">
        <v>2.5</v>
      </c>
      <c r="C1007" t="e">
        <v>#N/A</v>
      </c>
      <c r="D1007">
        <v>14</v>
      </c>
      <c r="E1007">
        <v>1</v>
      </c>
      <c r="F1007">
        <v>10</v>
      </c>
      <c r="G1007">
        <f t="shared" si="15"/>
        <v>1</v>
      </c>
    </row>
    <row r="1008" spans="1:7" x14ac:dyDescent="0.35">
      <c r="A1008">
        <v>128</v>
      </c>
      <c r="B1008">
        <v>18.5</v>
      </c>
      <c r="C1008">
        <v>12</v>
      </c>
      <c r="D1008">
        <v>12</v>
      </c>
      <c r="E1008">
        <v>2</v>
      </c>
      <c r="F1008">
        <v>0</v>
      </c>
      <c r="G1008">
        <f t="shared" si="15"/>
        <v>0</v>
      </c>
    </row>
    <row r="1009" spans="1:7" x14ac:dyDescent="0.35">
      <c r="A1009">
        <v>137</v>
      </c>
      <c r="B1009">
        <v>27.5</v>
      </c>
      <c r="C1009">
        <v>12</v>
      </c>
      <c r="D1009">
        <v>12</v>
      </c>
      <c r="E1009">
        <v>1</v>
      </c>
      <c r="F1009">
        <v>0</v>
      </c>
      <c r="G1009">
        <f t="shared" si="15"/>
        <v>0</v>
      </c>
    </row>
    <row r="1010" spans="1:7" x14ac:dyDescent="0.35">
      <c r="A1010">
        <v>127</v>
      </c>
      <c r="B1010">
        <v>32.5</v>
      </c>
      <c r="C1010">
        <v>14</v>
      </c>
      <c r="D1010">
        <v>14</v>
      </c>
      <c r="E1010">
        <v>3</v>
      </c>
      <c r="F1010">
        <v>0</v>
      </c>
      <c r="G1010">
        <f t="shared" si="15"/>
        <v>0</v>
      </c>
    </row>
    <row r="1011" spans="1:7" x14ac:dyDescent="0.35">
      <c r="A1011">
        <v>101</v>
      </c>
      <c r="B1011">
        <v>19.5</v>
      </c>
      <c r="C1011">
        <v>12</v>
      </c>
      <c r="D1011">
        <v>11</v>
      </c>
      <c r="E1011">
        <v>1</v>
      </c>
      <c r="F1011">
        <v>15</v>
      </c>
      <c r="G1011">
        <f t="shared" si="15"/>
        <v>0</v>
      </c>
    </row>
    <row r="1012" spans="1:7" x14ac:dyDescent="0.35">
      <c r="A1012">
        <v>92</v>
      </c>
      <c r="B1012">
        <v>32.5</v>
      </c>
      <c r="C1012">
        <v>14</v>
      </c>
      <c r="D1012">
        <v>13</v>
      </c>
      <c r="E1012">
        <v>2</v>
      </c>
      <c r="F1012">
        <v>15</v>
      </c>
      <c r="G1012">
        <f t="shared" si="15"/>
        <v>0</v>
      </c>
    </row>
    <row r="1013" spans="1:7" x14ac:dyDescent="0.35">
      <c r="A1013">
        <v>101</v>
      </c>
      <c r="B1013">
        <v>22.5</v>
      </c>
      <c r="C1013">
        <v>12</v>
      </c>
      <c r="D1013">
        <v>12</v>
      </c>
      <c r="E1013">
        <v>1</v>
      </c>
      <c r="F1013">
        <v>0</v>
      </c>
      <c r="G1013">
        <f t="shared" si="15"/>
        <v>0</v>
      </c>
    </row>
    <row r="1014" spans="1:7" x14ac:dyDescent="0.35">
      <c r="A1014">
        <v>121</v>
      </c>
      <c r="B1014">
        <v>19.5</v>
      </c>
      <c r="C1014">
        <v>10</v>
      </c>
      <c r="D1014">
        <v>10</v>
      </c>
      <c r="E1014">
        <v>1</v>
      </c>
      <c r="F1014">
        <v>0</v>
      </c>
      <c r="G1014">
        <f t="shared" si="15"/>
        <v>0</v>
      </c>
    </row>
    <row r="1015" spans="1:7" x14ac:dyDescent="0.35">
      <c r="A1015">
        <v>116</v>
      </c>
      <c r="B1015">
        <v>6.5</v>
      </c>
      <c r="C1015">
        <v>12</v>
      </c>
      <c r="D1015">
        <v>10</v>
      </c>
      <c r="E1015">
        <v>1</v>
      </c>
      <c r="F1015">
        <v>0</v>
      </c>
      <c r="G1015">
        <f t="shared" si="15"/>
        <v>0</v>
      </c>
    </row>
    <row r="1016" spans="1:7" x14ac:dyDescent="0.35">
      <c r="A1016">
        <v>127</v>
      </c>
      <c r="B1016">
        <v>27.5</v>
      </c>
      <c r="C1016">
        <v>16</v>
      </c>
      <c r="D1016">
        <v>12</v>
      </c>
      <c r="E1016">
        <v>3</v>
      </c>
      <c r="F1016">
        <v>0</v>
      </c>
      <c r="G1016">
        <f t="shared" si="15"/>
        <v>0</v>
      </c>
    </row>
    <row r="1017" spans="1:7" x14ac:dyDescent="0.35">
      <c r="A1017">
        <v>133</v>
      </c>
      <c r="B1017">
        <v>10.5</v>
      </c>
      <c r="C1017">
        <v>12</v>
      </c>
      <c r="D1017">
        <v>12</v>
      </c>
      <c r="E1017">
        <v>1</v>
      </c>
      <c r="F1017">
        <v>0</v>
      </c>
      <c r="G1017">
        <f t="shared" si="15"/>
        <v>0</v>
      </c>
    </row>
    <row r="1018" spans="1:7" x14ac:dyDescent="0.35">
      <c r="A1018">
        <v>128</v>
      </c>
      <c r="B1018">
        <v>47.5</v>
      </c>
      <c r="C1018">
        <v>16</v>
      </c>
      <c r="D1018">
        <v>13</v>
      </c>
      <c r="E1018">
        <v>2</v>
      </c>
      <c r="F1018">
        <v>0</v>
      </c>
      <c r="G1018">
        <f t="shared" si="15"/>
        <v>0</v>
      </c>
    </row>
    <row r="1019" spans="1:7" x14ac:dyDescent="0.35">
      <c r="A1019">
        <v>123</v>
      </c>
      <c r="B1019">
        <v>19.5</v>
      </c>
      <c r="C1019">
        <v>17</v>
      </c>
      <c r="D1019">
        <v>14</v>
      </c>
      <c r="E1019">
        <v>1</v>
      </c>
      <c r="F1019">
        <v>0</v>
      </c>
      <c r="G1019">
        <f t="shared" si="15"/>
        <v>0</v>
      </c>
    </row>
    <row r="1020" spans="1:7" x14ac:dyDescent="0.35">
      <c r="A1020">
        <v>122</v>
      </c>
      <c r="B1020">
        <v>22.5</v>
      </c>
      <c r="C1020">
        <v>12</v>
      </c>
      <c r="D1020">
        <v>12</v>
      </c>
      <c r="E1020">
        <v>1</v>
      </c>
      <c r="F1020">
        <v>0</v>
      </c>
      <c r="G1020">
        <f t="shared" si="15"/>
        <v>0</v>
      </c>
    </row>
    <row r="1021" spans="1:7" x14ac:dyDescent="0.35">
      <c r="A1021">
        <v>113</v>
      </c>
      <c r="B1021">
        <v>15.5</v>
      </c>
      <c r="C1021" t="e">
        <v>#N/A</v>
      </c>
      <c r="D1021">
        <v>12</v>
      </c>
      <c r="E1021">
        <v>1</v>
      </c>
      <c r="F1021">
        <v>20</v>
      </c>
      <c r="G1021">
        <f t="shared" si="15"/>
        <v>1</v>
      </c>
    </row>
    <row r="1022" spans="1:7" x14ac:dyDescent="0.35">
      <c r="A1022">
        <v>128</v>
      </c>
      <c r="B1022">
        <v>8.5</v>
      </c>
      <c r="C1022">
        <v>12</v>
      </c>
      <c r="D1022">
        <v>9</v>
      </c>
      <c r="E1022">
        <v>5</v>
      </c>
      <c r="F1022">
        <v>0</v>
      </c>
      <c r="G1022">
        <f t="shared" si="15"/>
        <v>0</v>
      </c>
    </row>
    <row r="1023" spans="1:7" x14ac:dyDescent="0.35">
      <c r="A1023">
        <v>139</v>
      </c>
      <c r="B1023">
        <v>19.5</v>
      </c>
      <c r="C1023">
        <v>8</v>
      </c>
      <c r="D1023">
        <v>12</v>
      </c>
      <c r="E1023">
        <v>1</v>
      </c>
      <c r="F1023">
        <v>5</v>
      </c>
      <c r="G1023">
        <f t="shared" si="15"/>
        <v>0</v>
      </c>
    </row>
    <row r="1024" spans="1:7" x14ac:dyDescent="0.35">
      <c r="A1024">
        <v>141</v>
      </c>
      <c r="B1024">
        <v>1.5</v>
      </c>
      <c r="C1024">
        <v>12</v>
      </c>
      <c r="D1024">
        <v>12</v>
      </c>
      <c r="E1024">
        <v>1</v>
      </c>
      <c r="F1024">
        <v>0</v>
      </c>
      <c r="G1024">
        <f t="shared" si="15"/>
        <v>0</v>
      </c>
    </row>
    <row r="1025" spans="1:7" x14ac:dyDescent="0.35">
      <c r="A1025">
        <v>121</v>
      </c>
      <c r="B1025">
        <v>14.5</v>
      </c>
      <c r="C1025">
        <v>8</v>
      </c>
      <c r="D1025">
        <v>9</v>
      </c>
      <c r="E1025">
        <v>1</v>
      </c>
      <c r="F1025">
        <v>6</v>
      </c>
      <c r="G1025">
        <f t="shared" si="15"/>
        <v>0</v>
      </c>
    </row>
    <row r="1026" spans="1:7" x14ac:dyDescent="0.35">
      <c r="A1026">
        <v>123</v>
      </c>
      <c r="B1026">
        <v>27.5</v>
      </c>
      <c r="C1026">
        <v>16</v>
      </c>
      <c r="D1026">
        <v>16</v>
      </c>
      <c r="E1026">
        <v>1</v>
      </c>
      <c r="F1026">
        <v>0</v>
      </c>
      <c r="G1026">
        <f t="shared" si="15"/>
        <v>0</v>
      </c>
    </row>
    <row r="1027" spans="1:7" x14ac:dyDescent="0.35">
      <c r="A1027">
        <v>151</v>
      </c>
      <c r="B1027">
        <v>5.5</v>
      </c>
      <c r="C1027" t="e">
        <v>#N/A</v>
      </c>
      <c r="D1027">
        <v>7</v>
      </c>
      <c r="E1027">
        <v>4</v>
      </c>
      <c r="F1027">
        <v>20</v>
      </c>
      <c r="G1027">
        <f t="shared" ref="G1027:G1090" si="16">IF(ISNUMBER(C1027),0,1)</f>
        <v>1</v>
      </c>
    </row>
    <row r="1028" spans="1:7" x14ac:dyDescent="0.35">
      <c r="A1028">
        <v>119</v>
      </c>
      <c r="B1028">
        <v>5.5</v>
      </c>
      <c r="C1028" t="e">
        <v>#N/A</v>
      </c>
      <c r="D1028">
        <v>9</v>
      </c>
      <c r="E1028">
        <v>2</v>
      </c>
      <c r="F1028">
        <v>0</v>
      </c>
      <c r="G1028">
        <f t="shared" si="16"/>
        <v>1</v>
      </c>
    </row>
    <row r="1029" spans="1:7" x14ac:dyDescent="0.35">
      <c r="A1029">
        <v>105</v>
      </c>
      <c r="B1029">
        <v>14.5</v>
      </c>
      <c r="C1029" t="e">
        <v>#N/A</v>
      </c>
      <c r="D1029">
        <v>12</v>
      </c>
      <c r="E1029">
        <v>1</v>
      </c>
      <c r="F1029">
        <v>0</v>
      </c>
      <c r="G1029">
        <f t="shared" si="16"/>
        <v>1</v>
      </c>
    </row>
    <row r="1030" spans="1:7" x14ac:dyDescent="0.35">
      <c r="A1030">
        <v>133</v>
      </c>
      <c r="B1030">
        <v>32.5</v>
      </c>
      <c r="C1030">
        <v>14</v>
      </c>
      <c r="D1030">
        <v>12</v>
      </c>
      <c r="E1030">
        <v>2</v>
      </c>
      <c r="F1030">
        <v>0</v>
      </c>
      <c r="G1030">
        <f t="shared" si="16"/>
        <v>0</v>
      </c>
    </row>
    <row r="1031" spans="1:7" x14ac:dyDescent="0.35">
      <c r="A1031">
        <v>123</v>
      </c>
      <c r="B1031">
        <v>22.5</v>
      </c>
      <c r="C1031">
        <v>18</v>
      </c>
      <c r="D1031">
        <v>12</v>
      </c>
      <c r="E1031">
        <v>2</v>
      </c>
      <c r="F1031">
        <v>0</v>
      </c>
      <c r="G1031">
        <f t="shared" si="16"/>
        <v>0</v>
      </c>
    </row>
    <row r="1032" spans="1:7" x14ac:dyDescent="0.35">
      <c r="A1032">
        <v>111</v>
      </c>
      <c r="B1032">
        <v>22.5</v>
      </c>
      <c r="C1032">
        <v>12</v>
      </c>
      <c r="D1032">
        <v>12</v>
      </c>
      <c r="E1032">
        <v>2</v>
      </c>
      <c r="F1032">
        <v>0</v>
      </c>
      <c r="G1032">
        <f t="shared" si="16"/>
        <v>0</v>
      </c>
    </row>
    <row r="1033" spans="1:7" x14ac:dyDescent="0.35">
      <c r="A1033">
        <v>123</v>
      </c>
      <c r="B1033">
        <v>27.5</v>
      </c>
      <c r="C1033">
        <v>12</v>
      </c>
      <c r="D1033">
        <v>12</v>
      </c>
      <c r="E1033">
        <v>1</v>
      </c>
      <c r="F1033">
        <v>0</v>
      </c>
      <c r="G1033">
        <f t="shared" si="16"/>
        <v>0</v>
      </c>
    </row>
    <row r="1034" spans="1:7" x14ac:dyDescent="0.35">
      <c r="A1034">
        <v>123</v>
      </c>
      <c r="B1034">
        <v>27.5</v>
      </c>
      <c r="C1034">
        <v>6</v>
      </c>
      <c r="D1034">
        <v>12</v>
      </c>
      <c r="E1034">
        <v>1</v>
      </c>
      <c r="F1034">
        <v>10</v>
      </c>
      <c r="G1034">
        <f t="shared" si="16"/>
        <v>0</v>
      </c>
    </row>
    <row r="1035" spans="1:7" x14ac:dyDescent="0.35">
      <c r="A1035">
        <v>130</v>
      </c>
      <c r="B1035">
        <v>13.5</v>
      </c>
      <c r="C1035">
        <v>11</v>
      </c>
      <c r="D1035">
        <v>12</v>
      </c>
      <c r="E1035">
        <v>1</v>
      </c>
      <c r="F1035">
        <v>0</v>
      </c>
      <c r="G1035">
        <f t="shared" si="16"/>
        <v>0</v>
      </c>
    </row>
    <row r="1036" spans="1:7" x14ac:dyDescent="0.35">
      <c r="A1036">
        <v>154</v>
      </c>
      <c r="B1036">
        <v>22.5</v>
      </c>
      <c r="C1036">
        <v>14</v>
      </c>
      <c r="D1036">
        <v>12</v>
      </c>
      <c r="E1036">
        <v>1</v>
      </c>
      <c r="F1036">
        <v>0</v>
      </c>
      <c r="G1036">
        <f t="shared" si="16"/>
        <v>0</v>
      </c>
    </row>
    <row r="1037" spans="1:7" x14ac:dyDescent="0.35">
      <c r="A1037">
        <v>120</v>
      </c>
      <c r="B1037">
        <v>22.5</v>
      </c>
      <c r="C1037">
        <v>13</v>
      </c>
      <c r="D1037">
        <v>12</v>
      </c>
      <c r="E1037">
        <v>1</v>
      </c>
      <c r="F1037">
        <v>0</v>
      </c>
      <c r="G1037">
        <f t="shared" si="16"/>
        <v>0</v>
      </c>
    </row>
    <row r="1038" spans="1:7" x14ac:dyDescent="0.35">
      <c r="A1038">
        <v>90</v>
      </c>
      <c r="B1038">
        <v>65</v>
      </c>
      <c r="C1038">
        <v>13</v>
      </c>
      <c r="D1038">
        <v>14</v>
      </c>
      <c r="E1038">
        <v>2</v>
      </c>
      <c r="F1038">
        <v>0</v>
      </c>
      <c r="G1038">
        <f t="shared" si="16"/>
        <v>0</v>
      </c>
    </row>
    <row r="1039" spans="1:7" x14ac:dyDescent="0.35">
      <c r="A1039">
        <v>114</v>
      </c>
      <c r="B1039">
        <v>19.5</v>
      </c>
      <c r="C1039">
        <v>10</v>
      </c>
      <c r="D1039">
        <v>12</v>
      </c>
      <c r="E1039">
        <v>1</v>
      </c>
      <c r="F1039">
        <v>0</v>
      </c>
      <c r="G1039">
        <f t="shared" si="16"/>
        <v>0</v>
      </c>
    </row>
    <row r="1040" spans="1:7" x14ac:dyDescent="0.35">
      <c r="A1040">
        <v>123</v>
      </c>
      <c r="B1040">
        <v>37.5</v>
      </c>
      <c r="C1040">
        <v>16</v>
      </c>
      <c r="D1040">
        <v>13</v>
      </c>
      <c r="E1040">
        <v>1</v>
      </c>
      <c r="F1040">
        <v>0</v>
      </c>
      <c r="G1040">
        <f t="shared" si="16"/>
        <v>0</v>
      </c>
    </row>
    <row r="1041" spans="1:7" x14ac:dyDescent="0.35">
      <c r="A1041">
        <v>123</v>
      </c>
      <c r="B1041">
        <v>32.5</v>
      </c>
      <c r="C1041">
        <v>16</v>
      </c>
      <c r="D1041">
        <v>12</v>
      </c>
      <c r="E1041">
        <v>2</v>
      </c>
      <c r="F1041">
        <v>0</v>
      </c>
      <c r="G1041">
        <f t="shared" si="16"/>
        <v>0</v>
      </c>
    </row>
    <row r="1042" spans="1:7" x14ac:dyDescent="0.35">
      <c r="A1042">
        <v>136</v>
      </c>
      <c r="B1042">
        <v>11.5</v>
      </c>
      <c r="C1042" t="e">
        <v>#N/A</v>
      </c>
      <c r="D1042">
        <v>12</v>
      </c>
      <c r="E1042">
        <v>1</v>
      </c>
      <c r="F1042">
        <v>0</v>
      </c>
      <c r="G1042">
        <f t="shared" si="16"/>
        <v>1</v>
      </c>
    </row>
    <row r="1043" spans="1:7" x14ac:dyDescent="0.35">
      <c r="A1043">
        <v>104</v>
      </c>
      <c r="B1043">
        <v>27.5</v>
      </c>
      <c r="C1043">
        <v>15</v>
      </c>
      <c r="D1043">
        <v>16</v>
      </c>
      <c r="E1043">
        <v>1</v>
      </c>
      <c r="F1043">
        <v>0</v>
      </c>
      <c r="G1043">
        <f t="shared" si="16"/>
        <v>0</v>
      </c>
    </row>
    <row r="1044" spans="1:7" x14ac:dyDescent="0.35">
      <c r="A1044">
        <v>128</v>
      </c>
      <c r="B1044">
        <v>17.5</v>
      </c>
      <c r="C1044" t="e">
        <v>#N/A</v>
      </c>
      <c r="D1044">
        <v>13</v>
      </c>
      <c r="E1044">
        <v>2</v>
      </c>
      <c r="F1044">
        <v>20</v>
      </c>
      <c r="G1044">
        <f t="shared" si="16"/>
        <v>1</v>
      </c>
    </row>
    <row r="1045" spans="1:7" x14ac:dyDescent="0.35">
      <c r="A1045">
        <v>128</v>
      </c>
      <c r="B1045">
        <v>37.5</v>
      </c>
      <c r="C1045">
        <v>12</v>
      </c>
      <c r="D1045">
        <v>14</v>
      </c>
      <c r="E1045">
        <v>1</v>
      </c>
      <c r="F1045">
        <v>0</v>
      </c>
      <c r="G1045">
        <f t="shared" si="16"/>
        <v>0</v>
      </c>
    </row>
    <row r="1046" spans="1:7" x14ac:dyDescent="0.35">
      <c r="A1046">
        <v>160</v>
      </c>
      <c r="B1046">
        <v>10.5</v>
      </c>
      <c r="C1046">
        <v>9</v>
      </c>
      <c r="D1046">
        <v>9</v>
      </c>
      <c r="E1046">
        <v>2</v>
      </c>
      <c r="F1046">
        <v>0</v>
      </c>
      <c r="G1046">
        <f t="shared" si="16"/>
        <v>0</v>
      </c>
    </row>
    <row r="1047" spans="1:7" x14ac:dyDescent="0.35">
      <c r="A1047">
        <v>111</v>
      </c>
      <c r="B1047">
        <v>32.5</v>
      </c>
      <c r="C1047">
        <v>16</v>
      </c>
      <c r="D1047">
        <v>16</v>
      </c>
      <c r="E1047">
        <v>1</v>
      </c>
      <c r="F1047">
        <v>0</v>
      </c>
      <c r="G1047">
        <f t="shared" si="16"/>
        <v>0</v>
      </c>
    </row>
    <row r="1048" spans="1:7" x14ac:dyDescent="0.35">
      <c r="A1048">
        <v>141</v>
      </c>
      <c r="B1048">
        <v>37.5</v>
      </c>
      <c r="C1048">
        <v>14</v>
      </c>
      <c r="D1048">
        <v>12</v>
      </c>
      <c r="E1048">
        <v>2</v>
      </c>
      <c r="F1048">
        <v>0</v>
      </c>
      <c r="G1048">
        <f t="shared" si="16"/>
        <v>0</v>
      </c>
    </row>
    <row r="1049" spans="1:7" x14ac:dyDescent="0.35">
      <c r="A1049">
        <v>122</v>
      </c>
      <c r="B1049">
        <v>32.5</v>
      </c>
      <c r="C1049">
        <v>8</v>
      </c>
      <c r="D1049">
        <v>9</v>
      </c>
      <c r="E1049">
        <v>1</v>
      </c>
      <c r="F1049">
        <v>0</v>
      </c>
      <c r="G1049">
        <f t="shared" si="16"/>
        <v>0</v>
      </c>
    </row>
    <row r="1050" spans="1:7" x14ac:dyDescent="0.35">
      <c r="A1050">
        <v>98</v>
      </c>
      <c r="B1050">
        <v>37.5</v>
      </c>
      <c r="C1050">
        <v>12</v>
      </c>
      <c r="D1050">
        <v>16</v>
      </c>
      <c r="E1050">
        <v>1</v>
      </c>
      <c r="F1050">
        <v>0</v>
      </c>
      <c r="G1050">
        <f t="shared" si="16"/>
        <v>0</v>
      </c>
    </row>
    <row r="1051" spans="1:7" x14ac:dyDescent="0.35">
      <c r="A1051">
        <v>96</v>
      </c>
      <c r="B1051">
        <v>2.5</v>
      </c>
      <c r="C1051" t="e">
        <v>#N/A</v>
      </c>
      <c r="D1051">
        <v>12</v>
      </c>
      <c r="E1051">
        <v>2</v>
      </c>
      <c r="F1051">
        <v>10</v>
      </c>
      <c r="G1051">
        <f t="shared" si="16"/>
        <v>1</v>
      </c>
    </row>
    <row r="1052" spans="1:7" x14ac:dyDescent="0.35">
      <c r="A1052">
        <v>127</v>
      </c>
      <c r="B1052">
        <v>15.5</v>
      </c>
      <c r="C1052">
        <v>11</v>
      </c>
      <c r="D1052">
        <v>7</v>
      </c>
      <c r="E1052">
        <v>3</v>
      </c>
      <c r="F1052">
        <v>0</v>
      </c>
      <c r="G1052">
        <f t="shared" si="16"/>
        <v>0</v>
      </c>
    </row>
    <row r="1053" spans="1:7" x14ac:dyDescent="0.35">
      <c r="A1053">
        <v>119</v>
      </c>
      <c r="B1053">
        <v>42.5</v>
      </c>
      <c r="C1053">
        <v>12</v>
      </c>
      <c r="D1053">
        <v>12</v>
      </c>
      <c r="E1053">
        <v>2</v>
      </c>
      <c r="F1053">
        <v>0</v>
      </c>
      <c r="G1053">
        <f t="shared" si="16"/>
        <v>0</v>
      </c>
    </row>
    <row r="1054" spans="1:7" x14ac:dyDescent="0.35">
      <c r="A1054">
        <v>43</v>
      </c>
      <c r="B1054">
        <v>22.5</v>
      </c>
      <c r="C1054" t="e">
        <v>#N/A</v>
      </c>
      <c r="D1054">
        <v>9</v>
      </c>
      <c r="E1054">
        <v>1</v>
      </c>
      <c r="F1054">
        <v>0</v>
      </c>
      <c r="G1054">
        <f t="shared" si="16"/>
        <v>1</v>
      </c>
    </row>
    <row r="1055" spans="1:7" x14ac:dyDescent="0.35">
      <c r="A1055">
        <v>100</v>
      </c>
      <c r="B1055">
        <v>22.5</v>
      </c>
      <c r="C1055">
        <v>12</v>
      </c>
      <c r="D1055">
        <v>12</v>
      </c>
      <c r="E1055">
        <v>1</v>
      </c>
      <c r="F1055">
        <v>0</v>
      </c>
      <c r="G1055">
        <f t="shared" si="16"/>
        <v>0</v>
      </c>
    </row>
    <row r="1056" spans="1:7" x14ac:dyDescent="0.35">
      <c r="A1056">
        <v>139</v>
      </c>
      <c r="B1056">
        <v>2.5</v>
      </c>
      <c r="C1056" t="e">
        <v>#N/A</v>
      </c>
      <c r="D1056">
        <v>11</v>
      </c>
      <c r="E1056">
        <v>1</v>
      </c>
      <c r="F1056">
        <v>0</v>
      </c>
      <c r="G1056">
        <f t="shared" si="16"/>
        <v>1</v>
      </c>
    </row>
    <row r="1057" spans="1:7" x14ac:dyDescent="0.35">
      <c r="A1057">
        <v>128</v>
      </c>
      <c r="B1057">
        <v>32.5</v>
      </c>
      <c r="C1057">
        <v>11</v>
      </c>
      <c r="D1057">
        <v>12</v>
      </c>
      <c r="E1057">
        <v>1</v>
      </c>
      <c r="F1057">
        <v>0</v>
      </c>
      <c r="G1057">
        <f t="shared" si="16"/>
        <v>0</v>
      </c>
    </row>
    <row r="1058" spans="1:7" x14ac:dyDescent="0.35">
      <c r="A1058">
        <v>115</v>
      </c>
      <c r="B1058">
        <v>32.5</v>
      </c>
      <c r="C1058">
        <v>16</v>
      </c>
      <c r="D1058">
        <v>16</v>
      </c>
      <c r="E1058">
        <v>1</v>
      </c>
      <c r="F1058">
        <v>0</v>
      </c>
      <c r="G1058">
        <f t="shared" si="16"/>
        <v>0</v>
      </c>
    </row>
    <row r="1059" spans="1:7" x14ac:dyDescent="0.35">
      <c r="A1059">
        <v>121</v>
      </c>
      <c r="B1059">
        <v>18.5</v>
      </c>
      <c r="C1059" t="e">
        <v>#N/A</v>
      </c>
      <c r="D1059">
        <v>12</v>
      </c>
      <c r="E1059">
        <v>1</v>
      </c>
      <c r="F1059">
        <v>0</v>
      </c>
      <c r="G1059">
        <f t="shared" si="16"/>
        <v>1</v>
      </c>
    </row>
    <row r="1060" spans="1:7" x14ac:dyDescent="0.35">
      <c r="A1060">
        <v>134</v>
      </c>
      <c r="B1060">
        <v>27.5</v>
      </c>
      <c r="C1060" t="e">
        <v>#N/A</v>
      </c>
      <c r="D1060">
        <v>12</v>
      </c>
      <c r="E1060">
        <v>1</v>
      </c>
      <c r="F1060">
        <v>0</v>
      </c>
      <c r="G1060">
        <f t="shared" si="16"/>
        <v>1</v>
      </c>
    </row>
    <row r="1061" spans="1:7" x14ac:dyDescent="0.35">
      <c r="A1061">
        <v>120</v>
      </c>
      <c r="B1061">
        <v>2.5</v>
      </c>
      <c r="C1061">
        <v>12</v>
      </c>
      <c r="D1061">
        <v>12</v>
      </c>
      <c r="E1061">
        <v>1</v>
      </c>
      <c r="F1061">
        <v>0</v>
      </c>
      <c r="G1061">
        <f t="shared" si="16"/>
        <v>0</v>
      </c>
    </row>
    <row r="1062" spans="1:7" x14ac:dyDescent="0.35">
      <c r="A1062">
        <v>104</v>
      </c>
      <c r="B1062">
        <v>6.5</v>
      </c>
      <c r="C1062">
        <v>12</v>
      </c>
      <c r="D1062">
        <v>12</v>
      </c>
      <c r="E1062">
        <v>1</v>
      </c>
      <c r="F1062">
        <v>20</v>
      </c>
      <c r="G1062">
        <f t="shared" si="16"/>
        <v>0</v>
      </c>
    </row>
    <row r="1063" spans="1:7" x14ac:dyDescent="0.35">
      <c r="A1063">
        <v>170</v>
      </c>
      <c r="B1063">
        <v>37.5</v>
      </c>
      <c r="C1063">
        <v>12</v>
      </c>
      <c r="D1063">
        <v>12</v>
      </c>
      <c r="E1063">
        <v>1</v>
      </c>
      <c r="F1063">
        <v>0</v>
      </c>
      <c r="G1063">
        <f t="shared" si="16"/>
        <v>0</v>
      </c>
    </row>
    <row r="1064" spans="1:7" x14ac:dyDescent="0.35">
      <c r="A1064">
        <v>132</v>
      </c>
      <c r="B1064">
        <v>65</v>
      </c>
      <c r="C1064">
        <v>12</v>
      </c>
      <c r="D1064">
        <v>14</v>
      </c>
      <c r="E1064">
        <v>2</v>
      </c>
      <c r="F1064">
        <v>0</v>
      </c>
      <c r="G1064">
        <f t="shared" si="16"/>
        <v>0</v>
      </c>
    </row>
    <row r="1065" spans="1:7" x14ac:dyDescent="0.35">
      <c r="A1065">
        <v>126</v>
      </c>
      <c r="B1065">
        <v>47.5</v>
      </c>
      <c r="C1065">
        <v>12</v>
      </c>
      <c r="D1065">
        <v>12</v>
      </c>
      <c r="E1065">
        <v>1</v>
      </c>
      <c r="F1065">
        <v>0</v>
      </c>
      <c r="G1065">
        <f t="shared" si="16"/>
        <v>0</v>
      </c>
    </row>
    <row r="1066" spans="1:7" x14ac:dyDescent="0.35">
      <c r="A1066">
        <v>142</v>
      </c>
      <c r="B1066">
        <v>42.5</v>
      </c>
      <c r="C1066">
        <v>18</v>
      </c>
      <c r="D1066">
        <v>14</v>
      </c>
      <c r="E1066">
        <v>4</v>
      </c>
      <c r="F1066">
        <v>0</v>
      </c>
      <c r="G1066">
        <f t="shared" si="16"/>
        <v>0</v>
      </c>
    </row>
    <row r="1067" spans="1:7" x14ac:dyDescent="0.35">
      <c r="A1067">
        <v>103</v>
      </c>
      <c r="B1067">
        <v>27.5</v>
      </c>
      <c r="C1067">
        <v>12</v>
      </c>
      <c r="D1067">
        <v>12</v>
      </c>
      <c r="E1067">
        <v>2</v>
      </c>
      <c r="F1067">
        <v>0</v>
      </c>
      <c r="G1067">
        <f t="shared" si="16"/>
        <v>0</v>
      </c>
    </row>
    <row r="1068" spans="1:7" x14ac:dyDescent="0.35">
      <c r="A1068">
        <v>112</v>
      </c>
      <c r="B1068">
        <v>32.5</v>
      </c>
      <c r="C1068">
        <v>12</v>
      </c>
      <c r="D1068">
        <v>17</v>
      </c>
      <c r="E1068">
        <v>1</v>
      </c>
      <c r="F1068">
        <v>0</v>
      </c>
      <c r="G1068">
        <f t="shared" si="16"/>
        <v>0</v>
      </c>
    </row>
    <row r="1069" spans="1:7" x14ac:dyDescent="0.35">
      <c r="A1069">
        <v>117</v>
      </c>
      <c r="B1069">
        <v>42.5</v>
      </c>
      <c r="C1069">
        <v>12</v>
      </c>
      <c r="D1069">
        <v>14</v>
      </c>
      <c r="E1069">
        <v>1</v>
      </c>
      <c r="F1069">
        <v>20</v>
      </c>
      <c r="G1069">
        <f t="shared" si="16"/>
        <v>0</v>
      </c>
    </row>
    <row r="1070" spans="1:7" x14ac:dyDescent="0.35">
      <c r="A1070">
        <v>131</v>
      </c>
      <c r="B1070">
        <v>17.5</v>
      </c>
      <c r="C1070">
        <v>12</v>
      </c>
      <c r="D1070">
        <v>12</v>
      </c>
      <c r="E1070">
        <v>1</v>
      </c>
      <c r="F1070">
        <v>0</v>
      </c>
      <c r="G1070">
        <f t="shared" si="16"/>
        <v>0</v>
      </c>
    </row>
    <row r="1071" spans="1:7" x14ac:dyDescent="0.35">
      <c r="A1071">
        <v>115</v>
      </c>
      <c r="B1071">
        <v>42.5</v>
      </c>
      <c r="C1071">
        <v>12</v>
      </c>
      <c r="D1071">
        <v>12</v>
      </c>
      <c r="E1071">
        <v>1</v>
      </c>
      <c r="F1071">
        <v>0</v>
      </c>
      <c r="G1071">
        <f t="shared" si="16"/>
        <v>0</v>
      </c>
    </row>
    <row r="1072" spans="1:7" x14ac:dyDescent="0.35">
      <c r="A1072">
        <v>118</v>
      </c>
      <c r="B1072">
        <v>19.5</v>
      </c>
      <c r="C1072">
        <v>12</v>
      </c>
      <c r="D1072">
        <v>12</v>
      </c>
      <c r="E1072">
        <v>1</v>
      </c>
      <c r="F1072">
        <v>10</v>
      </c>
      <c r="G1072">
        <f t="shared" si="16"/>
        <v>0</v>
      </c>
    </row>
    <row r="1073" spans="1:7" x14ac:dyDescent="0.35">
      <c r="A1073">
        <v>106</v>
      </c>
      <c r="B1073">
        <v>32.5</v>
      </c>
      <c r="C1073">
        <v>12</v>
      </c>
      <c r="D1073">
        <v>12</v>
      </c>
      <c r="E1073">
        <v>4</v>
      </c>
      <c r="F1073">
        <v>0</v>
      </c>
      <c r="G1073">
        <f t="shared" si="16"/>
        <v>0</v>
      </c>
    </row>
    <row r="1074" spans="1:7" x14ac:dyDescent="0.35">
      <c r="A1074">
        <v>126</v>
      </c>
      <c r="B1074">
        <v>42.5</v>
      </c>
      <c r="C1074">
        <v>14</v>
      </c>
      <c r="D1074">
        <v>13</v>
      </c>
      <c r="E1074">
        <v>1</v>
      </c>
      <c r="F1074">
        <v>0</v>
      </c>
      <c r="G1074">
        <f t="shared" si="16"/>
        <v>0</v>
      </c>
    </row>
    <row r="1075" spans="1:7" x14ac:dyDescent="0.35">
      <c r="A1075">
        <v>104</v>
      </c>
      <c r="B1075">
        <v>14.5</v>
      </c>
      <c r="C1075">
        <v>11</v>
      </c>
      <c r="D1075">
        <v>11</v>
      </c>
      <c r="E1075">
        <v>2</v>
      </c>
      <c r="F1075">
        <v>20</v>
      </c>
      <c r="G1075">
        <f t="shared" si="16"/>
        <v>0</v>
      </c>
    </row>
    <row r="1076" spans="1:7" x14ac:dyDescent="0.35">
      <c r="A1076">
        <v>143</v>
      </c>
      <c r="B1076">
        <v>15.5</v>
      </c>
      <c r="C1076">
        <v>15</v>
      </c>
      <c r="D1076">
        <v>16</v>
      </c>
      <c r="E1076">
        <v>4</v>
      </c>
      <c r="F1076">
        <v>0</v>
      </c>
      <c r="G1076">
        <f t="shared" si="16"/>
        <v>0</v>
      </c>
    </row>
    <row r="1077" spans="1:7" x14ac:dyDescent="0.35">
      <c r="A1077">
        <v>156</v>
      </c>
      <c r="B1077">
        <v>32.5</v>
      </c>
      <c r="C1077">
        <v>13</v>
      </c>
      <c r="D1077">
        <v>16</v>
      </c>
      <c r="E1077">
        <v>4</v>
      </c>
      <c r="F1077">
        <v>0</v>
      </c>
      <c r="G1077">
        <f t="shared" si="16"/>
        <v>0</v>
      </c>
    </row>
    <row r="1078" spans="1:7" x14ac:dyDescent="0.35">
      <c r="A1078">
        <v>137</v>
      </c>
      <c r="B1078">
        <v>37.5</v>
      </c>
      <c r="C1078">
        <v>18</v>
      </c>
      <c r="D1078">
        <v>17</v>
      </c>
      <c r="E1078">
        <v>2</v>
      </c>
      <c r="F1078">
        <v>0</v>
      </c>
      <c r="G1078">
        <f t="shared" si="16"/>
        <v>0</v>
      </c>
    </row>
    <row r="1079" spans="1:7" x14ac:dyDescent="0.35">
      <c r="A1079">
        <v>126</v>
      </c>
      <c r="B1079">
        <v>6.5</v>
      </c>
      <c r="C1079">
        <v>12</v>
      </c>
      <c r="D1079">
        <v>12</v>
      </c>
      <c r="E1079">
        <v>2</v>
      </c>
      <c r="F1079">
        <v>0</v>
      </c>
      <c r="G1079">
        <f t="shared" si="16"/>
        <v>0</v>
      </c>
    </row>
    <row r="1080" spans="1:7" x14ac:dyDescent="0.35">
      <c r="A1080">
        <v>134</v>
      </c>
      <c r="B1080">
        <v>32.5</v>
      </c>
      <c r="C1080">
        <v>15</v>
      </c>
      <c r="D1080">
        <v>13</v>
      </c>
      <c r="E1080">
        <v>3</v>
      </c>
      <c r="F1080">
        <v>0</v>
      </c>
      <c r="G1080">
        <f t="shared" si="16"/>
        <v>0</v>
      </c>
    </row>
    <row r="1081" spans="1:7" x14ac:dyDescent="0.35">
      <c r="A1081">
        <v>89</v>
      </c>
      <c r="B1081">
        <v>42.5</v>
      </c>
      <c r="C1081">
        <v>12</v>
      </c>
      <c r="D1081">
        <v>14</v>
      </c>
      <c r="E1081">
        <v>1</v>
      </c>
      <c r="F1081">
        <v>0</v>
      </c>
      <c r="G1081">
        <f t="shared" si="16"/>
        <v>0</v>
      </c>
    </row>
    <row r="1082" spans="1:7" x14ac:dyDescent="0.35">
      <c r="A1082">
        <v>64</v>
      </c>
      <c r="B1082">
        <v>27.5</v>
      </c>
      <c r="C1082">
        <v>11</v>
      </c>
      <c r="D1082">
        <v>12</v>
      </c>
      <c r="E1082">
        <v>1</v>
      </c>
      <c r="F1082">
        <v>20</v>
      </c>
      <c r="G1082">
        <f t="shared" si="16"/>
        <v>0</v>
      </c>
    </row>
    <row r="1083" spans="1:7" x14ac:dyDescent="0.35">
      <c r="A1083">
        <v>114</v>
      </c>
      <c r="B1083">
        <v>65</v>
      </c>
      <c r="C1083">
        <v>18</v>
      </c>
      <c r="D1083">
        <v>16</v>
      </c>
      <c r="E1083">
        <v>1</v>
      </c>
      <c r="F1083">
        <v>0</v>
      </c>
      <c r="G1083">
        <f t="shared" si="16"/>
        <v>0</v>
      </c>
    </row>
    <row r="1084" spans="1:7" x14ac:dyDescent="0.35">
      <c r="A1084">
        <v>121</v>
      </c>
      <c r="B1084">
        <v>65</v>
      </c>
      <c r="C1084">
        <v>16</v>
      </c>
      <c r="D1084">
        <v>16</v>
      </c>
      <c r="E1084">
        <v>1</v>
      </c>
      <c r="F1084">
        <v>0</v>
      </c>
      <c r="G1084">
        <f t="shared" si="16"/>
        <v>0</v>
      </c>
    </row>
    <row r="1085" spans="1:7" x14ac:dyDescent="0.35">
      <c r="A1085">
        <v>109</v>
      </c>
      <c r="B1085">
        <v>27.5</v>
      </c>
      <c r="C1085">
        <v>12</v>
      </c>
      <c r="D1085">
        <v>12</v>
      </c>
      <c r="E1085">
        <v>1</v>
      </c>
      <c r="F1085">
        <v>0</v>
      </c>
      <c r="G1085">
        <f t="shared" si="16"/>
        <v>0</v>
      </c>
    </row>
    <row r="1086" spans="1:7" x14ac:dyDescent="0.35">
      <c r="A1086">
        <v>38</v>
      </c>
      <c r="B1086">
        <v>32.5</v>
      </c>
      <c r="C1086">
        <v>14</v>
      </c>
      <c r="D1086">
        <v>16</v>
      </c>
      <c r="E1086">
        <v>1</v>
      </c>
      <c r="F1086">
        <v>0</v>
      </c>
      <c r="G1086">
        <f t="shared" si="16"/>
        <v>0</v>
      </c>
    </row>
    <row r="1087" spans="1:7" x14ac:dyDescent="0.35">
      <c r="A1087">
        <v>128</v>
      </c>
      <c r="B1087">
        <v>32.5</v>
      </c>
      <c r="C1087">
        <v>16</v>
      </c>
      <c r="D1087">
        <v>16</v>
      </c>
      <c r="E1087">
        <v>1</v>
      </c>
      <c r="F1087">
        <v>0</v>
      </c>
      <c r="G1087">
        <f t="shared" si="16"/>
        <v>0</v>
      </c>
    </row>
    <row r="1088" spans="1:7" x14ac:dyDescent="0.35">
      <c r="A1088">
        <v>132</v>
      </c>
      <c r="B1088">
        <v>37.5</v>
      </c>
      <c r="C1088">
        <v>11</v>
      </c>
      <c r="D1088">
        <v>16</v>
      </c>
      <c r="E1088">
        <v>2</v>
      </c>
      <c r="F1088">
        <v>0</v>
      </c>
      <c r="G1088">
        <f t="shared" si="16"/>
        <v>0</v>
      </c>
    </row>
    <row r="1089" spans="1:7" x14ac:dyDescent="0.35">
      <c r="A1089">
        <v>143</v>
      </c>
      <c r="B1089">
        <v>18.5</v>
      </c>
      <c r="C1089" t="e">
        <v>#N/A</v>
      </c>
      <c r="D1089">
        <v>11</v>
      </c>
      <c r="E1089">
        <v>1</v>
      </c>
      <c r="F1089">
        <v>10</v>
      </c>
      <c r="G1089">
        <f t="shared" si="16"/>
        <v>1</v>
      </c>
    </row>
    <row r="1090" spans="1:7" x14ac:dyDescent="0.35">
      <c r="A1090">
        <v>100</v>
      </c>
      <c r="B1090">
        <v>22.5</v>
      </c>
      <c r="C1090">
        <v>12</v>
      </c>
      <c r="D1090">
        <v>11</v>
      </c>
      <c r="E1090">
        <v>2</v>
      </c>
      <c r="F1090">
        <v>0</v>
      </c>
      <c r="G1090">
        <f t="shared" si="16"/>
        <v>0</v>
      </c>
    </row>
    <row r="1091" spans="1:7" x14ac:dyDescent="0.35">
      <c r="A1091">
        <v>107</v>
      </c>
      <c r="B1091">
        <v>42.5</v>
      </c>
      <c r="C1091">
        <v>7</v>
      </c>
      <c r="D1091">
        <v>12</v>
      </c>
      <c r="E1091">
        <v>1</v>
      </c>
      <c r="F1091">
        <v>6</v>
      </c>
      <c r="G1091">
        <f t="shared" ref="G1091:G1154" si="17">IF(ISNUMBER(C1091),0,1)</f>
        <v>0</v>
      </c>
    </row>
    <row r="1092" spans="1:7" x14ac:dyDescent="0.35">
      <c r="A1092">
        <v>103</v>
      </c>
      <c r="B1092">
        <v>27.5</v>
      </c>
      <c r="C1092">
        <v>16</v>
      </c>
      <c r="D1092">
        <v>16</v>
      </c>
      <c r="E1092">
        <v>2</v>
      </c>
      <c r="F1092">
        <v>0</v>
      </c>
      <c r="G1092">
        <f t="shared" si="17"/>
        <v>0</v>
      </c>
    </row>
    <row r="1093" spans="1:7" x14ac:dyDescent="0.35">
      <c r="A1093">
        <v>157</v>
      </c>
      <c r="B1093">
        <v>37.5</v>
      </c>
      <c r="C1093">
        <v>12</v>
      </c>
      <c r="D1093">
        <v>14</v>
      </c>
      <c r="E1093">
        <v>1</v>
      </c>
      <c r="F1093">
        <v>0</v>
      </c>
      <c r="G1093">
        <f t="shared" si="17"/>
        <v>0</v>
      </c>
    </row>
    <row r="1094" spans="1:7" x14ac:dyDescent="0.35">
      <c r="A1094">
        <v>126</v>
      </c>
      <c r="B1094">
        <v>11.5</v>
      </c>
      <c r="C1094">
        <v>12</v>
      </c>
      <c r="D1094">
        <v>12</v>
      </c>
      <c r="E1094">
        <v>2</v>
      </c>
      <c r="F1094">
        <v>0</v>
      </c>
      <c r="G1094">
        <f t="shared" si="17"/>
        <v>0</v>
      </c>
    </row>
    <row r="1095" spans="1:7" x14ac:dyDescent="0.35">
      <c r="A1095">
        <v>125</v>
      </c>
      <c r="B1095">
        <v>18.5</v>
      </c>
      <c r="C1095">
        <v>10</v>
      </c>
      <c r="D1095">
        <v>16</v>
      </c>
      <c r="E1095">
        <v>2</v>
      </c>
      <c r="F1095">
        <v>0</v>
      </c>
      <c r="G1095">
        <f t="shared" si="17"/>
        <v>0</v>
      </c>
    </row>
    <row r="1096" spans="1:7" x14ac:dyDescent="0.35">
      <c r="A1096">
        <v>102</v>
      </c>
      <c r="B1096">
        <v>3.5</v>
      </c>
      <c r="C1096" t="e">
        <v>#N/A</v>
      </c>
      <c r="D1096">
        <v>11</v>
      </c>
      <c r="E1096">
        <v>1</v>
      </c>
      <c r="F1096">
        <v>0</v>
      </c>
      <c r="G1096">
        <f t="shared" si="17"/>
        <v>1</v>
      </c>
    </row>
    <row r="1097" spans="1:7" x14ac:dyDescent="0.35">
      <c r="A1097">
        <v>98</v>
      </c>
      <c r="B1097">
        <v>18.5</v>
      </c>
      <c r="C1097">
        <v>12</v>
      </c>
      <c r="D1097">
        <v>12</v>
      </c>
      <c r="E1097">
        <v>1</v>
      </c>
      <c r="F1097">
        <v>0</v>
      </c>
      <c r="G1097">
        <f t="shared" si="17"/>
        <v>0</v>
      </c>
    </row>
    <row r="1098" spans="1:7" x14ac:dyDescent="0.35">
      <c r="A1098">
        <v>96</v>
      </c>
      <c r="B1098">
        <v>13.5</v>
      </c>
      <c r="C1098" t="e">
        <v>#N/A</v>
      </c>
      <c r="D1098">
        <v>13</v>
      </c>
      <c r="E1098">
        <v>2</v>
      </c>
      <c r="F1098">
        <v>0</v>
      </c>
      <c r="G1098">
        <f t="shared" si="17"/>
        <v>1</v>
      </c>
    </row>
    <row r="1099" spans="1:7" x14ac:dyDescent="0.35">
      <c r="A1099">
        <v>134</v>
      </c>
      <c r="B1099">
        <v>22.5</v>
      </c>
      <c r="C1099">
        <v>12</v>
      </c>
      <c r="D1099">
        <v>16</v>
      </c>
      <c r="E1099">
        <v>1</v>
      </c>
      <c r="F1099">
        <v>0</v>
      </c>
      <c r="G1099">
        <f t="shared" si="17"/>
        <v>0</v>
      </c>
    </row>
    <row r="1100" spans="1:7" x14ac:dyDescent="0.35">
      <c r="A1100">
        <v>94</v>
      </c>
      <c r="B1100">
        <v>65</v>
      </c>
      <c r="C1100">
        <v>18</v>
      </c>
      <c r="D1100">
        <v>17</v>
      </c>
      <c r="E1100">
        <v>2</v>
      </c>
      <c r="F1100">
        <v>0</v>
      </c>
      <c r="G1100">
        <f t="shared" si="17"/>
        <v>0</v>
      </c>
    </row>
    <row r="1101" spans="1:7" x14ac:dyDescent="0.35">
      <c r="A1101">
        <v>84</v>
      </c>
      <c r="B1101">
        <v>22.5</v>
      </c>
      <c r="C1101">
        <v>12</v>
      </c>
      <c r="D1101">
        <v>12</v>
      </c>
      <c r="E1101">
        <v>2</v>
      </c>
      <c r="F1101">
        <v>0</v>
      </c>
      <c r="G1101">
        <f t="shared" si="17"/>
        <v>0</v>
      </c>
    </row>
    <row r="1102" spans="1:7" x14ac:dyDescent="0.35">
      <c r="A1102">
        <v>155</v>
      </c>
      <c r="B1102">
        <v>16.5</v>
      </c>
      <c r="C1102">
        <v>11</v>
      </c>
      <c r="D1102">
        <v>12</v>
      </c>
      <c r="E1102">
        <v>3</v>
      </c>
      <c r="F1102">
        <v>0</v>
      </c>
      <c r="G1102">
        <f t="shared" si="17"/>
        <v>0</v>
      </c>
    </row>
    <row r="1103" spans="1:7" x14ac:dyDescent="0.35">
      <c r="A1103">
        <v>117</v>
      </c>
      <c r="B1103">
        <v>27.5</v>
      </c>
      <c r="C1103">
        <v>12</v>
      </c>
      <c r="D1103">
        <v>12</v>
      </c>
      <c r="E1103">
        <v>3</v>
      </c>
      <c r="F1103">
        <v>0</v>
      </c>
      <c r="G1103">
        <f t="shared" si="17"/>
        <v>0</v>
      </c>
    </row>
    <row r="1104" spans="1:7" x14ac:dyDescent="0.35">
      <c r="A1104">
        <v>169</v>
      </c>
      <c r="B1104">
        <v>42.5</v>
      </c>
      <c r="C1104">
        <v>16</v>
      </c>
      <c r="D1104">
        <v>14</v>
      </c>
      <c r="E1104">
        <v>2</v>
      </c>
      <c r="F1104">
        <v>0</v>
      </c>
      <c r="G1104">
        <f t="shared" si="17"/>
        <v>0</v>
      </c>
    </row>
    <row r="1105" spans="1:7" x14ac:dyDescent="0.35">
      <c r="A1105">
        <v>105</v>
      </c>
      <c r="B1105">
        <v>3.5</v>
      </c>
      <c r="C1105" t="e">
        <v>#N/A</v>
      </c>
      <c r="D1105">
        <v>12</v>
      </c>
      <c r="E1105">
        <v>1</v>
      </c>
      <c r="F1105">
        <v>2</v>
      </c>
      <c r="G1105">
        <f t="shared" si="17"/>
        <v>1</v>
      </c>
    </row>
    <row r="1106" spans="1:7" x14ac:dyDescent="0.35">
      <c r="A1106">
        <v>118</v>
      </c>
      <c r="B1106">
        <v>22.5</v>
      </c>
      <c r="C1106">
        <v>15</v>
      </c>
      <c r="D1106">
        <v>16</v>
      </c>
      <c r="E1106">
        <v>2</v>
      </c>
      <c r="F1106">
        <v>0</v>
      </c>
      <c r="G1106">
        <f t="shared" si="17"/>
        <v>0</v>
      </c>
    </row>
    <row r="1107" spans="1:7" x14ac:dyDescent="0.35">
      <c r="A1107">
        <v>113</v>
      </c>
      <c r="B1107">
        <v>19.5</v>
      </c>
      <c r="C1107">
        <v>12</v>
      </c>
      <c r="D1107">
        <v>13</v>
      </c>
      <c r="E1107">
        <v>1</v>
      </c>
      <c r="F1107">
        <v>0</v>
      </c>
      <c r="G1107">
        <f t="shared" si="17"/>
        <v>0</v>
      </c>
    </row>
    <row r="1108" spans="1:7" x14ac:dyDescent="0.35">
      <c r="A1108">
        <v>114</v>
      </c>
      <c r="B1108">
        <v>12.5</v>
      </c>
      <c r="C1108">
        <v>10</v>
      </c>
      <c r="D1108">
        <v>10</v>
      </c>
      <c r="E1108">
        <v>1</v>
      </c>
      <c r="F1108">
        <v>0</v>
      </c>
      <c r="G1108">
        <f t="shared" si="17"/>
        <v>0</v>
      </c>
    </row>
    <row r="1109" spans="1:7" x14ac:dyDescent="0.35">
      <c r="A1109">
        <v>116</v>
      </c>
      <c r="B1109">
        <v>9.5</v>
      </c>
      <c r="C1109">
        <v>13</v>
      </c>
      <c r="D1109">
        <v>14</v>
      </c>
      <c r="E1109">
        <v>2</v>
      </c>
      <c r="F1109">
        <v>20</v>
      </c>
      <c r="G1109">
        <f t="shared" si="17"/>
        <v>0</v>
      </c>
    </row>
    <row r="1110" spans="1:7" x14ac:dyDescent="0.35">
      <c r="A1110">
        <v>79</v>
      </c>
      <c r="B1110">
        <v>4.5</v>
      </c>
      <c r="C1110" t="e">
        <v>#N/A</v>
      </c>
      <c r="D1110">
        <v>12</v>
      </c>
      <c r="E1110">
        <v>2</v>
      </c>
      <c r="F1110">
        <v>10</v>
      </c>
      <c r="G1110">
        <f t="shared" si="17"/>
        <v>1</v>
      </c>
    </row>
    <row r="1111" spans="1:7" x14ac:dyDescent="0.35">
      <c r="A1111">
        <v>109</v>
      </c>
      <c r="B1111">
        <v>27.5</v>
      </c>
      <c r="C1111">
        <v>16</v>
      </c>
      <c r="D1111">
        <v>14</v>
      </c>
      <c r="E1111">
        <v>1</v>
      </c>
      <c r="F1111">
        <v>0</v>
      </c>
      <c r="G1111">
        <f t="shared" si="17"/>
        <v>0</v>
      </c>
    </row>
    <row r="1112" spans="1:7" x14ac:dyDescent="0.35">
      <c r="A1112">
        <v>146</v>
      </c>
      <c r="B1112">
        <v>47.5</v>
      </c>
      <c r="C1112">
        <v>12</v>
      </c>
      <c r="D1112">
        <v>13</v>
      </c>
      <c r="E1112">
        <v>2</v>
      </c>
      <c r="F1112">
        <v>0</v>
      </c>
      <c r="G1112">
        <f t="shared" si="17"/>
        <v>0</v>
      </c>
    </row>
    <row r="1113" spans="1:7" x14ac:dyDescent="0.35">
      <c r="A1113">
        <v>116</v>
      </c>
      <c r="B1113">
        <v>22.5</v>
      </c>
      <c r="C1113">
        <v>14</v>
      </c>
      <c r="D1113">
        <v>16</v>
      </c>
      <c r="E1113">
        <v>1</v>
      </c>
      <c r="F1113">
        <v>0</v>
      </c>
      <c r="G1113">
        <f t="shared" si="17"/>
        <v>0</v>
      </c>
    </row>
    <row r="1114" spans="1:7" x14ac:dyDescent="0.35">
      <c r="A1114">
        <v>93</v>
      </c>
      <c r="B1114">
        <v>9.5</v>
      </c>
      <c r="C1114">
        <v>10</v>
      </c>
      <c r="D1114">
        <v>12</v>
      </c>
      <c r="E1114">
        <v>1</v>
      </c>
      <c r="F1114">
        <v>0</v>
      </c>
      <c r="G1114">
        <f t="shared" si="17"/>
        <v>0</v>
      </c>
    </row>
    <row r="1115" spans="1:7" x14ac:dyDescent="0.35">
      <c r="A1115">
        <v>108</v>
      </c>
      <c r="B1115">
        <v>65</v>
      </c>
      <c r="C1115">
        <v>14</v>
      </c>
      <c r="D1115">
        <v>13</v>
      </c>
      <c r="E1115">
        <v>2</v>
      </c>
      <c r="F1115">
        <v>0</v>
      </c>
      <c r="G1115">
        <f t="shared" si="17"/>
        <v>0</v>
      </c>
    </row>
    <row r="1116" spans="1:7" x14ac:dyDescent="0.35">
      <c r="A1116">
        <v>115</v>
      </c>
      <c r="B1116">
        <v>7.5</v>
      </c>
      <c r="C1116" t="e">
        <v>#N/A</v>
      </c>
      <c r="D1116">
        <v>11</v>
      </c>
      <c r="E1116">
        <v>4</v>
      </c>
      <c r="F1116">
        <v>0</v>
      </c>
      <c r="G1116">
        <f t="shared" si="17"/>
        <v>1</v>
      </c>
    </row>
    <row r="1117" spans="1:7" x14ac:dyDescent="0.35">
      <c r="A1117">
        <v>115</v>
      </c>
      <c r="B1117">
        <v>65</v>
      </c>
      <c r="C1117">
        <v>12</v>
      </c>
      <c r="D1117">
        <v>2</v>
      </c>
      <c r="E1117">
        <v>1</v>
      </c>
      <c r="F1117">
        <v>0</v>
      </c>
      <c r="G1117">
        <f t="shared" si="17"/>
        <v>0</v>
      </c>
    </row>
    <row r="1118" spans="1:7" x14ac:dyDescent="0.35">
      <c r="A1118">
        <v>119</v>
      </c>
      <c r="B1118">
        <v>4.5</v>
      </c>
      <c r="C1118" t="e">
        <v>#N/A</v>
      </c>
      <c r="D1118">
        <v>13</v>
      </c>
      <c r="E1118">
        <v>1</v>
      </c>
      <c r="F1118">
        <v>0</v>
      </c>
      <c r="G1118">
        <f t="shared" si="17"/>
        <v>1</v>
      </c>
    </row>
    <row r="1119" spans="1:7" x14ac:dyDescent="0.35">
      <c r="A1119">
        <v>128</v>
      </c>
      <c r="B1119">
        <v>27.5</v>
      </c>
      <c r="C1119">
        <v>16</v>
      </c>
      <c r="D1119">
        <v>13</v>
      </c>
      <c r="E1119">
        <v>1</v>
      </c>
      <c r="F1119">
        <v>0</v>
      </c>
      <c r="G1119">
        <f t="shared" si="17"/>
        <v>0</v>
      </c>
    </row>
    <row r="1120" spans="1:7" x14ac:dyDescent="0.35">
      <c r="A1120">
        <v>119</v>
      </c>
      <c r="B1120">
        <v>19.5</v>
      </c>
      <c r="C1120">
        <v>12</v>
      </c>
      <c r="D1120">
        <v>13</v>
      </c>
      <c r="E1120">
        <v>2</v>
      </c>
      <c r="F1120">
        <v>0</v>
      </c>
      <c r="G1120">
        <f t="shared" si="17"/>
        <v>0</v>
      </c>
    </row>
    <row r="1121" spans="1:7" x14ac:dyDescent="0.35">
      <c r="A1121">
        <v>102</v>
      </c>
      <c r="B1121">
        <v>6.5</v>
      </c>
      <c r="C1121" t="e">
        <v>#N/A</v>
      </c>
      <c r="D1121">
        <v>10</v>
      </c>
      <c r="E1121">
        <v>2</v>
      </c>
      <c r="F1121">
        <v>0</v>
      </c>
      <c r="G1121">
        <f t="shared" si="17"/>
        <v>1</v>
      </c>
    </row>
    <row r="1122" spans="1:7" x14ac:dyDescent="0.35">
      <c r="A1122">
        <v>130</v>
      </c>
      <c r="B1122">
        <v>16.5</v>
      </c>
      <c r="C1122">
        <v>10</v>
      </c>
      <c r="D1122">
        <v>12</v>
      </c>
      <c r="E1122">
        <v>1</v>
      </c>
      <c r="F1122">
        <v>0</v>
      </c>
      <c r="G1122">
        <f t="shared" si="17"/>
        <v>0</v>
      </c>
    </row>
    <row r="1123" spans="1:7" x14ac:dyDescent="0.35">
      <c r="A1123">
        <v>140</v>
      </c>
      <c r="B1123">
        <v>65</v>
      </c>
      <c r="C1123">
        <v>14</v>
      </c>
      <c r="D1123">
        <v>13</v>
      </c>
      <c r="E1123">
        <v>2</v>
      </c>
      <c r="F1123">
        <v>0</v>
      </c>
      <c r="G1123">
        <f t="shared" si="17"/>
        <v>0</v>
      </c>
    </row>
    <row r="1124" spans="1:7" x14ac:dyDescent="0.35">
      <c r="A1124">
        <v>107</v>
      </c>
      <c r="B1124">
        <v>22.5</v>
      </c>
      <c r="C1124">
        <v>12</v>
      </c>
      <c r="D1124">
        <v>14</v>
      </c>
      <c r="E1124">
        <v>1</v>
      </c>
      <c r="F1124">
        <v>0</v>
      </c>
      <c r="G1124">
        <f t="shared" si="17"/>
        <v>0</v>
      </c>
    </row>
    <row r="1125" spans="1:7" x14ac:dyDescent="0.35">
      <c r="A1125">
        <v>134</v>
      </c>
      <c r="B1125">
        <v>2.5</v>
      </c>
      <c r="C1125" t="e">
        <v>#N/A</v>
      </c>
      <c r="D1125">
        <v>12</v>
      </c>
      <c r="E1125">
        <v>3</v>
      </c>
      <c r="F1125">
        <v>0</v>
      </c>
      <c r="G1125">
        <f t="shared" si="17"/>
        <v>1</v>
      </c>
    </row>
    <row r="1126" spans="1:7" x14ac:dyDescent="0.35">
      <c r="A1126">
        <v>126</v>
      </c>
      <c r="B1126">
        <v>22.5</v>
      </c>
      <c r="C1126">
        <v>12</v>
      </c>
      <c r="D1126">
        <v>12</v>
      </c>
      <c r="E1126">
        <v>1</v>
      </c>
      <c r="F1126">
        <v>0</v>
      </c>
      <c r="G1126">
        <f t="shared" si="17"/>
        <v>0</v>
      </c>
    </row>
    <row r="1127" spans="1:7" x14ac:dyDescent="0.35">
      <c r="A1127">
        <v>143</v>
      </c>
      <c r="B1127">
        <v>32.5</v>
      </c>
      <c r="C1127">
        <v>17</v>
      </c>
      <c r="D1127">
        <v>12</v>
      </c>
      <c r="E1127">
        <v>2</v>
      </c>
      <c r="F1127">
        <v>0</v>
      </c>
      <c r="G1127">
        <f t="shared" si="17"/>
        <v>0</v>
      </c>
    </row>
    <row r="1128" spans="1:7" x14ac:dyDescent="0.35">
      <c r="A1128">
        <v>122</v>
      </c>
      <c r="B1128">
        <v>9.5</v>
      </c>
      <c r="C1128">
        <v>12</v>
      </c>
      <c r="D1128">
        <v>12</v>
      </c>
      <c r="E1128">
        <v>1</v>
      </c>
      <c r="F1128">
        <v>0</v>
      </c>
      <c r="G1128">
        <f t="shared" si="17"/>
        <v>0</v>
      </c>
    </row>
    <row r="1129" spans="1:7" x14ac:dyDescent="0.35">
      <c r="A1129">
        <v>112</v>
      </c>
      <c r="B1129">
        <v>16.5</v>
      </c>
      <c r="C1129">
        <v>6</v>
      </c>
      <c r="D1129">
        <v>8</v>
      </c>
      <c r="E1129">
        <v>1</v>
      </c>
      <c r="F1129">
        <v>0</v>
      </c>
      <c r="G1129">
        <f t="shared" si="17"/>
        <v>0</v>
      </c>
    </row>
    <row r="1130" spans="1:7" x14ac:dyDescent="0.35">
      <c r="A1130">
        <v>151</v>
      </c>
      <c r="B1130">
        <v>32.5</v>
      </c>
      <c r="C1130">
        <v>16</v>
      </c>
      <c r="D1130">
        <v>16</v>
      </c>
      <c r="E1130">
        <v>1</v>
      </c>
      <c r="F1130">
        <v>0</v>
      </c>
      <c r="G1130">
        <f t="shared" si="17"/>
        <v>0</v>
      </c>
    </row>
    <row r="1131" spans="1:7" x14ac:dyDescent="0.35">
      <c r="A1131">
        <v>127</v>
      </c>
      <c r="B1131">
        <v>17.5</v>
      </c>
      <c r="C1131">
        <v>12</v>
      </c>
      <c r="D1131">
        <v>8</v>
      </c>
      <c r="E1131">
        <v>3</v>
      </c>
      <c r="F1131">
        <v>0</v>
      </c>
      <c r="G1131">
        <f t="shared" si="17"/>
        <v>0</v>
      </c>
    </row>
    <row r="1132" spans="1:7" x14ac:dyDescent="0.35">
      <c r="A1132">
        <v>158</v>
      </c>
      <c r="B1132">
        <v>6.5</v>
      </c>
      <c r="C1132">
        <v>12</v>
      </c>
      <c r="D1132">
        <v>9</v>
      </c>
      <c r="E1132">
        <v>3</v>
      </c>
      <c r="F1132">
        <v>0</v>
      </c>
      <c r="G1132">
        <f t="shared" si="17"/>
        <v>0</v>
      </c>
    </row>
    <row r="1133" spans="1:7" x14ac:dyDescent="0.35">
      <c r="A1133">
        <v>90</v>
      </c>
      <c r="B1133">
        <v>65</v>
      </c>
      <c r="C1133">
        <v>16</v>
      </c>
      <c r="D1133">
        <v>16</v>
      </c>
      <c r="E1133">
        <v>1</v>
      </c>
      <c r="F1133">
        <v>0</v>
      </c>
      <c r="G1133">
        <f t="shared" si="17"/>
        <v>0</v>
      </c>
    </row>
    <row r="1134" spans="1:7" x14ac:dyDescent="0.35">
      <c r="A1134">
        <v>114</v>
      </c>
      <c r="B1134">
        <v>37.5</v>
      </c>
      <c r="C1134">
        <v>14</v>
      </c>
      <c r="D1134">
        <v>16</v>
      </c>
      <c r="E1134">
        <v>1</v>
      </c>
      <c r="F1134">
        <v>0</v>
      </c>
      <c r="G1134">
        <f t="shared" si="17"/>
        <v>0</v>
      </c>
    </row>
    <row r="1135" spans="1:7" x14ac:dyDescent="0.35">
      <c r="A1135">
        <v>143</v>
      </c>
      <c r="B1135">
        <v>17.5</v>
      </c>
      <c r="C1135">
        <v>16</v>
      </c>
      <c r="D1135">
        <v>9</v>
      </c>
      <c r="E1135">
        <v>2</v>
      </c>
      <c r="F1135">
        <v>4</v>
      </c>
      <c r="G1135">
        <f t="shared" si="17"/>
        <v>0</v>
      </c>
    </row>
    <row r="1136" spans="1:7" x14ac:dyDescent="0.35">
      <c r="A1136">
        <v>109</v>
      </c>
      <c r="B1136">
        <v>19.5</v>
      </c>
      <c r="C1136">
        <v>12</v>
      </c>
      <c r="D1136">
        <v>11</v>
      </c>
      <c r="E1136">
        <v>2</v>
      </c>
      <c r="F1136">
        <v>0</v>
      </c>
      <c r="G1136">
        <f t="shared" si="17"/>
        <v>0</v>
      </c>
    </row>
    <row r="1137" spans="1:7" x14ac:dyDescent="0.35">
      <c r="A1137">
        <v>126</v>
      </c>
      <c r="B1137">
        <v>32.5</v>
      </c>
      <c r="C1137">
        <v>16</v>
      </c>
      <c r="D1137">
        <v>14</v>
      </c>
      <c r="E1137">
        <v>2</v>
      </c>
      <c r="F1137">
        <v>0</v>
      </c>
      <c r="G1137">
        <f t="shared" si="17"/>
        <v>0</v>
      </c>
    </row>
    <row r="1138" spans="1:7" x14ac:dyDescent="0.35">
      <c r="A1138">
        <v>153</v>
      </c>
      <c r="B1138">
        <v>42.5</v>
      </c>
      <c r="C1138">
        <v>15</v>
      </c>
      <c r="D1138">
        <v>15</v>
      </c>
      <c r="E1138">
        <v>2</v>
      </c>
      <c r="F1138">
        <v>6</v>
      </c>
      <c r="G1138">
        <f t="shared" si="17"/>
        <v>0</v>
      </c>
    </row>
    <row r="1139" spans="1:7" x14ac:dyDescent="0.35">
      <c r="A1139">
        <v>123</v>
      </c>
      <c r="B1139">
        <v>32.5</v>
      </c>
      <c r="C1139">
        <v>14</v>
      </c>
      <c r="D1139">
        <v>12</v>
      </c>
      <c r="E1139">
        <v>3</v>
      </c>
      <c r="F1139">
        <v>0</v>
      </c>
      <c r="G1139">
        <f t="shared" si="17"/>
        <v>0</v>
      </c>
    </row>
    <row r="1140" spans="1:7" x14ac:dyDescent="0.35">
      <c r="A1140">
        <v>72</v>
      </c>
      <c r="B1140">
        <v>18.5</v>
      </c>
      <c r="C1140">
        <v>12</v>
      </c>
      <c r="D1140">
        <v>12</v>
      </c>
      <c r="E1140">
        <v>1</v>
      </c>
      <c r="F1140">
        <v>0</v>
      </c>
      <c r="G1140">
        <f t="shared" si="17"/>
        <v>0</v>
      </c>
    </row>
    <row r="1141" spans="1:7" x14ac:dyDescent="0.35">
      <c r="A1141">
        <v>121</v>
      </c>
      <c r="B1141">
        <v>22.5</v>
      </c>
      <c r="C1141" t="e">
        <v>#N/A</v>
      </c>
      <c r="D1141">
        <v>12</v>
      </c>
      <c r="E1141">
        <v>1</v>
      </c>
      <c r="F1141">
        <v>10</v>
      </c>
      <c r="G1141">
        <f t="shared" si="17"/>
        <v>1</v>
      </c>
    </row>
    <row r="1142" spans="1:7" x14ac:dyDescent="0.35">
      <c r="A1142">
        <v>137</v>
      </c>
      <c r="B1142">
        <v>22.5</v>
      </c>
      <c r="C1142">
        <v>12</v>
      </c>
      <c r="D1142">
        <v>10</v>
      </c>
      <c r="E1142">
        <v>1</v>
      </c>
      <c r="F1142">
        <v>3</v>
      </c>
      <c r="G1142">
        <f t="shared" si="17"/>
        <v>0</v>
      </c>
    </row>
    <row r="1143" spans="1:7" x14ac:dyDescent="0.35">
      <c r="A1143">
        <v>64</v>
      </c>
      <c r="B1143">
        <v>32.5</v>
      </c>
      <c r="C1143">
        <v>16</v>
      </c>
      <c r="D1143">
        <v>16</v>
      </c>
      <c r="E1143">
        <v>1</v>
      </c>
      <c r="F1143">
        <v>0</v>
      </c>
      <c r="G1143">
        <f t="shared" si="17"/>
        <v>0</v>
      </c>
    </row>
    <row r="1144" spans="1:7" x14ac:dyDescent="0.35">
      <c r="A1144">
        <v>119</v>
      </c>
      <c r="B1144">
        <v>18.5</v>
      </c>
      <c r="C1144">
        <v>12</v>
      </c>
      <c r="D1144">
        <v>8</v>
      </c>
      <c r="E1144">
        <v>1</v>
      </c>
      <c r="F1144">
        <v>0</v>
      </c>
      <c r="G1144">
        <f t="shared" si="17"/>
        <v>0</v>
      </c>
    </row>
    <row r="1145" spans="1:7" x14ac:dyDescent="0.35">
      <c r="A1145">
        <v>137</v>
      </c>
      <c r="B1145">
        <v>12.5</v>
      </c>
      <c r="C1145">
        <v>12</v>
      </c>
      <c r="D1145">
        <v>10</v>
      </c>
      <c r="E1145">
        <v>1</v>
      </c>
      <c r="F1145">
        <v>0</v>
      </c>
      <c r="G1145">
        <f t="shared" si="17"/>
        <v>0</v>
      </c>
    </row>
    <row r="1146" spans="1:7" x14ac:dyDescent="0.35">
      <c r="A1146">
        <v>98</v>
      </c>
      <c r="B1146">
        <v>9.5</v>
      </c>
      <c r="C1146">
        <v>2</v>
      </c>
      <c r="D1146">
        <v>10</v>
      </c>
      <c r="E1146">
        <v>1</v>
      </c>
      <c r="F1146">
        <v>0</v>
      </c>
      <c r="G1146">
        <f t="shared" si="17"/>
        <v>0</v>
      </c>
    </row>
    <row r="1147" spans="1:7" x14ac:dyDescent="0.35">
      <c r="A1147">
        <v>126</v>
      </c>
      <c r="B1147">
        <v>22.5</v>
      </c>
      <c r="C1147">
        <v>13</v>
      </c>
      <c r="D1147">
        <v>14</v>
      </c>
      <c r="E1147">
        <v>1</v>
      </c>
      <c r="F1147">
        <v>0</v>
      </c>
      <c r="G1147">
        <f t="shared" si="17"/>
        <v>0</v>
      </c>
    </row>
    <row r="1148" spans="1:7" x14ac:dyDescent="0.35">
      <c r="A1148">
        <v>142</v>
      </c>
      <c r="B1148">
        <v>27.5</v>
      </c>
      <c r="C1148">
        <v>13</v>
      </c>
      <c r="D1148">
        <v>16</v>
      </c>
      <c r="E1148">
        <v>1</v>
      </c>
      <c r="F1148">
        <v>0</v>
      </c>
      <c r="G1148">
        <f t="shared" si="17"/>
        <v>0</v>
      </c>
    </row>
    <row r="1149" spans="1:7" x14ac:dyDescent="0.35">
      <c r="A1149">
        <v>122</v>
      </c>
      <c r="B1149">
        <v>0.5</v>
      </c>
      <c r="C1149" t="e">
        <v>#N/A</v>
      </c>
      <c r="D1149">
        <v>12</v>
      </c>
      <c r="E1149">
        <v>4</v>
      </c>
      <c r="F1149">
        <v>0</v>
      </c>
      <c r="G1149">
        <f t="shared" si="17"/>
        <v>1</v>
      </c>
    </row>
    <row r="1150" spans="1:7" x14ac:dyDescent="0.35">
      <c r="A1150">
        <v>112</v>
      </c>
      <c r="B1150">
        <v>22.5</v>
      </c>
      <c r="C1150">
        <v>6</v>
      </c>
      <c r="D1150">
        <v>9</v>
      </c>
      <c r="E1150">
        <v>2</v>
      </c>
      <c r="F1150">
        <v>0</v>
      </c>
      <c r="G1150">
        <f t="shared" si="17"/>
        <v>0</v>
      </c>
    </row>
    <row r="1151" spans="1:7" x14ac:dyDescent="0.35">
      <c r="A1151">
        <v>142</v>
      </c>
      <c r="B1151">
        <v>6.5</v>
      </c>
      <c r="C1151" t="e">
        <v>#N/A</v>
      </c>
      <c r="D1151">
        <v>12</v>
      </c>
      <c r="E1151">
        <v>1</v>
      </c>
      <c r="F1151">
        <v>0</v>
      </c>
      <c r="G1151">
        <f t="shared" si="17"/>
        <v>1</v>
      </c>
    </row>
    <row r="1152" spans="1:7" x14ac:dyDescent="0.35">
      <c r="A1152">
        <v>108</v>
      </c>
      <c r="B1152">
        <v>65</v>
      </c>
      <c r="C1152">
        <v>16</v>
      </c>
      <c r="D1152">
        <v>18</v>
      </c>
      <c r="E1152">
        <v>1</v>
      </c>
      <c r="F1152">
        <v>0</v>
      </c>
      <c r="G1152">
        <f t="shared" si="17"/>
        <v>0</v>
      </c>
    </row>
    <row r="1153" spans="1:7" x14ac:dyDescent="0.35">
      <c r="A1153">
        <v>128</v>
      </c>
      <c r="B1153">
        <v>19.5</v>
      </c>
      <c r="C1153">
        <v>17</v>
      </c>
      <c r="D1153">
        <v>16</v>
      </c>
      <c r="E1153">
        <v>3</v>
      </c>
      <c r="F1153">
        <v>0</v>
      </c>
      <c r="G1153">
        <f t="shared" si="17"/>
        <v>0</v>
      </c>
    </row>
    <row r="1154" spans="1:7" x14ac:dyDescent="0.35">
      <c r="A1154">
        <v>124</v>
      </c>
      <c r="B1154">
        <v>27.5</v>
      </c>
      <c r="C1154">
        <v>16</v>
      </c>
      <c r="D1154">
        <v>18</v>
      </c>
      <c r="E1154">
        <v>2</v>
      </c>
      <c r="F1154">
        <v>0</v>
      </c>
      <c r="G1154">
        <f t="shared" si="17"/>
        <v>0</v>
      </c>
    </row>
    <row r="1155" spans="1:7" x14ac:dyDescent="0.35">
      <c r="A1155">
        <v>104</v>
      </c>
      <c r="B1155">
        <v>12.5</v>
      </c>
      <c r="C1155">
        <v>16</v>
      </c>
      <c r="D1155">
        <v>16</v>
      </c>
      <c r="E1155">
        <v>1</v>
      </c>
      <c r="F1155">
        <v>0</v>
      </c>
      <c r="G1155">
        <f t="shared" ref="G1155:G1218" si="18">IF(ISNUMBER(C1155),0,1)</f>
        <v>0</v>
      </c>
    </row>
    <row r="1156" spans="1:7" x14ac:dyDescent="0.35">
      <c r="A1156">
        <v>118</v>
      </c>
      <c r="B1156">
        <v>42.5</v>
      </c>
      <c r="C1156">
        <v>15</v>
      </c>
      <c r="D1156">
        <v>15</v>
      </c>
      <c r="E1156">
        <v>2</v>
      </c>
      <c r="F1156">
        <v>0</v>
      </c>
      <c r="G1156">
        <f t="shared" si="18"/>
        <v>0</v>
      </c>
    </row>
    <row r="1157" spans="1:7" x14ac:dyDescent="0.35">
      <c r="A1157">
        <v>96</v>
      </c>
      <c r="B1157">
        <v>13.5</v>
      </c>
      <c r="C1157" t="e">
        <v>#N/A</v>
      </c>
      <c r="D1157">
        <v>12</v>
      </c>
      <c r="E1157">
        <v>1</v>
      </c>
      <c r="F1157">
        <v>0</v>
      </c>
      <c r="G1157">
        <f t="shared" si="18"/>
        <v>1</v>
      </c>
    </row>
    <row r="1158" spans="1:7" x14ac:dyDescent="0.35">
      <c r="A1158">
        <v>106</v>
      </c>
      <c r="B1158">
        <v>65</v>
      </c>
      <c r="C1158">
        <v>16</v>
      </c>
      <c r="D1158">
        <v>16</v>
      </c>
      <c r="E1158">
        <v>1</v>
      </c>
      <c r="F1158">
        <v>0</v>
      </c>
      <c r="G1158">
        <f t="shared" si="18"/>
        <v>0</v>
      </c>
    </row>
    <row r="1159" spans="1:7" x14ac:dyDescent="0.35">
      <c r="A1159">
        <v>114</v>
      </c>
      <c r="B1159">
        <v>2.5</v>
      </c>
      <c r="C1159" t="e">
        <v>#N/A</v>
      </c>
      <c r="D1159">
        <v>9</v>
      </c>
      <c r="E1159">
        <v>3</v>
      </c>
      <c r="F1159">
        <v>0</v>
      </c>
      <c r="G1159">
        <f t="shared" si="18"/>
        <v>1</v>
      </c>
    </row>
    <row r="1160" spans="1:7" x14ac:dyDescent="0.35">
      <c r="A1160">
        <v>142</v>
      </c>
      <c r="B1160">
        <v>65</v>
      </c>
      <c r="C1160">
        <v>16</v>
      </c>
      <c r="D1160">
        <v>16</v>
      </c>
      <c r="E1160">
        <v>1</v>
      </c>
      <c r="F1160">
        <v>0</v>
      </c>
      <c r="G1160">
        <f t="shared" si="18"/>
        <v>0</v>
      </c>
    </row>
    <row r="1161" spans="1:7" x14ac:dyDescent="0.35">
      <c r="A1161">
        <v>74</v>
      </c>
      <c r="B1161">
        <v>9.5</v>
      </c>
      <c r="C1161" t="e">
        <v>#N/A</v>
      </c>
      <c r="D1161">
        <v>12</v>
      </c>
      <c r="E1161">
        <v>1</v>
      </c>
      <c r="F1161">
        <v>0</v>
      </c>
      <c r="G1161">
        <f t="shared" si="18"/>
        <v>1</v>
      </c>
    </row>
    <row r="1162" spans="1:7" x14ac:dyDescent="0.35">
      <c r="A1162">
        <v>146</v>
      </c>
      <c r="B1162">
        <v>37.5</v>
      </c>
      <c r="C1162">
        <v>16</v>
      </c>
      <c r="D1162">
        <v>16</v>
      </c>
      <c r="E1162">
        <v>2</v>
      </c>
      <c r="F1162">
        <v>0</v>
      </c>
      <c r="G1162">
        <f t="shared" si="18"/>
        <v>0</v>
      </c>
    </row>
    <row r="1163" spans="1:7" x14ac:dyDescent="0.35">
      <c r="A1163">
        <v>128</v>
      </c>
      <c r="B1163">
        <v>19.5</v>
      </c>
      <c r="C1163">
        <v>12</v>
      </c>
      <c r="D1163">
        <v>12</v>
      </c>
      <c r="E1163">
        <v>1</v>
      </c>
      <c r="F1163">
        <v>0</v>
      </c>
      <c r="G1163">
        <f t="shared" si="18"/>
        <v>0</v>
      </c>
    </row>
    <row r="1164" spans="1:7" x14ac:dyDescent="0.35">
      <c r="A1164">
        <v>115</v>
      </c>
      <c r="B1164">
        <v>17.5</v>
      </c>
      <c r="C1164">
        <v>12</v>
      </c>
      <c r="D1164">
        <v>14</v>
      </c>
      <c r="E1164">
        <v>3</v>
      </c>
      <c r="F1164">
        <v>0</v>
      </c>
      <c r="G1164">
        <f t="shared" si="18"/>
        <v>0</v>
      </c>
    </row>
    <row r="1165" spans="1:7" x14ac:dyDescent="0.35">
      <c r="A1165">
        <v>139</v>
      </c>
      <c r="B1165">
        <v>9.5</v>
      </c>
      <c r="C1165">
        <v>12</v>
      </c>
      <c r="D1165">
        <v>12</v>
      </c>
      <c r="E1165">
        <v>2</v>
      </c>
      <c r="F1165">
        <v>0</v>
      </c>
      <c r="G1165">
        <f t="shared" si="18"/>
        <v>0</v>
      </c>
    </row>
    <row r="1166" spans="1:7" x14ac:dyDescent="0.35">
      <c r="A1166">
        <v>143</v>
      </c>
      <c r="B1166">
        <v>65</v>
      </c>
      <c r="C1166">
        <v>14</v>
      </c>
      <c r="D1166">
        <v>12</v>
      </c>
      <c r="E1166">
        <v>1</v>
      </c>
      <c r="F1166">
        <v>0</v>
      </c>
      <c r="G1166">
        <f t="shared" si="18"/>
        <v>0</v>
      </c>
    </row>
    <row r="1167" spans="1:7" x14ac:dyDescent="0.35">
      <c r="A1167">
        <v>125</v>
      </c>
      <c r="B1167">
        <v>65</v>
      </c>
      <c r="C1167">
        <v>18</v>
      </c>
      <c r="D1167">
        <v>18</v>
      </c>
      <c r="E1167">
        <v>2</v>
      </c>
      <c r="F1167">
        <v>0</v>
      </c>
      <c r="G1167">
        <f t="shared" si="18"/>
        <v>0</v>
      </c>
    </row>
    <row r="1168" spans="1:7" x14ac:dyDescent="0.35">
      <c r="A1168">
        <v>120</v>
      </c>
      <c r="B1168">
        <v>14.5</v>
      </c>
      <c r="C1168">
        <v>12</v>
      </c>
      <c r="D1168">
        <v>8</v>
      </c>
      <c r="E1168">
        <v>1</v>
      </c>
      <c r="F1168">
        <v>5</v>
      </c>
      <c r="G1168">
        <f t="shared" si="18"/>
        <v>0</v>
      </c>
    </row>
    <row r="1169" spans="1:7" x14ac:dyDescent="0.35">
      <c r="A1169">
        <v>120</v>
      </c>
      <c r="B1169">
        <v>32.5</v>
      </c>
      <c r="C1169">
        <v>14</v>
      </c>
      <c r="D1169">
        <v>13</v>
      </c>
      <c r="E1169">
        <v>1</v>
      </c>
      <c r="F1169">
        <v>5</v>
      </c>
      <c r="G1169">
        <f t="shared" si="18"/>
        <v>0</v>
      </c>
    </row>
    <row r="1170" spans="1:7" x14ac:dyDescent="0.35">
      <c r="A1170">
        <v>135</v>
      </c>
      <c r="B1170">
        <v>17.5</v>
      </c>
      <c r="C1170">
        <v>11</v>
      </c>
      <c r="D1170">
        <v>12</v>
      </c>
      <c r="E1170">
        <v>1</v>
      </c>
      <c r="F1170">
        <v>0</v>
      </c>
      <c r="G1170">
        <f t="shared" si="18"/>
        <v>0</v>
      </c>
    </row>
    <row r="1171" spans="1:7" x14ac:dyDescent="0.35">
      <c r="A1171">
        <v>91</v>
      </c>
      <c r="B1171">
        <v>2.5</v>
      </c>
      <c r="C1171" t="e">
        <v>#N/A</v>
      </c>
      <c r="D1171">
        <v>12</v>
      </c>
      <c r="E1171">
        <v>4</v>
      </c>
      <c r="F1171">
        <v>0</v>
      </c>
      <c r="G1171">
        <f t="shared" si="18"/>
        <v>1</v>
      </c>
    </row>
    <row r="1172" spans="1:7" x14ac:dyDescent="0.35">
      <c r="A1172">
        <v>117</v>
      </c>
      <c r="B1172">
        <v>18.5</v>
      </c>
      <c r="C1172">
        <v>13</v>
      </c>
      <c r="D1172">
        <v>10</v>
      </c>
      <c r="E1172">
        <v>1</v>
      </c>
      <c r="F1172">
        <v>0</v>
      </c>
      <c r="G1172">
        <f t="shared" si="18"/>
        <v>0</v>
      </c>
    </row>
    <row r="1173" spans="1:7" x14ac:dyDescent="0.35">
      <c r="A1173">
        <v>119</v>
      </c>
      <c r="B1173">
        <v>22.5</v>
      </c>
      <c r="C1173">
        <v>12</v>
      </c>
      <c r="D1173">
        <v>13</v>
      </c>
      <c r="E1173">
        <v>2</v>
      </c>
      <c r="F1173">
        <v>0</v>
      </c>
      <c r="G1173">
        <f t="shared" si="18"/>
        <v>0</v>
      </c>
    </row>
    <row r="1174" spans="1:7" x14ac:dyDescent="0.35">
      <c r="A1174">
        <v>128</v>
      </c>
      <c r="B1174">
        <v>65</v>
      </c>
      <c r="C1174">
        <v>16</v>
      </c>
      <c r="D1174">
        <v>16</v>
      </c>
      <c r="E1174">
        <v>1</v>
      </c>
      <c r="F1174">
        <v>20</v>
      </c>
      <c r="G1174">
        <f t="shared" si="18"/>
        <v>0</v>
      </c>
    </row>
    <row r="1175" spans="1:7" x14ac:dyDescent="0.35">
      <c r="A1175">
        <v>135</v>
      </c>
      <c r="B1175">
        <v>65</v>
      </c>
      <c r="C1175">
        <v>18</v>
      </c>
      <c r="D1175">
        <v>16</v>
      </c>
      <c r="E1175">
        <v>1</v>
      </c>
      <c r="F1175">
        <v>0</v>
      </c>
      <c r="G1175">
        <f t="shared" si="18"/>
        <v>0</v>
      </c>
    </row>
    <row r="1176" spans="1:7" x14ac:dyDescent="0.35">
      <c r="A1176">
        <v>91</v>
      </c>
      <c r="B1176">
        <v>22.5</v>
      </c>
      <c r="C1176">
        <v>10</v>
      </c>
      <c r="D1176">
        <v>14</v>
      </c>
      <c r="E1176">
        <v>1</v>
      </c>
      <c r="F1176">
        <v>6</v>
      </c>
      <c r="G1176">
        <f t="shared" si="18"/>
        <v>0</v>
      </c>
    </row>
    <row r="1177" spans="1:7" x14ac:dyDescent="0.35">
      <c r="A1177">
        <v>108</v>
      </c>
      <c r="B1177">
        <v>0.5</v>
      </c>
      <c r="C1177">
        <v>11</v>
      </c>
      <c r="D1177">
        <v>12</v>
      </c>
      <c r="E1177">
        <v>2</v>
      </c>
      <c r="F1177">
        <v>0</v>
      </c>
      <c r="G1177">
        <f t="shared" si="18"/>
        <v>0</v>
      </c>
    </row>
    <row r="1178" spans="1:7" x14ac:dyDescent="0.35">
      <c r="A1178">
        <v>110</v>
      </c>
      <c r="B1178">
        <v>22.5</v>
      </c>
      <c r="C1178">
        <v>4</v>
      </c>
      <c r="D1178">
        <v>14</v>
      </c>
      <c r="E1178">
        <v>1</v>
      </c>
      <c r="F1178">
        <v>0</v>
      </c>
      <c r="G1178">
        <f t="shared" si="18"/>
        <v>0</v>
      </c>
    </row>
    <row r="1179" spans="1:7" x14ac:dyDescent="0.35">
      <c r="A1179">
        <v>136</v>
      </c>
      <c r="B1179">
        <v>47.5</v>
      </c>
      <c r="C1179">
        <v>12</v>
      </c>
      <c r="D1179">
        <v>16</v>
      </c>
      <c r="E1179">
        <v>1</v>
      </c>
      <c r="F1179">
        <v>0</v>
      </c>
      <c r="G1179">
        <f t="shared" si="18"/>
        <v>0</v>
      </c>
    </row>
    <row r="1180" spans="1:7" x14ac:dyDescent="0.35">
      <c r="A1180">
        <v>126</v>
      </c>
      <c r="B1180">
        <v>65</v>
      </c>
      <c r="C1180">
        <v>18</v>
      </c>
      <c r="D1180">
        <v>15</v>
      </c>
      <c r="E1180">
        <v>1</v>
      </c>
      <c r="F1180">
        <v>0</v>
      </c>
      <c r="G1180">
        <f t="shared" si="18"/>
        <v>0</v>
      </c>
    </row>
    <row r="1181" spans="1:7" x14ac:dyDescent="0.35">
      <c r="A1181">
        <v>115</v>
      </c>
      <c r="B1181">
        <v>65</v>
      </c>
      <c r="C1181">
        <v>16</v>
      </c>
      <c r="D1181">
        <v>16</v>
      </c>
      <c r="E1181">
        <v>1</v>
      </c>
      <c r="F1181">
        <v>0</v>
      </c>
      <c r="G1181">
        <f t="shared" si="18"/>
        <v>0</v>
      </c>
    </row>
    <row r="1182" spans="1:7" x14ac:dyDescent="0.35">
      <c r="A1182">
        <v>136</v>
      </c>
      <c r="B1182">
        <v>32.5</v>
      </c>
      <c r="C1182" t="e">
        <v>#N/A</v>
      </c>
      <c r="D1182">
        <v>15</v>
      </c>
      <c r="E1182">
        <v>4</v>
      </c>
      <c r="F1182">
        <v>0</v>
      </c>
      <c r="G1182">
        <f t="shared" si="18"/>
        <v>1</v>
      </c>
    </row>
    <row r="1183" spans="1:7" x14ac:dyDescent="0.35">
      <c r="A1183">
        <v>116</v>
      </c>
      <c r="B1183">
        <v>65</v>
      </c>
      <c r="C1183">
        <v>16</v>
      </c>
      <c r="D1183">
        <v>14</v>
      </c>
      <c r="E1183">
        <v>2</v>
      </c>
      <c r="F1183">
        <v>0</v>
      </c>
      <c r="G1183">
        <f t="shared" si="18"/>
        <v>0</v>
      </c>
    </row>
    <row r="1184" spans="1:7" x14ac:dyDescent="0.35">
      <c r="A1184">
        <v>117</v>
      </c>
      <c r="B1184">
        <v>0.5</v>
      </c>
      <c r="C1184">
        <v>12</v>
      </c>
      <c r="D1184">
        <v>9</v>
      </c>
      <c r="E1184">
        <v>2</v>
      </c>
      <c r="F1184">
        <v>0</v>
      </c>
      <c r="G1184">
        <f t="shared" si="18"/>
        <v>0</v>
      </c>
    </row>
    <row r="1185" spans="1:7" x14ac:dyDescent="0.35">
      <c r="A1185">
        <v>152</v>
      </c>
      <c r="B1185">
        <v>65</v>
      </c>
      <c r="C1185">
        <v>16</v>
      </c>
      <c r="D1185">
        <v>14</v>
      </c>
      <c r="E1185">
        <v>1</v>
      </c>
      <c r="F1185">
        <v>0</v>
      </c>
      <c r="G1185">
        <f t="shared" si="18"/>
        <v>0</v>
      </c>
    </row>
    <row r="1186" spans="1:7" x14ac:dyDescent="0.35">
      <c r="A1186">
        <v>124</v>
      </c>
      <c r="B1186">
        <v>42.5</v>
      </c>
      <c r="C1186">
        <v>16</v>
      </c>
      <c r="D1186">
        <v>16</v>
      </c>
      <c r="E1186">
        <v>2</v>
      </c>
      <c r="F1186">
        <v>0</v>
      </c>
      <c r="G1186">
        <f t="shared" si="18"/>
        <v>0</v>
      </c>
    </row>
    <row r="1187" spans="1:7" x14ac:dyDescent="0.35">
      <c r="A1187">
        <v>115</v>
      </c>
      <c r="B1187">
        <v>13.5</v>
      </c>
      <c r="C1187" t="e">
        <v>#N/A</v>
      </c>
      <c r="D1187">
        <v>12</v>
      </c>
      <c r="E1187">
        <v>1</v>
      </c>
      <c r="F1187">
        <v>0</v>
      </c>
      <c r="G1187">
        <f t="shared" si="18"/>
        <v>1</v>
      </c>
    </row>
    <row r="1188" spans="1:7" x14ac:dyDescent="0.35">
      <c r="A1188">
        <v>134</v>
      </c>
      <c r="B1188">
        <v>22.5</v>
      </c>
      <c r="C1188">
        <v>12</v>
      </c>
      <c r="D1188">
        <v>14</v>
      </c>
      <c r="E1188">
        <v>1</v>
      </c>
      <c r="F1188">
        <v>0</v>
      </c>
      <c r="G1188">
        <f t="shared" si="18"/>
        <v>0</v>
      </c>
    </row>
    <row r="1189" spans="1:7" x14ac:dyDescent="0.35">
      <c r="A1189">
        <v>146</v>
      </c>
      <c r="B1189">
        <v>65</v>
      </c>
      <c r="C1189">
        <v>16</v>
      </c>
      <c r="D1189">
        <v>16</v>
      </c>
      <c r="E1189">
        <v>1</v>
      </c>
      <c r="F1189">
        <v>0</v>
      </c>
      <c r="G1189">
        <f t="shared" si="18"/>
        <v>0</v>
      </c>
    </row>
    <row r="1190" spans="1:7" x14ac:dyDescent="0.35">
      <c r="A1190">
        <v>125</v>
      </c>
      <c r="B1190">
        <v>16.5</v>
      </c>
      <c r="C1190">
        <v>8</v>
      </c>
      <c r="D1190">
        <v>8</v>
      </c>
      <c r="E1190">
        <v>1</v>
      </c>
      <c r="F1190">
        <v>0</v>
      </c>
      <c r="G1190">
        <f t="shared" si="18"/>
        <v>0</v>
      </c>
    </row>
    <row r="1191" spans="1:7" x14ac:dyDescent="0.35">
      <c r="A1191">
        <v>89</v>
      </c>
      <c r="B1191">
        <v>9.5</v>
      </c>
      <c r="C1191">
        <v>14</v>
      </c>
      <c r="D1191">
        <v>12</v>
      </c>
      <c r="E1191">
        <v>1</v>
      </c>
      <c r="F1191">
        <v>20</v>
      </c>
      <c r="G1191">
        <f t="shared" si="18"/>
        <v>0</v>
      </c>
    </row>
    <row r="1192" spans="1:7" x14ac:dyDescent="0.35">
      <c r="A1192">
        <v>128</v>
      </c>
      <c r="B1192">
        <v>19.5</v>
      </c>
      <c r="C1192">
        <v>12</v>
      </c>
      <c r="D1192">
        <v>12</v>
      </c>
      <c r="E1192">
        <v>1</v>
      </c>
      <c r="F1192">
        <v>15</v>
      </c>
      <c r="G1192">
        <f t="shared" si="18"/>
        <v>0</v>
      </c>
    </row>
    <row r="1193" spans="1:7" x14ac:dyDescent="0.35">
      <c r="A1193">
        <v>133</v>
      </c>
      <c r="B1193">
        <v>11.5</v>
      </c>
      <c r="C1193">
        <v>10</v>
      </c>
      <c r="D1193">
        <v>12</v>
      </c>
      <c r="E1193">
        <v>1</v>
      </c>
      <c r="F1193">
        <v>0</v>
      </c>
      <c r="G1193">
        <f t="shared" si="18"/>
        <v>0</v>
      </c>
    </row>
    <row r="1194" spans="1:7" x14ac:dyDescent="0.35">
      <c r="A1194">
        <v>112</v>
      </c>
      <c r="B1194">
        <v>8.5</v>
      </c>
      <c r="C1194" t="e">
        <v>#N/A</v>
      </c>
      <c r="D1194">
        <v>12</v>
      </c>
      <c r="E1194">
        <v>1</v>
      </c>
      <c r="F1194">
        <v>0</v>
      </c>
      <c r="G1194">
        <f t="shared" si="18"/>
        <v>1</v>
      </c>
    </row>
    <row r="1195" spans="1:7" x14ac:dyDescent="0.35">
      <c r="A1195">
        <v>143</v>
      </c>
      <c r="B1195">
        <v>42.5</v>
      </c>
      <c r="C1195">
        <v>10</v>
      </c>
      <c r="D1195">
        <v>14</v>
      </c>
      <c r="E1195">
        <v>1</v>
      </c>
      <c r="F1195">
        <v>0</v>
      </c>
      <c r="G1195">
        <f t="shared" si="18"/>
        <v>0</v>
      </c>
    </row>
    <row r="1196" spans="1:7" x14ac:dyDescent="0.35">
      <c r="A1196">
        <v>157</v>
      </c>
      <c r="B1196">
        <v>27.5</v>
      </c>
      <c r="C1196">
        <v>14</v>
      </c>
      <c r="D1196">
        <v>13</v>
      </c>
      <c r="E1196">
        <v>2</v>
      </c>
      <c r="F1196">
        <v>0</v>
      </c>
      <c r="G1196">
        <f t="shared" si="18"/>
        <v>0</v>
      </c>
    </row>
    <row r="1197" spans="1:7" x14ac:dyDescent="0.35">
      <c r="A1197">
        <v>99</v>
      </c>
      <c r="B1197">
        <v>14.5</v>
      </c>
      <c r="C1197">
        <v>3</v>
      </c>
      <c r="D1197">
        <v>9</v>
      </c>
      <c r="E1197">
        <v>1</v>
      </c>
      <c r="F1197">
        <v>0</v>
      </c>
      <c r="G1197">
        <f t="shared" si="18"/>
        <v>0</v>
      </c>
    </row>
    <row r="1198" spans="1:7" x14ac:dyDescent="0.35">
      <c r="A1198">
        <v>96</v>
      </c>
      <c r="B1198">
        <v>4.5</v>
      </c>
      <c r="C1198" t="e">
        <v>#N/A</v>
      </c>
      <c r="D1198">
        <v>12</v>
      </c>
      <c r="E1198">
        <v>4</v>
      </c>
      <c r="F1198">
        <v>8</v>
      </c>
      <c r="G1198">
        <f t="shared" si="18"/>
        <v>1</v>
      </c>
    </row>
    <row r="1199" spans="1:7" x14ac:dyDescent="0.35">
      <c r="A1199">
        <v>128</v>
      </c>
      <c r="B1199">
        <v>15.5</v>
      </c>
      <c r="C1199">
        <v>12</v>
      </c>
      <c r="D1199">
        <v>9</v>
      </c>
      <c r="E1199">
        <v>2</v>
      </c>
      <c r="F1199">
        <v>0</v>
      </c>
      <c r="G1199">
        <f t="shared" si="18"/>
        <v>0</v>
      </c>
    </row>
    <row r="1200" spans="1:7" x14ac:dyDescent="0.35">
      <c r="A1200">
        <v>122</v>
      </c>
      <c r="B1200">
        <v>27.5</v>
      </c>
      <c r="C1200">
        <v>12</v>
      </c>
      <c r="D1200">
        <v>13</v>
      </c>
      <c r="E1200">
        <v>1</v>
      </c>
      <c r="F1200">
        <v>0</v>
      </c>
      <c r="G1200">
        <f t="shared" si="18"/>
        <v>0</v>
      </c>
    </row>
    <row r="1201" spans="1:7" x14ac:dyDescent="0.35">
      <c r="A1201">
        <v>119</v>
      </c>
      <c r="B1201">
        <v>65</v>
      </c>
      <c r="C1201">
        <v>16</v>
      </c>
      <c r="D1201">
        <v>14</v>
      </c>
      <c r="E1201">
        <v>1</v>
      </c>
      <c r="F1201">
        <v>0</v>
      </c>
      <c r="G1201">
        <f t="shared" si="18"/>
        <v>0</v>
      </c>
    </row>
    <row r="1202" spans="1:7" x14ac:dyDescent="0.35">
      <c r="A1202">
        <v>160</v>
      </c>
      <c r="B1202">
        <v>16.5</v>
      </c>
      <c r="C1202">
        <v>12</v>
      </c>
      <c r="D1202">
        <v>12</v>
      </c>
      <c r="E1202">
        <v>2</v>
      </c>
      <c r="F1202">
        <v>0</v>
      </c>
      <c r="G1202">
        <f t="shared" si="18"/>
        <v>0</v>
      </c>
    </row>
    <row r="1203" spans="1:7" x14ac:dyDescent="0.35">
      <c r="A1203">
        <v>108</v>
      </c>
      <c r="B1203">
        <v>37.5</v>
      </c>
      <c r="C1203">
        <v>16</v>
      </c>
      <c r="D1203">
        <v>16</v>
      </c>
      <c r="E1203">
        <v>1</v>
      </c>
      <c r="F1203">
        <v>0</v>
      </c>
      <c r="G1203">
        <f t="shared" si="18"/>
        <v>0</v>
      </c>
    </row>
    <row r="1204" spans="1:7" x14ac:dyDescent="0.35">
      <c r="A1204">
        <v>114</v>
      </c>
      <c r="B1204">
        <v>65</v>
      </c>
      <c r="C1204">
        <v>15</v>
      </c>
      <c r="D1204">
        <v>15</v>
      </c>
      <c r="E1204">
        <v>1</v>
      </c>
      <c r="F1204">
        <v>0</v>
      </c>
      <c r="G1204">
        <f t="shared" si="18"/>
        <v>0</v>
      </c>
    </row>
    <row r="1205" spans="1:7" x14ac:dyDescent="0.35">
      <c r="A1205">
        <v>115</v>
      </c>
      <c r="B1205">
        <v>37.5</v>
      </c>
      <c r="C1205">
        <v>12</v>
      </c>
      <c r="D1205">
        <v>12</v>
      </c>
      <c r="E1205">
        <v>1</v>
      </c>
      <c r="F1205">
        <v>0</v>
      </c>
      <c r="G1205">
        <f t="shared" si="18"/>
        <v>0</v>
      </c>
    </row>
    <row r="1206" spans="1:7" x14ac:dyDescent="0.35">
      <c r="A1206">
        <v>131</v>
      </c>
      <c r="B1206">
        <v>7.5</v>
      </c>
      <c r="C1206">
        <v>12</v>
      </c>
      <c r="D1206">
        <v>12</v>
      </c>
      <c r="E1206">
        <v>1</v>
      </c>
      <c r="F1206">
        <v>0</v>
      </c>
      <c r="G1206">
        <f t="shared" si="18"/>
        <v>0</v>
      </c>
    </row>
    <row r="1207" spans="1:7" x14ac:dyDescent="0.35">
      <c r="A1207">
        <v>118</v>
      </c>
      <c r="B1207">
        <v>22.5</v>
      </c>
      <c r="C1207">
        <v>12</v>
      </c>
      <c r="D1207">
        <v>12</v>
      </c>
      <c r="E1207">
        <v>2</v>
      </c>
      <c r="F1207">
        <v>0</v>
      </c>
      <c r="G1207">
        <f t="shared" si="18"/>
        <v>0</v>
      </c>
    </row>
    <row r="1208" spans="1:7" x14ac:dyDescent="0.35">
      <c r="A1208">
        <v>149</v>
      </c>
      <c r="B1208">
        <v>47.5</v>
      </c>
      <c r="C1208">
        <v>14</v>
      </c>
      <c r="D1208">
        <v>16</v>
      </c>
      <c r="E1208">
        <v>3</v>
      </c>
      <c r="F1208">
        <v>0</v>
      </c>
      <c r="G1208">
        <f t="shared" si="18"/>
        <v>0</v>
      </c>
    </row>
    <row r="1209" spans="1:7" x14ac:dyDescent="0.35">
      <c r="A1209">
        <v>114</v>
      </c>
      <c r="B1209">
        <v>32.5</v>
      </c>
      <c r="C1209">
        <v>12</v>
      </c>
      <c r="D1209">
        <v>12</v>
      </c>
      <c r="E1209">
        <v>1</v>
      </c>
      <c r="F1209">
        <v>0</v>
      </c>
      <c r="G1209">
        <f t="shared" si="18"/>
        <v>0</v>
      </c>
    </row>
    <row r="1210" spans="1:7" x14ac:dyDescent="0.35">
      <c r="A1210">
        <v>133</v>
      </c>
      <c r="B1210">
        <v>4.5</v>
      </c>
      <c r="C1210">
        <v>12</v>
      </c>
      <c r="D1210">
        <v>10</v>
      </c>
      <c r="E1210">
        <v>1</v>
      </c>
      <c r="F1210">
        <v>5</v>
      </c>
      <c r="G1210">
        <f t="shared" si="18"/>
        <v>0</v>
      </c>
    </row>
    <row r="1211" spans="1:7" x14ac:dyDescent="0.35">
      <c r="A1211">
        <v>112</v>
      </c>
      <c r="B1211">
        <v>32.5</v>
      </c>
      <c r="C1211">
        <v>1</v>
      </c>
      <c r="D1211">
        <v>9</v>
      </c>
      <c r="E1211">
        <v>3</v>
      </c>
      <c r="F1211">
        <v>0</v>
      </c>
      <c r="G1211">
        <f t="shared" si="18"/>
        <v>0</v>
      </c>
    </row>
    <row r="1212" spans="1:7" x14ac:dyDescent="0.35">
      <c r="A1212">
        <v>101</v>
      </c>
      <c r="B1212">
        <v>15.5</v>
      </c>
      <c r="C1212">
        <v>9</v>
      </c>
      <c r="D1212">
        <v>12</v>
      </c>
      <c r="E1212">
        <v>1</v>
      </c>
      <c r="F1212">
        <v>0</v>
      </c>
      <c r="G1212">
        <f t="shared" si="18"/>
        <v>0</v>
      </c>
    </row>
    <row r="1213" spans="1:7" x14ac:dyDescent="0.35">
      <c r="A1213">
        <v>86</v>
      </c>
      <c r="B1213">
        <v>1.5</v>
      </c>
      <c r="C1213">
        <v>12</v>
      </c>
      <c r="D1213">
        <v>9</v>
      </c>
      <c r="E1213">
        <v>1</v>
      </c>
      <c r="F1213">
        <v>10</v>
      </c>
      <c r="G1213">
        <f t="shared" si="18"/>
        <v>0</v>
      </c>
    </row>
    <row r="1214" spans="1:7" x14ac:dyDescent="0.35">
      <c r="A1214">
        <v>125</v>
      </c>
      <c r="B1214">
        <v>65</v>
      </c>
      <c r="C1214">
        <v>15</v>
      </c>
      <c r="D1214">
        <v>14</v>
      </c>
      <c r="E1214">
        <v>1</v>
      </c>
      <c r="F1214">
        <v>0</v>
      </c>
      <c r="G1214">
        <f t="shared" si="18"/>
        <v>0</v>
      </c>
    </row>
    <row r="1215" spans="1:7" x14ac:dyDescent="0.35">
      <c r="A1215">
        <v>135</v>
      </c>
      <c r="B1215">
        <v>37.5</v>
      </c>
      <c r="C1215">
        <v>16</v>
      </c>
      <c r="D1215">
        <v>12</v>
      </c>
      <c r="E1215">
        <v>1</v>
      </c>
      <c r="F1215">
        <v>0</v>
      </c>
      <c r="G1215">
        <f t="shared" si="18"/>
        <v>0</v>
      </c>
    </row>
    <row r="1216" spans="1:7" x14ac:dyDescent="0.35">
      <c r="A1216">
        <v>105</v>
      </c>
      <c r="B1216">
        <v>12.5</v>
      </c>
      <c r="C1216">
        <v>10</v>
      </c>
      <c r="D1216">
        <v>10</v>
      </c>
      <c r="E1216">
        <v>1</v>
      </c>
      <c r="F1216">
        <v>0</v>
      </c>
      <c r="G1216">
        <f t="shared" si="18"/>
        <v>0</v>
      </c>
    </row>
    <row r="1217" spans="1:7" x14ac:dyDescent="0.35">
      <c r="A1217">
        <v>107</v>
      </c>
      <c r="B1217">
        <v>16.5</v>
      </c>
      <c r="C1217">
        <v>12</v>
      </c>
      <c r="D1217">
        <v>12</v>
      </c>
      <c r="E1217">
        <v>2</v>
      </c>
      <c r="F1217">
        <v>0</v>
      </c>
      <c r="G1217">
        <f t="shared" si="18"/>
        <v>0</v>
      </c>
    </row>
    <row r="1218" spans="1:7" x14ac:dyDescent="0.35">
      <c r="A1218">
        <v>97</v>
      </c>
      <c r="B1218">
        <v>47.5</v>
      </c>
      <c r="C1218">
        <v>16</v>
      </c>
      <c r="D1218">
        <v>16</v>
      </c>
      <c r="E1218">
        <v>3</v>
      </c>
      <c r="F1218">
        <v>0</v>
      </c>
      <c r="G1218">
        <f t="shared" si="18"/>
        <v>0</v>
      </c>
    </row>
    <row r="1219" spans="1:7" x14ac:dyDescent="0.35">
      <c r="A1219">
        <v>158</v>
      </c>
      <c r="B1219">
        <v>0.5</v>
      </c>
      <c r="C1219" t="e">
        <v>#N/A</v>
      </c>
      <c r="D1219">
        <v>12</v>
      </c>
      <c r="E1219">
        <v>2</v>
      </c>
      <c r="F1219">
        <v>0</v>
      </c>
      <c r="G1219">
        <f t="shared" ref="G1219:G1282" si="19">IF(ISNUMBER(C1219),0,1)</f>
        <v>1</v>
      </c>
    </row>
    <row r="1220" spans="1:7" x14ac:dyDescent="0.35">
      <c r="A1220">
        <v>123</v>
      </c>
      <c r="B1220">
        <v>18.5</v>
      </c>
      <c r="C1220">
        <v>12</v>
      </c>
      <c r="D1220">
        <v>12</v>
      </c>
      <c r="E1220">
        <v>1</v>
      </c>
      <c r="F1220">
        <v>0</v>
      </c>
      <c r="G1220">
        <f t="shared" si="19"/>
        <v>0</v>
      </c>
    </row>
    <row r="1221" spans="1:7" x14ac:dyDescent="0.35">
      <c r="A1221">
        <v>110</v>
      </c>
      <c r="B1221">
        <v>32.5</v>
      </c>
      <c r="C1221">
        <v>18</v>
      </c>
      <c r="D1221">
        <v>16</v>
      </c>
      <c r="E1221">
        <v>3</v>
      </c>
      <c r="F1221">
        <v>0</v>
      </c>
      <c r="G1221">
        <f t="shared" si="19"/>
        <v>0</v>
      </c>
    </row>
    <row r="1222" spans="1:7" x14ac:dyDescent="0.35">
      <c r="A1222">
        <v>74</v>
      </c>
      <c r="B1222">
        <v>13.5</v>
      </c>
      <c r="C1222" t="e">
        <v>#N/A</v>
      </c>
      <c r="D1222">
        <v>16</v>
      </c>
      <c r="E1222">
        <v>1</v>
      </c>
      <c r="F1222">
        <v>0</v>
      </c>
      <c r="G1222">
        <f t="shared" si="19"/>
        <v>1</v>
      </c>
    </row>
    <row r="1223" spans="1:7" x14ac:dyDescent="0.35">
      <c r="A1223">
        <v>93</v>
      </c>
      <c r="B1223">
        <v>2.5</v>
      </c>
      <c r="C1223" t="e">
        <v>#N/A</v>
      </c>
      <c r="D1223">
        <v>12</v>
      </c>
      <c r="E1223">
        <v>1</v>
      </c>
      <c r="F1223">
        <v>0</v>
      </c>
      <c r="G1223">
        <f t="shared" si="19"/>
        <v>1</v>
      </c>
    </row>
    <row r="1224" spans="1:7" x14ac:dyDescent="0.35">
      <c r="A1224">
        <v>159</v>
      </c>
      <c r="B1224">
        <v>47.5</v>
      </c>
      <c r="C1224">
        <v>18</v>
      </c>
      <c r="D1224">
        <v>14</v>
      </c>
      <c r="E1224">
        <v>1</v>
      </c>
      <c r="F1224">
        <v>0</v>
      </c>
      <c r="G1224">
        <f t="shared" si="19"/>
        <v>0</v>
      </c>
    </row>
    <row r="1225" spans="1:7" x14ac:dyDescent="0.35">
      <c r="A1225">
        <v>114</v>
      </c>
      <c r="B1225">
        <v>32.5</v>
      </c>
      <c r="C1225">
        <v>12</v>
      </c>
      <c r="D1225">
        <v>14</v>
      </c>
      <c r="E1225">
        <v>1</v>
      </c>
      <c r="F1225">
        <v>0</v>
      </c>
      <c r="G1225">
        <f t="shared" si="19"/>
        <v>0</v>
      </c>
    </row>
    <row r="1226" spans="1:7" x14ac:dyDescent="0.35">
      <c r="A1226">
        <v>142</v>
      </c>
      <c r="B1226">
        <v>22.5</v>
      </c>
      <c r="C1226">
        <v>12</v>
      </c>
      <c r="D1226">
        <v>16</v>
      </c>
      <c r="E1226">
        <v>2</v>
      </c>
      <c r="F1226">
        <v>0</v>
      </c>
      <c r="G1226">
        <f t="shared" si="19"/>
        <v>0</v>
      </c>
    </row>
    <row r="1227" spans="1:7" x14ac:dyDescent="0.35">
      <c r="A1227">
        <v>139</v>
      </c>
      <c r="B1227">
        <v>65</v>
      </c>
      <c r="C1227">
        <v>14</v>
      </c>
      <c r="D1227">
        <v>12</v>
      </c>
      <c r="E1227">
        <v>1</v>
      </c>
      <c r="F1227">
        <v>0</v>
      </c>
      <c r="G1227">
        <f t="shared" si="19"/>
        <v>0</v>
      </c>
    </row>
    <row r="1228" spans="1:7" x14ac:dyDescent="0.35">
      <c r="A1228">
        <v>132</v>
      </c>
      <c r="B1228">
        <v>9.5</v>
      </c>
      <c r="C1228">
        <v>12</v>
      </c>
      <c r="D1228">
        <v>9</v>
      </c>
      <c r="E1228">
        <v>5</v>
      </c>
      <c r="F1228">
        <v>0</v>
      </c>
      <c r="G1228">
        <f t="shared" si="19"/>
        <v>0</v>
      </c>
    </row>
    <row r="1229" spans="1:7" x14ac:dyDescent="0.35">
      <c r="A1229">
        <v>151</v>
      </c>
      <c r="B1229">
        <v>65</v>
      </c>
      <c r="C1229">
        <v>12</v>
      </c>
      <c r="D1229">
        <v>14</v>
      </c>
      <c r="E1229">
        <v>1</v>
      </c>
      <c r="F1229">
        <v>0</v>
      </c>
      <c r="G1229">
        <f t="shared" si="19"/>
        <v>0</v>
      </c>
    </row>
    <row r="1230" spans="1:7" x14ac:dyDescent="0.35">
      <c r="A1230">
        <v>111</v>
      </c>
      <c r="B1230">
        <v>8.5</v>
      </c>
      <c r="C1230">
        <v>12</v>
      </c>
      <c r="D1230">
        <v>12</v>
      </c>
      <c r="E1230">
        <v>2</v>
      </c>
      <c r="F1230">
        <v>15</v>
      </c>
      <c r="G1230">
        <f t="shared" si="19"/>
        <v>0</v>
      </c>
    </row>
    <row r="1231" spans="1:7" x14ac:dyDescent="0.35">
      <c r="A1231">
        <v>115</v>
      </c>
      <c r="B1231">
        <v>9.5</v>
      </c>
      <c r="C1231">
        <v>3</v>
      </c>
      <c r="D1231">
        <v>12</v>
      </c>
      <c r="E1231">
        <v>1</v>
      </c>
      <c r="F1231">
        <v>0</v>
      </c>
      <c r="G1231">
        <f t="shared" si="19"/>
        <v>0</v>
      </c>
    </row>
    <row r="1232" spans="1:7" x14ac:dyDescent="0.35">
      <c r="A1232">
        <v>120</v>
      </c>
      <c r="B1232">
        <v>22.5</v>
      </c>
      <c r="C1232">
        <v>12</v>
      </c>
      <c r="D1232">
        <v>12</v>
      </c>
      <c r="E1232">
        <v>1</v>
      </c>
      <c r="F1232">
        <v>0</v>
      </c>
      <c r="G1232">
        <f t="shared" si="19"/>
        <v>0</v>
      </c>
    </row>
    <row r="1233" spans="1:7" x14ac:dyDescent="0.35">
      <c r="A1233">
        <v>155</v>
      </c>
      <c r="B1233">
        <v>22.5</v>
      </c>
      <c r="C1233">
        <v>12</v>
      </c>
      <c r="D1233">
        <v>12</v>
      </c>
      <c r="E1233">
        <v>1</v>
      </c>
      <c r="F1233">
        <v>0</v>
      </c>
      <c r="G1233">
        <f t="shared" si="19"/>
        <v>0</v>
      </c>
    </row>
    <row r="1234" spans="1:7" x14ac:dyDescent="0.35">
      <c r="A1234">
        <v>131</v>
      </c>
      <c r="B1234">
        <v>65</v>
      </c>
      <c r="C1234">
        <v>18</v>
      </c>
      <c r="D1234">
        <v>12</v>
      </c>
      <c r="E1234">
        <v>1</v>
      </c>
      <c r="F1234">
        <v>12</v>
      </c>
      <c r="G1234">
        <f t="shared" si="19"/>
        <v>0</v>
      </c>
    </row>
    <row r="1235" spans="1:7" x14ac:dyDescent="0.35">
      <c r="A1235">
        <v>124</v>
      </c>
      <c r="B1235">
        <v>22.5</v>
      </c>
      <c r="C1235">
        <v>12</v>
      </c>
      <c r="D1235">
        <v>12</v>
      </c>
      <c r="E1235">
        <v>1</v>
      </c>
      <c r="F1235">
        <v>0</v>
      </c>
      <c r="G1235">
        <f t="shared" si="19"/>
        <v>0</v>
      </c>
    </row>
    <row r="1236" spans="1:7" x14ac:dyDescent="0.35">
      <c r="A1236">
        <v>127</v>
      </c>
      <c r="B1236">
        <v>22.5</v>
      </c>
      <c r="C1236">
        <v>7</v>
      </c>
      <c r="D1236">
        <v>9</v>
      </c>
      <c r="E1236">
        <v>2</v>
      </c>
      <c r="F1236">
        <v>10</v>
      </c>
      <c r="G1236">
        <f t="shared" si="19"/>
        <v>0</v>
      </c>
    </row>
    <row r="1237" spans="1:7" x14ac:dyDescent="0.35">
      <c r="A1237">
        <v>125</v>
      </c>
      <c r="B1237">
        <v>10.5</v>
      </c>
      <c r="C1237">
        <v>12</v>
      </c>
      <c r="D1237">
        <v>12</v>
      </c>
      <c r="E1237">
        <v>1</v>
      </c>
      <c r="F1237">
        <v>0</v>
      </c>
      <c r="G1237">
        <f t="shared" si="19"/>
        <v>0</v>
      </c>
    </row>
    <row r="1238" spans="1:7" x14ac:dyDescent="0.35">
      <c r="A1238">
        <v>106</v>
      </c>
      <c r="B1238">
        <v>2.5</v>
      </c>
      <c r="C1238" t="e">
        <v>#N/A</v>
      </c>
      <c r="D1238">
        <v>12</v>
      </c>
      <c r="E1238">
        <v>1</v>
      </c>
      <c r="F1238">
        <v>0</v>
      </c>
      <c r="G1238">
        <f t="shared" si="19"/>
        <v>1</v>
      </c>
    </row>
    <row r="1239" spans="1:7" x14ac:dyDescent="0.35">
      <c r="A1239">
        <v>144</v>
      </c>
      <c r="B1239">
        <v>9.5</v>
      </c>
      <c r="C1239">
        <v>6</v>
      </c>
      <c r="D1239">
        <v>9</v>
      </c>
      <c r="E1239">
        <v>2</v>
      </c>
      <c r="F1239">
        <v>0</v>
      </c>
      <c r="G1239">
        <f t="shared" si="19"/>
        <v>0</v>
      </c>
    </row>
    <row r="1240" spans="1:7" x14ac:dyDescent="0.35">
      <c r="A1240">
        <v>109</v>
      </c>
      <c r="B1240">
        <v>4.5</v>
      </c>
      <c r="C1240" t="e">
        <v>#N/A</v>
      </c>
      <c r="D1240">
        <v>12</v>
      </c>
      <c r="E1240">
        <v>3</v>
      </c>
      <c r="F1240">
        <v>0</v>
      </c>
      <c r="G1240">
        <f t="shared" si="19"/>
        <v>1</v>
      </c>
    </row>
    <row r="1241" spans="1:7" x14ac:dyDescent="0.35">
      <c r="A1241">
        <v>121</v>
      </c>
      <c r="B1241">
        <v>0.5</v>
      </c>
      <c r="C1241" t="e">
        <v>#N/A</v>
      </c>
      <c r="D1241">
        <v>12</v>
      </c>
      <c r="E1241">
        <v>2</v>
      </c>
      <c r="F1241">
        <v>46</v>
      </c>
      <c r="G1241">
        <f t="shared" si="19"/>
        <v>1</v>
      </c>
    </row>
    <row r="1242" spans="1:7" x14ac:dyDescent="0.35">
      <c r="A1242">
        <v>111</v>
      </c>
      <c r="B1242">
        <v>32.5</v>
      </c>
      <c r="C1242">
        <v>16</v>
      </c>
      <c r="D1242">
        <v>13</v>
      </c>
      <c r="E1242">
        <v>2</v>
      </c>
      <c r="F1242">
        <v>0</v>
      </c>
      <c r="G1242">
        <f t="shared" si="19"/>
        <v>0</v>
      </c>
    </row>
    <row r="1243" spans="1:7" x14ac:dyDescent="0.35">
      <c r="A1243">
        <v>145</v>
      </c>
      <c r="B1243">
        <v>47.5</v>
      </c>
      <c r="C1243">
        <v>11</v>
      </c>
      <c r="D1243">
        <v>12</v>
      </c>
      <c r="E1243">
        <v>1</v>
      </c>
      <c r="F1243">
        <v>0</v>
      </c>
      <c r="G1243">
        <f t="shared" si="19"/>
        <v>0</v>
      </c>
    </row>
    <row r="1244" spans="1:7" x14ac:dyDescent="0.35">
      <c r="A1244">
        <v>131</v>
      </c>
      <c r="B1244">
        <v>5.5</v>
      </c>
      <c r="C1244" t="e">
        <v>#N/A</v>
      </c>
      <c r="D1244">
        <v>11</v>
      </c>
      <c r="E1244">
        <v>2</v>
      </c>
      <c r="F1244">
        <v>0</v>
      </c>
      <c r="G1244">
        <f t="shared" si="19"/>
        <v>1</v>
      </c>
    </row>
    <row r="1245" spans="1:7" x14ac:dyDescent="0.35">
      <c r="A1245">
        <v>129</v>
      </c>
      <c r="B1245">
        <v>17.5</v>
      </c>
      <c r="C1245">
        <v>12</v>
      </c>
      <c r="D1245">
        <v>9</v>
      </c>
      <c r="E1245">
        <v>5</v>
      </c>
      <c r="F1245">
        <v>0</v>
      </c>
      <c r="G1245">
        <f t="shared" si="19"/>
        <v>0</v>
      </c>
    </row>
    <row r="1246" spans="1:7" x14ac:dyDescent="0.35">
      <c r="A1246">
        <v>92</v>
      </c>
      <c r="B1246">
        <v>10.5</v>
      </c>
      <c r="C1246">
        <v>12</v>
      </c>
      <c r="D1246">
        <v>12</v>
      </c>
      <c r="E1246">
        <v>2</v>
      </c>
      <c r="F1246">
        <v>20</v>
      </c>
      <c r="G1246">
        <f t="shared" si="19"/>
        <v>0</v>
      </c>
    </row>
    <row r="1247" spans="1:7" x14ac:dyDescent="0.35">
      <c r="A1247">
        <v>111</v>
      </c>
      <c r="B1247">
        <v>12.5</v>
      </c>
      <c r="C1247">
        <v>10</v>
      </c>
      <c r="D1247">
        <v>11</v>
      </c>
      <c r="E1247">
        <v>2</v>
      </c>
      <c r="F1247">
        <v>0</v>
      </c>
      <c r="G1247">
        <f t="shared" si="19"/>
        <v>0</v>
      </c>
    </row>
    <row r="1248" spans="1:7" x14ac:dyDescent="0.35">
      <c r="A1248">
        <v>91</v>
      </c>
      <c r="B1248">
        <v>9.5</v>
      </c>
      <c r="C1248">
        <v>11</v>
      </c>
      <c r="D1248">
        <v>12</v>
      </c>
      <c r="E1248">
        <v>2</v>
      </c>
      <c r="F1248">
        <v>0</v>
      </c>
      <c r="G1248">
        <f t="shared" si="19"/>
        <v>0</v>
      </c>
    </row>
    <row r="1249" spans="1:7" x14ac:dyDescent="0.35">
      <c r="A1249">
        <v>124</v>
      </c>
      <c r="B1249">
        <v>22.5</v>
      </c>
      <c r="C1249">
        <v>14</v>
      </c>
      <c r="D1249">
        <v>13</v>
      </c>
      <c r="E1249">
        <v>1</v>
      </c>
      <c r="F1249">
        <v>5</v>
      </c>
      <c r="G1249">
        <f t="shared" si="19"/>
        <v>0</v>
      </c>
    </row>
    <row r="1250" spans="1:7" x14ac:dyDescent="0.35">
      <c r="A1250">
        <v>130</v>
      </c>
      <c r="B1250">
        <v>32.5</v>
      </c>
      <c r="C1250">
        <v>11</v>
      </c>
      <c r="D1250">
        <v>12</v>
      </c>
      <c r="E1250">
        <v>3</v>
      </c>
      <c r="F1250">
        <v>0</v>
      </c>
      <c r="G1250">
        <f t="shared" si="19"/>
        <v>0</v>
      </c>
    </row>
    <row r="1251" spans="1:7" x14ac:dyDescent="0.35">
      <c r="A1251">
        <v>137</v>
      </c>
      <c r="B1251">
        <v>22.5</v>
      </c>
      <c r="C1251">
        <v>12</v>
      </c>
      <c r="D1251">
        <v>16</v>
      </c>
      <c r="E1251">
        <v>1</v>
      </c>
      <c r="F1251">
        <v>0</v>
      </c>
      <c r="G1251">
        <f t="shared" si="19"/>
        <v>0</v>
      </c>
    </row>
    <row r="1252" spans="1:7" x14ac:dyDescent="0.35">
      <c r="A1252">
        <v>128</v>
      </c>
      <c r="B1252">
        <v>8.5</v>
      </c>
      <c r="C1252">
        <v>11</v>
      </c>
      <c r="D1252">
        <v>10</v>
      </c>
      <c r="E1252">
        <v>1</v>
      </c>
      <c r="F1252">
        <v>0</v>
      </c>
      <c r="G1252">
        <f t="shared" si="19"/>
        <v>0</v>
      </c>
    </row>
    <row r="1253" spans="1:7" x14ac:dyDescent="0.35">
      <c r="A1253">
        <v>133</v>
      </c>
      <c r="B1253">
        <v>1.5</v>
      </c>
      <c r="C1253" t="e">
        <v>#N/A</v>
      </c>
      <c r="D1253">
        <v>12</v>
      </c>
      <c r="E1253">
        <v>2</v>
      </c>
      <c r="F1253">
        <v>0</v>
      </c>
      <c r="G1253">
        <f t="shared" si="19"/>
        <v>1</v>
      </c>
    </row>
    <row r="1254" spans="1:7" x14ac:dyDescent="0.35">
      <c r="A1254">
        <v>68</v>
      </c>
      <c r="B1254">
        <v>32.5</v>
      </c>
      <c r="C1254">
        <v>12</v>
      </c>
      <c r="D1254">
        <v>12</v>
      </c>
      <c r="E1254">
        <v>1</v>
      </c>
      <c r="F1254">
        <v>0</v>
      </c>
      <c r="G1254">
        <f t="shared" si="19"/>
        <v>0</v>
      </c>
    </row>
    <row r="1255" spans="1:7" x14ac:dyDescent="0.35">
      <c r="A1255">
        <v>97</v>
      </c>
      <c r="B1255">
        <v>15.5</v>
      </c>
      <c r="C1255">
        <v>16</v>
      </c>
      <c r="D1255">
        <v>16</v>
      </c>
      <c r="E1255">
        <v>1</v>
      </c>
      <c r="F1255">
        <v>0</v>
      </c>
      <c r="G1255">
        <f t="shared" si="19"/>
        <v>0</v>
      </c>
    </row>
    <row r="1256" spans="1:7" x14ac:dyDescent="0.35">
      <c r="A1256">
        <v>124</v>
      </c>
      <c r="B1256">
        <v>37.5</v>
      </c>
      <c r="C1256">
        <v>14</v>
      </c>
      <c r="D1256">
        <v>14</v>
      </c>
      <c r="E1256">
        <v>1</v>
      </c>
      <c r="F1256">
        <v>0</v>
      </c>
      <c r="G1256">
        <f t="shared" si="19"/>
        <v>0</v>
      </c>
    </row>
    <row r="1257" spans="1:7" x14ac:dyDescent="0.35">
      <c r="A1257">
        <v>129</v>
      </c>
      <c r="B1257">
        <v>47.5</v>
      </c>
      <c r="C1257">
        <v>18</v>
      </c>
      <c r="D1257">
        <v>16</v>
      </c>
      <c r="E1257">
        <v>2</v>
      </c>
      <c r="F1257">
        <v>0</v>
      </c>
      <c r="G1257">
        <f t="shared" si="19"/>
        <v>0</v>
      </c>
    </row>
    <row r="1258" spans="1:7" x14ac:dyDescent="0.35">
      <c r="A1258">
        <v>117</v>
      </c>
      <c r="B1258">
        <v>65</v>
      </c>
      <c r="C1258">
        <v>18</v>
      </c>
      <c r="D1258">
        <v>16</v>
      </c>
      <c r="E1258">
        <v>2</v>
      </c>
      <c r="F1258">
        <v>0</v>
      </c>
      <c r="G1258">
        <f t="shared" si="19"/>
        <v>0</v>
      </c>
    </row>
    <row r="1259" spans="1:7" x14ac:dyDescent="0.35">
      <c r="A1259">
        <v>93</v>
      </c>
      <c r="B1259">
        <v>27.5</v>
      </c>
      <c r="C1259">
        <v>18</v>
      </c>
      <c r="D1259">
        <v>17</v>
      </c>
      <c r="E1259">
        <v>4</v>
      </c>
      <c r="F1259">
        <v>0</v>
      </c>
      <c r="G1259">
        <f t="shared" si="19"/>
        <v>0</v>
      </c>
    </row>
    <row r="1260" spans="1:7" x14ac:dyDescent="0.35">
      <c r="A1260">
        <v>103</v>
      </c>
      <c r="B1260">
        <v>27.5</v>
      </c>
      <c r="C1260">
        <v>18</v>
      </c>
      <c r="D1260">
        <v>16</v>
      </c>
      <c r="E1260">
        <v>1</v>
      </c>
      <c r="F1260">
        <v>0</v>
      </c>
      <c r="G1260">
        <f t="shared" si="19"/>
        <v>0</v>
      </c>
    </row>
    <row r="1261" spans="1:7" x14ac:dyDescent="0.35">
      <c r="A1261">
        <v>134</v>
      </c>
      <c r="B1261">
        <v>65</v>
      </c>
      <c r="C1261">
        <v>16</v>
      </c>
      <c r="D1261">
        <v>16</v>
      </c>
      <c r="E1261">
        <v>2</v>
      </c>
      <c r="F1261">
        <v>0</v>
      </c>
      <c r="G1261">
        <f t="shared" si="19"/>
        <v>0</v>
      </c>
    </row>
    <row r="1262" spans="1:7" x14ac:dyDescent="0.35">
      <c r="A1262">
        <v>101</v>
      </c>
      <c r="B1262">
        <v>32.5</v>
      </c>
      <c r="C1262">
        <v>12</v>
      </c>
      <c r="D1262">
        <v>14</v>
      </c>
      <c r="E1262">
        <v>1</v>
      </c>
      <c r="F1262">
        <v>0</v>
      </c>
      <c r="G1262">
        <f t="shared" si="19"/>
        <v>0</v>
      </c>
    </row>
    <row r="1263" spans="1:7" x14ac:dyDescent="0.35">
      <c r="A1263">
        <v>137</v>
      </c>
      <c r="B1263">
        <v>7.5</v>
      </c>
      <c r="C1263">
        <v>12</v>
      </c>
      <c r="D1263">
        <v>12</v>
      </c>
      <c r="E1263">
        <v>2</v>
      </c>
      <c r="F1263">
        <v>0</v>
      </c>
      <c r="G1263">
        <f t="shared" si="19"/>
        <v>0</v>
      </c>
    </row>
    <row r="1264" spans="1:7" x14ac:dyDescent="0.35">
      <c r="A1264">
        <v>153</v>
      </c>
      <c r="B1264">
        <v>4.5</v>
      </c>
      <c r="C1264" t="e">
        <v>#N/A</v>
      </c>
      <c r="D1264">
        <v>14</v>
      </c>
      <c r="E1264">
        <v>2</v>
      </c>
      <c r="F1264">
        <v>0</v>
      </c>
      <c r="G1264">
        <f t="shared" si="19"/>
        <v>1</v>
      </c>
    </row>
    <row r="1265" spans="1:7" x14ac:dyDescent="0.35">
      <c r="A1265">
        <v>96</v>
      </c>
      <c r="B1265">
        <v>22.5</v>
      </c>
      <c r="C1265">
        <v>10</v>
      </c>
      <c r="D1265">
        <v>10</v>
      </c>
      <c r="E1265">
        <v>2</v>
      </c>
      <c r="F1265">
        <v>40</v>
      </c>
      <c r="G1265">
        <f t="shared" si="19"/>
        <v>0</v>
      </c>
    </row>
    <row r="1266" spans="1:7" x14ac:dyDescent="0.35">
      <c r="A1266">
        <v>103</v>
      </c>
      <c r="B1266">
        <v>8.5</v>
      </c>
      <c r="C1266">
        <v>12</v>
      </c>
      <c r="D1266">
        <v>13</v>
      </c>
      <c r="E1266">
        <v>1</v>
      </c>
      <c r="F1266">
        <v>0</v>
      </c>
      <c r="G1266">
        <f t="shared" si="19"/>
        <v>0</v>
      </c>
    </row>
    <row r="1267" spans="1:7" x14ac:dyDescent="0.35">
      <c r="A1267">
        <v>112</v>
      </c>
      <c r="B1267">
        <v>6.5</v>
      </c>
      <c r="C1267">
        <v>15</v>
      </c>
      <c r="D1267">
        <v>17</v>
      </c>
      <c r="E1267">
        <v>4</v>
      </c>
      <c r="F1267">
        <v>0</v>
      </c>
      <c r="G1267">
        <f t="shared" si="19"/>
        <v>0</v>
      </c>
    </row>
    <row r="1268" spans="1:7" x14ac:dyDescent="0.35">
      <c r="A1268">
        <v>108</v>
      </c>
      <c r="B1268">
        <v>27.5</v>
      </c>
      <c r="C1268">
        <v>17</v>
      </c>
      <c r="D1268">
        <v>16</v>
      </c>
      <c r="E1268">
        <v>1</v>
      </c>
      <c r="F1268">
        <v>0</v>
      </c>
      <c r="G1268">
        <f t="shared" si="19"/>
        <v>0</v>
      </c>
    </row>
    <row r="1269" spans="1:7" x14ac:dyDescent="0.35">
      <c r="A1269">
        <v>97</v>
      </c>
      <c r="B1269">
        <v>18.5</v>
      </c>
      <c r="C1269">
        <v>13</v>
      </c>
      <c r="D1269">
        <v>12</v>
      </c>
      <c r="E1269">
        <v>1</v>
      </c>
      <c r="F1269">
        <v>0</v>
      </c>
      <c r="G1269">
        <f t="shared" si="19"/>
        <v>0</v>
      </c>
    </row>
    <row r="1270" spans="1:7" x14ac:dyDescent="0.35">
      <c r="A1270">
        <v>99</v>
      </c>
      <c r="B1270">
        <v>27.5</v>
      </c>
      <c r="C1270">
        <v>14</v>
      </c>
      <c r="D1270">
        <v>12</v>
      </c>
      <c r="E1270">
        <v>1</v>
      </c>
      <c r="F1270">
        <v>0</v>
      </c>
      <c r="G1270">
        <f t="shared" si="19"/>
        <v>0</v>
      </c>
    </row>
    <row r="1271" spans="1:7" x14ac:dyDescent="0.35">
      <c r="A1271">
        <v>130</v>
      </c>
      <c r="B1271">
        <v>27.5</v>
      </c>
      <c r="C1271">
        <v>12</v>
      </c>
      <c r="D1271">
        <v>16</v>
      </c>
      <c r="E1271">
        <v>4</v>
      </c>
      <c r="F1271">
        <v>0</v>
      </c>
      <c r="G1271">
        <f t="shared" si="19"/>
        <v>0</v>
      </c>
    </row>
    <row r="1272" spans="1:7" x14ac:dyDescent="0.35">
      <c r="A1272">
        <v>148</v>
      </c>
      <c r="B1272">
        <v>22.5</v>
      </c>
      <c r="C1272">
        <v>14</v>
      </c>
      <c r="D1272">
        <v>14</v>
      </c>
      <c r="E1272">
        <v>2</v>
      </c>
      <c r="F1272">
        <v>0</v>
      </c>
      <c r="G1272">
        <f t="shared" si="19"/>
        <v>0</v>
      </c>
    </row>
    <row r="1273" spans="1:7" x14ac:dyDescent="0.35">
      <c r="A1273">
        <v>119</v>
      </c>
      <c r="B1273">
        <v>27.5</v>
      </c>
      <c r="C1273">
        <v>14</v>
      </c>
      <c r="D1273">
        <v>13</v>
      </c>
      <c r="E1273">
        <v>6</v>
      </c>
      <c r="F1273">
        <v>0</v>
      </c>
      <c r="G1273">
        <f t="shared" si="19"/>
        <v>0</v>
      </c>
    </row>
    <row r="1274" spans="1:7" x14ac:dyDescent="0.35">
      <c r="A1274">
        <v>89</v>
      </c>
      <c r="B1274">
        <v>19.5</v>
      </c>
      <c r="C1274">
        <v>12</v>
      </c>
      <c r="D1274">
        <v>12</v>
      </c>
      <c r="E1274">
        <v>2</v>
      </c>
      <c r="F1274">
        <v>0</v>
      </c>
      <c r="G1274">
        <f t="shared" si="19"/>
        <v>0</v>
      </c>
    </row>
    <row r="1275" spans="1:7" x14ac:dyDescent="0.35">
      <c r="A1275">
        <v>128</v>
      </c>
      <c r="B1275">
        <v>27.5</v>
      </c>
      <c r="C1275">
        <v>12</v>
      </c>
      <c r="D1275">
        <v>15</v>
      </c>
      <c r="E1275">
        <v>1</v>
      </c>
      <c r="F1275">
        <v>0</v>
      </c>
      <c r="G1275">
        <f t="shared" si="19"/>
        <v>0</v>
      </c>
    </row>
    <row r="1276" spans="1:7" x14ac:dyDescent="0.35">
      <c r="A1276">
        <v>130</v>
      </c>
      <c r="B1276">
        <v>37.5</v>
      </c>
      <c r="C1276">
        <v>13</v>
      </c>
      <c r="D1276">
        <v>12</v>
      </c>
      <c r="E1276">
        <v>2</v>
      </c>
      <c r="F1276">
        <v>0</v>
      </c>
      <c r="G1276">
        <f t="shared" si="19"/>
        <v>0</v>
      </c>
    </row>
    <row r="1277" spans="1:7" x14ac:dyDescent="0.35">
      <c r="A1277">
        <v>120</v>
      </c>
      <c r="B1277">
        <v>6.5</v>
      </c>
      <c r="C1277" t="e">
        <v>#N/A</v>
      </c>
      <c r="D1277">
        <v>12</v>
      </c>
      <c r="E1277">
        <v>1</v>
      </c>
      <c r="F1277">
        <v>20</v>
      </c>
      <c r="G1277">
        <f t="shared" si="19"/>
        <v>1</v>
      </c>
    </row>
    <row r="1278" spans="1:7" x14ac:dyDescent="0.35">
      <c r="A1278">
        <v>146</v>
      </c>
      <c r="B1278">
        <v>32.5</v>
      </c>
      <c r="C1278">
        <v>13</v>
      </c>
      <c r="D1278">
        <v>16</v>
      </c>
      <c r="E1278">
        <v>5</v>
      </c>
      <c r="F1278">
        <v>0</v>
      </c>
      <c r="G1278">
        <f t="shared" si="19"/>
        <v>0</v>
      </c>
    </row>
    <row r="1279" spans="1:7" x14ac:dyDescent="0.35">
      <c r="A1279">
        <v>102</v>
      </c>
      <c r="B1279">
        <v>15.5</v>
      </c>
      <c r="C1279">
        <v>12</v>
      </c>
      <c r="D1279">
        <v>12</v>
      </c>
      <c r="E1279">
        <v>1</v>
      </c>
      <c r="F1279">
        <v>0</v>
      </c>
      <c r="G1279">
        <f t="shared" si="19"/>
        <v>0</v>
      </c>
    </row>
    <row r="1280" spans="1:7" x14ac:dyDescent="0.35">
      <c r="A1280">
        <v>132</v>
      </c>
      <c r="B1280">
        <v>27.5</v>
      </c>
      <c r="C1280">
        <v>12</v>
      </c>
      <c r="D1280">
        <v>12</v>
      </c>
      <c r="E1280">
        <v>2</v>
      </c>
      <c r="F1280">
        <v>0</v>
      </c>
      <c r="G1280">
        <f t="shared" si="19"/>
        <v>0</v>
      </c>
    </row>
    <row r="1281" spans="1:7" x14ac:dyDescent="0.35">
      <c r="A1281">
        <v>90</v>
      </c>
      <c r="B1281">
        <v>42.5</v>
      </c>
      <c r="C1281">
        <v>9</v>
      </c>
      <c r="D1281">
        <v>9</v>
      </c>
      <c r="E1281">
        <v>3</v>
      </c>
      <c r="F1281">
        <v>12</v>
      </c>
      <c r="G1281">
        <f t="shared" si="19"/>
        <v>0</v>
      </c>
    </row>
    <row r="1282" spans="1:7" x14ac:dyDescent="0.35">
      <c r="A1282">
        <v>112</v>
      </c>
      <c r="B1282">
        <v>32.5</v>
      </c>
      <c r="C1282">
        <v>12</v>
      </c>
      <c r="D1282">
        <v>12</v>
      </c>
      <c r="E1282">
        <v>3</v>
      </c>
      <c r="F1282">
        <v>0</v>
      </c>
      <c r="G1282">
        <f t="shared" si="19"/>
        <v>0</v>
      </c>
    </row>
    <row r="1283" spans="1:7" x14ac:dyDescent="0.35">
      <c r="A1283">
        <v>119</v>
      </c>
      <c r="B1283">
        <v>47.5</v>
      </c>
      <c r="C1283">
        <v>14</v>
      </c>
      <c r="D1283">
        <v>12</v>
      </c>
      <c r="E1283">
        <v>6</v>
      </c>
      <c r="F1283">
        <v>0</v>
      </c>
      <c r="G1283">
        <f t="shared" ref="G1283:G1346" si="20">IF(ISNUMBER(C1283),0,1)</f>
        <v>0</v>
      </c>
    </row>
    <row r="1284" spans="1:7" x14ac:dyDescent="0.35">
      <c r="A1284">
        <v>145</v>
      </c>
      <c r="B1284">
        <v>16.5</v>
      </c>
      <c r="C1284">
        <v>15</v>
      </c>
      <c r="D1284">
        <v>14</v>
      </c>
      <c r="E1284">
        <v>2</v>
      </c>
      <c r="F1284">
        <v>0</v>
      </c>
      <c r="G1284">
        <f t="shared" si="20"/>
        <v>0</v>
      </c>
    </row>
    <row r="1285" spans="1:7" x14ac:dyDescent="0.35">
      <c r="A1285">
        <v>125</v>
      </c>
      <c r="B1285">
        <v>42.5</v>
      </c>
      <c r="C1285">
        <v>15</v>
      </c>
      <c r="D1285">
        <v>14</v>
      </c>
      <c r="E1285">
        <v>3</v>
      </c>
      <c r="F1285">
        <v>0</v>
      </c>
      <c r="G1285">
        <f t="shared" si="20"/>
        <v>0</v>
      </c>
    </row>
    <row r="1286" spans="1:7" x14ac:dyDescent="0.35">
      <c r="A1286">
        <v>127</v>
      </c>
      <c r="B1286">
        <v>5.5</v>
      </c>
      <c r="C1286" t="e">
        <v>#N/A</v>
      </c>
      <c r="D1286">
        <v>10</v>
      </c>
      <c r="E1286">
        <v>1</v>
      </c>
      <c r="F1286">
        <v>0</v>
      </c>
      <c r="G1286">
        <f t="shared" si="20"/>
        <v>1</v>
      </c>
    </row>
    <row r="1287" spans="1:7" x14ac:dyDescent="0.35">
      <c r="A1287">
        <v>134</v>
      </c>
      <c r="B1287">
        <v>22.5</v>
      </c>
      <c r="C1287">
        <v>13</v>
      </c>
      <c r="D1287">
        <v>13</v>
      </c>
      <c r="E1287">
        <v>1</v>
      </c>
      <c r="F1287">
        <v>0</v>
      </c>
      <c r="G1287">
        <f t="shared" si="20"/>
        <v>0</v>
      </c>
    </row>
    <row r="1288" spans="1:7" x14ac:dyDescent="0.35">
      <c r="A1288">
        <v>139</v>
      </c>
      <c r="B1288">
        <v>65</v>
      </c>
      <c r="C1288">
        <v>17</v>
      </c>
      <c r="D1288">
        <v>17</v>
      </c>
      <c r="E1288">
        <v>1</v>
      </c>
      <c r="F1288">
        <v>0</v>
      </c>
      <c r="G1288">
        <f t="shared" si="20"/>
        <v>0</v>
      </c>
    </row>
    <row r="1289" spans="1:7" x14ac:dyDescent="0.35">
      <c r="A1289">
        <v>106</v>
      </c>
      <c r="B1289">
        <v>27.5</v>
      </c>
      <c r="C1289">
        <v>12</v>
      </c>
      <c r="D1289">
        <v>12</v>
      </c>
      <c r="E1289">
        <v>1</v>
      </c>
      <c r="F1289">
        <v>10</v>
      </c>
      <c r="G1289">
        <f t="shared" si="20"/>
        <v>0</v>
      </c>
    </row>
    <row r="1290" spans="1:7" x14ac:dyDescent="0.35">
      <c r="A1290">
        <v>69</v>
      </c>
      <c r="B1290">
        <v>42.5</v>
      </c>
      <c r="C1290">
        <v>18</v>
      </c>
      <c r="D1290">
        <v>16</v>
      </c>
      <c r="E1290">
        <v>4</v>
      </c>
      <c r="F1290">
        <v>0</v>
      </c>
      <c r="G1290">
        <f t="shared" si="20"/>
        <v>0</v>
      </c>
    </row>
    <row r="1291" spans="1:7" x14ac:dyDescent="0.35">
      <c r="A1291">
        <v>114</v>
      </c>
      <c r="B1291">
        <v>32.5</v>
      </c>
      <c r="C1291">
        <v>13</v>
      </c>
      <c r="D1291">
        <v>14</v>
      </c>
      <c r="E1291">
        <v>1</v>
      </c>
      <c r="F1291">
        <v>0</v>
      </c>
      <c r="G1291">
        <f t="shared" si="20"/>
        <v>0</v>
      </c>
    </row>
    <row r="1292" spans="1:7" x14ac:dyDescent="0.35">
      <c r="A1292">
        <v>111</v>
      </c>
      <c r="B1292">
        <v>4.5</v>
      </c>
      <c r="C1292" t="e">
        <v>#N/A</v>
      </c>
      <c r="D1292">
        <v>12</v>
      </c>
      <c r="E1292">
        <v>1</v>
      </c>
      <c r="F1292">
        <v>20</v>
      </c>
      <c r="G1292">
        <f t="shared" si="20"/>
        <v>1</v>
      </c>
    </row>
    <row r="1293" spans="1:7" x14ac:dyDescent="0.35">
      <c r="A1293">
        <v>123</v>
      </c>
      <c r="B1293">
        <v>12.5</v>
      </c>
      <c r="C1293">
        <v>14</v>
      </c>
      <c r="D1293">
        <v>12</v>
      </c>
      <c r="E1293">
        <v>3</v>
      </c>
      <c r="F1293">
        <v>5</v>
      </c>
      <c r="G1293">
        <f t="shared" si="20"/>
        <v>0</v>
      </c>
    </row>
    <row r="1294" spans="1:7" x14ac:dyDescent="0.35">
      <c r="A1294">
        <v>172</v>
      </c>
      <c r="B1294">
        <v>65</v>
      </c>
      <c r="C1294">
        <v>16</v>
      </c>
      <c r="D1294">
        <v>16</v>
      </c>
      <c r="E1294">
        <v>4</v>
      </c>
      <c r="F1294">
        <v>0</v>
      </c>
      <c r="G1294">
        <f t="shared" si="20"/>
        <v>0</v>
      </c>
    </row>
    <row r="1295" spans="1:7" x14ac:dyDescent="0.35">
      <c r="A1295">
        <v>128</v>
      </c>
      <c r="B1295">
        <v>65</v>
      </c>
      <c r="C1295">
        <v>18</v>
      </c>
      <c r="D1295">
        <v>16</v>
      </c>
      <c r="E1295">
        <v>2</v>
      </c>
      <c r="F1295">
        <v>0</v>
      </c>
      <c r="G1295">
        <f t="shared" si="20"/>
        <v>0</v>
      </c>
    </row>
    <row r="1296" spans="1:7" x14ac:dyDescent="0.35">
      <c r="A1296">
        <v>138</v>
      </c>
      <c r="B1296">
        <v>22.5</v>
      </c>
      <c r="C1296">
        <v>10</v>
      </c>
      <c r="D1296">
        <v>12</v>
      </c>
      <c r="E1296">
        <v>1</v>
      </c>
      <c r="F1296">
        <v>0</v>
      </c>
      <c r="G1296">
        <f t="shared" si="20"/>
        <v>0</v>
      </c>
    </row>
    <row r="1297" spans="1:7" x14ac:dyDescent="0.35">
      <c r="A1297">
        <v>77</v>
      </c>
      <c r="B1297">
        <v>32.5</v>
      </c>
      <c r="C1297">
        <v>12</v>
      </c>
      <c r="D1297">
        <v>14</v>
      </c>
      <c r="E1297">
        <v>1</v>
      </c>
      <c r="F1297">
        <v>0</v>
      </c>
      <c r="G1297">
        <f t="shared" si="20"/>
        <v>0</v>
      </c>
    </row>
    <row r="1298" spans="1:7" x14ac:dyDescent="0.35">
      <c r="A1298">
        <v>137</v>
      </c>
      <c r="B1298">
        <v>65</v>
      </c>
      <c r="C1298">
        <v>16</v>
      </c>
      <c r="D1298">
        <v>16</v>
      </c>
      <c r="E1298">
        <v>1</v>
      </c>
      <c r="F1298">
        <v>0</v>
      </c>
      <c r="G1298">
        <f t="shared" si="20"/>
        <v>0</v>
      </c>
    </row>
    <row r="1299" spans="1:7" x14ac:dyDescent="0.35">
      <c r="A1299">
        <v>93</v>
      </c>
      <c r="B1299">
        <v>65</v>
      </c>
      <c r="C1299" t="e">
        <v>#N/A</v>
      </c>
      <c r="D1299">
        <v>14</v>
      </c>
      <c r="E1299">
        <v>1</v>
      </c>
      <c r="F1299">
        <v>0</v>
      </c>
      <c r="G1299">
        <f t="shared" si="20"/>
        <v>1</v>
      </c>
    </row>
    <row r="1300" spans="1:7" x14ac:dyDescent="0.35">
      <c r="A1300">
        <v>160</v>
      </c>
      <c r="B1300">
        <v>8.5</v>
      </c>
      <c r="C1300">
        <v>12</v>
      </c>
      <c r="D1300">
        <v>13</v>
      </c>
      <c r="E1300">
        <v>1</v>
      </c>
      <c r="F1300">
        <v>0</v>
      </c>
      <c r="G1300">
        <f t="shared" si="20"/>
        <v>0</v>
      </c>
    </row>
    <row r="1301" spans="1:7" x14ac:dyDescent="0.35">
      <c r="A1301">
        <v>104</v>
      </c>
      <c r="B1301">
        <v>47.5</v>
      </c>
      <c r="C1301">
        <v>12</v>
      </c>
      <c r="D1301">
        <v>12</v>
      </c>
      <c r="E1301">
        <v>1</v>
      </c>
      <c r="F1301">
        <v>0</v>
      </c>
      <c r="G1301">
        <f t="shared" si="20"/>
        <v>0</v>
      </c>
    </row>
    <row r="1302" spans="1:7" x14ac:dyDescent="0.35">
      <c r="A1302">
        <v>115</v>
      </c>
      <c r="B1302">
        <v>3.5</v>
      </c>
      <c r="C1302" t="e">
        <v>#N/A</v>
      </c>
      <c r="D1302">
        <v>12</v>
      </c>
      <c r="E1302">
        <v>1</v>
      </c>
      <c r="F1302">
        <v>0</v>
      </c>
      <c r="G1302">
        <f t="shared" si="20"/>
        <v>1</v>
      </c>
    </row>
    <row r="1303" spans="1:7" x14ac:dyDescent="0.35">
      <c r="A1303">
        <v>176</v>
      </c>
      <c r="B1303">
        <v>22.5</v>
      </c>
      <c r="C1303">
        <v>11</v>
      </c>
      <c r="D1303">
        <v>16</v>
      </c>
      <c r="E1303">
        <v>1</v>
      </c>
      <c r="F1303">
        <v>0</v>
      </c>
      <c r="G1303">
        <f t="shared" si="20"/>
        <v>0</v>
      </c>
    </row>
    <row r="1304" spans="1:7" x14ac:dyDescent="0.35">
      <c r="A1304">
        <v>87</v>
      </c>
      <c r="B1304">
        <v>65</v>
      </c>
      <c r="C1304">
        <v>16</v>
      </c>
      <c r="D1304">
        <v>18</v>
      </c>
      <c r="E1304">
        <v>2</v>
      </c>
      <c r="F1304">
        <v>0</v>
      </c>
      <c r="G1304">
        <f t="shared" si="20"/>
        <v>0</v>
      </c>
    </row>
    <row r="1305" spans="1:7" x14ac:dyDescent="0.35">
      <c r="A1305">
        <v>90</v>
      </c>
      <c r="B1305">
        <v>27.5</v>
      </c>
      <c r="C1305" t="e">
        <v>#N/A</v>
      </c>
      <c r="D1305">
        <v>12</v>
      </c>
      <c r="E1305">
        <v>5</v>
      </c>
      <c r="F1305">
        <v>50</v>
      </c>
      <c r="G1305">
        <f t="shared" si="20"/>
        <v>1</v>
      </c>
    </row>
    <row r="1306" spans="1:7" x14ac:dyDescent="0.35">
      <c r="A1306">
        <v>116</v>
      </c>
      <c r="B1306">
        <v>65</v>
      </c>
      <c r="C1306">
        <v>10</v>
      </c>
      <c r="D1306">
        <v>12</v>
      </c>
      <c r="E1306">
        <v>1</v>
      </c>
      <c r="F1306">
        <v>0</v>
      </c>
      <c r="G1306">
        <f t="shared" si="20"/>
        <v>0</v>
      </c>
    </row>
    <row r="1307" spans="1:7" x14ac:dyDescent="0.35">
      <c r="A1307">
        <v>134</v>
      </c>
      <c r="B1307">
        <v>10.5</v>
      </c>
      <c r="C1307">
        <v>16</v>
      </c>
      <c r="D1307">
        <v>14</v>
      </c>
      <c r="E1307">
        <v>2</v>
      </c>
      <c r="F1307">
        <v>0</v>
      </c>
      <c r="G1307">
        <f t="shared" si="20"/>
        <v>0</v>
      </c>
    </row>
    <row r="1308" spans="1:7" x14ac:dyDescent="0.35">
      <c r="A1308">
        <v>86</v>
      </c>
      <c r="B1308">
        <v>65</v>
      </c>
      <c r="C1308">
        <v>18</v>
      </c>
      <c r="D1308">
        <v>18</v>
      </c>
      <c r="E1308">
        <v>2</v>
      </c>
      <c r="F1308">
        <v>0</v>
      </c>
      <c r="G1308">
        <f t="shared" si="20"/>
        <v>0</v>
      </c>
    </row>
    <row r="1309" spans="1:7" x14ac:dyDescent="0.35">
      <c r="A1309">
        <v>110</v>
      </c>
      <c r="B1309">
        <v>19.5</v>
      </c>
      <c r="C1309">
        <v>12</v>
      </c>
      <c r="D1309">
        <v>10</v>
      </c>
      <c r="E1309">
        <v>1</v>
      </c>
      <c r="F1309">
        <v>0</v>
      </c>
      <c r="G1309">
        <f t="shared" si="20"/>
        <v>0</v>
      </c>
    </row>
    <row r="1310" spans="1:7" x14ac:dyDescent="0.35">
      <c r="A1310">
        <v>97</v>
      </c>
      <c r="B1310">
        <v>22.5</v>
      </c>
      <c r="C1310">
        <v>10</v>
      </c>
      <c r="D1310">
        <v>12</v>
      </c>
      <c r="E1310">
        <v>1</v>
      </c>
      <c r="F1310">
        <v>0</v>
      </c>
      <c r="G1310">
        <f t="shared" si="20"/>
        <v>0</v>
      </c>
    </row>
    <row r="1311" spans="1:7" x14ac:dyDescent="0.35">
      <c r="A1311">
        <v>109</v>
      </c>
      <c r="B1311">
        <v>18.5</v>
      </c>
      <c r="C1311">
        <v>13</v>
      </c>
      <c r="D1311">
        <v>12</v>
      </c>
      <c r="E1311">
        <v>1</v>
      </c>
      <c r="F1311">
        <v>0</v>
      </c>
      <c r="G1311">
        <f t="shared" si="20"/>
        <v>0</v>
      </c>
    </row>
    <row r="1312" spans="1:7" x14ac:dyDescent="0.35">
      <c r="A1312">
        <v>108</v>
      </c>
      <c r="B1312">
        <v>19.5</v>
      </c>
      <c r="C1312">
        <v>18</v>
      </c>
      <c r="D1312">
        <v>16</v>
      </c>
      <c r="E1312">
        <v>1</v>
      </c>
      <c r="F1312">
        <v>0</v>
      </c>
      <c r="G1312">
        <f t="shared" si="20"/>
        <v>0</v>
      </c>
    </row>
    <row r="1313" spans="1:7" x14ac:dyDescent="0.35">
      <c r="A1313">
        <v>126</v>
      </c>
      <c r="B1313">
        <v>22.5</v>
      </c>
      <c r="C1313">
        <v>10</v>
      </c>
      <c r="D1313">
        <v>14</v>
      </c>
      <c r="E1313">
        <v>1</v>
      </c>
      <c r="F1313">
        <v>0</v>
      </c>
      <c r="G1313">
        <f t="shared" si="20"/>
        <v>0</v>
      </c>
    </row>
    <row r="1314" spans="1:7" x14ac:dyDescent="0.35">
      <c r="A1314">
        <v>100</v>
      </c>
      <c r="B1314">
        <v>16.5</v>
      </c>
      <c r="C1314">
        <v>11</v>
      </c>
      <c r="D1314">
        <v>12</v>
      </c>
      <c r="E1314">
        <v>3</v>
      </c>
      <c r="F1314">
        <v>0</v>
      </c>
      <c r="G1314">
        <f t="shared" si="20"/>
        <v>0</v>
      </c>
    </row>
    <row r="1315" spans="1:7" x14ac:dyDescent="0.35">
      <c r="A1315">
        <v>137</v>
      </c>
      <c r="B1315">
        <v>65</v>
      </c>
      <c r="C1315">
        <v>12</v>
      </c>
      <c r="D1315">
        <v>14</v>
      </c>
      <c r="E1315">
        <v>1</v>
      </c>
      <c r="F1315">
        <v>0</v>
      </c>
      <c r="G1315">
        <f t="shared" si="20"/>
        <v>0</v>
      </c>
    </row>
    <row r="1316" spans="1:7" x14ac:dyDescent="0.35">
      <c r="A1316">
        <v>115</v>
      </c>
      <c r="B1316">
        <v>65</v>
      </c>
      <c r="C1316">
        <v>18</v>
      </c>
      <c r="D1316">
        <v>18</v>
      </c>
      <c r="E1316">
        <v>1</v>
      </c>
      <c r="F1316">
        <v>0</v>
      </c>
      <c r="G1316">
        <f t="shared" si="20"/>
        <v>0</v>
      </c>
    </row>
    <row r="1317" spans="1:7" x14ac:dyDescent="0.35">
      <c r="A1317">
        <v>128</v>
      </c>
      <c r="B1317">
        <v>22.5</v>
      </c>
      <c r="C1317">
        <v>11</v>
      </c>
      <c r="D1317">
        <v>13</v>
      </c>
      <c r="E1317">
        <v>1</v>
      </c>
      <c r="F1317">
        <v>20</v>
      </c>
      <c r="G1317">
        <f t="shared" si="20"/>
        <v>0</v>
      </c>
    </row>
    <row r="1318" spans="1:7" x14ac:dyDescent="0.35">
      <c r="A1318">
        <v>131</v>
      </c>
      <c r="B1318">
        <v>32.5</v>
      </c>
      <c r="C1318">
        <v>16</v>
      </c>
      <c r="D1318">
        <v>12</v>
      </c>
      <c r="E1318">
        <v>3</v>
      </c>
      <c r="F1318">
        <v>0</v>
      </c>
      <c r="G1318">
        <f t="shared" si="20"/>
        <v>0</v>
      </c>
    </row>
    <row r="1319" spans="1:7" x14ac:dyDescent="0.35">
      <c r="A1319">
        <v>130</v>
      </c>
      <c r="B1319">
        <v>42.5</v>
      </c>
      <c r="C1319">
        <v>12</v>
      </c>
      <c r="D1319">
        <v>11</v>
      </c>
      <c r="E1319">
        <v>1</v>
      </c>
      <c r="F1319">
        <v>0</v>
      </c>
      <c r="G1319">
        <f t="shared" si="20"/>
        <v>0</v>
      </c>
    </row>
    <row r="1320" spans="1:7" x14ac:dyDescent="0.35">
      <c r="A1320">
        <v>129</v>
      </c>
      <c r="B1320">
        <v>6.5</v>
      </c>
      <c r="C1320">
        <v>12</v>
      </c>
      <c r="D1320">
        <v>12</v>
      </c>
      <c r="E1320">
        <v>1</v>
      </c>
      <c r="F1320">
        <v>0</v>
      </c>
      <c r="G1320">
        <f t="shared" si="20"/>
        <v>0</v>
      </c>
    </row>
    <row r="1321" spans="1:7" x14ac:dyDescent="0.35">
      <c r="A1321">
        <v>114</v>
      </c>
      <c r="B1321">
        <v>27.5</v>
      </c>
      <c r="C1321">
        <v>12</v>
      </c>
      <c r="D1321">
        <v>12</v>
      </c>
      <c r="E1321">
        <v>1</v>
      </c>
      <c r="F1321">
        <v>0</v>
      </c>
      <c r="G1321">
        <f t="shared" si="20"/>
        <v>0</v>
      </c>
    </row>
    <row r="1322" spans="1:7" x14ac:dyDescent="0.35">
      <c r="A1322">
        <v>111</v>
      </c>
      <c r="B1322">
        <v>14.5</v>
      </c>
      <c r="C1322">
        <v>12</v>
      </c>
      <c r="D1322">
        <v>8</v>
      </c>
      <c r="E1322">
        <v>1</v>
      </c>
      <c r="F1322">
        <v>0</v>
      </c>
      <c r="G1322">
        <f t="shared" si="20"/>
        <v>0</v>
      </c>
    </row>
    <row r="1323" spans="1:7" x14ac:dyDescent="0.35">
      <c r="A1323">
        <v>192</v>
      </c>
      <c r="B1323">
        <v>32.5</v>
      </c>
      <c r="C1323">
        <v>12</v>
      </c>
      <c r="D1323">
        <v>14</v>
      </c>
      <c r="E1323">
        <v>2</v>
      </c>
      <c r="F1323">
        <v>0</v>
      </c>
      <c r="G1323">
        <f t="shared" si="20"/>
        <v>0</v>
      </c>
    </row>
    <row r="1324" spans="1:7" x14ac:dyDescent="0.35">
      <c r="A1324">
        <v>87</v>
      </c>
      <c r="B1324">
        <v>65</v>
      </c>
      <c r="C1324">
        <v>12</v>
      </c>
      <c r="D1324">
        <v>10</v>
      </c>
      <c r="E1324">
        <v>1</v>
      </c>
      <c r="F1324">
        <v>5</v>
      </c>
      <c r="G1324">
        <f t="shared" si="20"/>
        <v>0</v>
      </c>
    </row>
    <row r="1325" spans="1:7" x14ac:dyDescent="0.35">
      <c r="A1325">
        <v>98</v>
      </c>
      <c r="B1325">
        <v>15.5</v>
      </c>
      <c r="C1325">
        <v>12</v>
      </c>
      <c r="D1325">
        <v>12</v>
      </c>
      <c r="E1325">
        <v>1</v>
      </c>
      <c r="F1325">
        <v>0</v>
      </c>
      <c r="G1325">
        <f t="shared" si="20"/>
        <v>0</v>
      </c>
    </row>
    <row r="1326" spans="1:7" x14ac:dyDescent="0.35">
      <c r="A1326">
        <v>115</v>
      </c>
      <c r="B1326">
        <v>22.5</v>
      </c>
      <c r="C1326">
        <v>11</v>
      </c>
      <c r="D1326">
        <v>13</v>
      </c>
      <c r="E1326">
        <v>2</v>
      </c>
      <c r="F1326">
        <v>15</v>
      </c>
      <c r="G1326">
        <f t="shared" si="20"/>
        <v>0</v>
      </c>
    </row>
    <row r="1327" spans="1:7" x14ac:dyDescent="0.35">
      <c r="A1327">
        <v>151</v>
      </c>
      <c r="B1327">
        <v>32.5</v>
      </c>
      <c r="C1327">
        <v>13</v>
      </c>
      <c r="D1327">
        <v>12</v>
      </c>
      <c r="E1327">
        <v>1</v>
      </c>
      <c r="F1327">
        <v>0</v>
      </c>
      <c r="G1327">
        <f t="shared" si="20"/>
        <v>0</v>
      </c>
    </row>
    <row r="1328" spans="1:7" x14ac:dyDescent="0.35">
      <c r="A1328">
        <v>96</v>
      </c>
      <c r="B1328">
        <v>6.5</v>
      </c>
      <c r="C1328" t="e">
        <v>#N/A</v>
      </c>
      <c r="D1328">
        <v>12</v>
      </c>
      <c r="E1328">
        <v>1</v>
      </c>
      <c r="F1328">
        <v>0</v>
      </c>
      <c r="G1328">
        <f t="shared" si="20"/>
        <v>1</v>
      </c>
    </row>
    <row r="1329" spans="1:7" x14ac:dyDescent="0.35">
      <c r="A1329">
        <v>54</v>
      </c>
      <c r="B1329">
        <v>15.5</v>
      </c>
      <c r="C1329">
        <v>16</v>
      </c>
      <c r="D1329">
        <v>12</v>
      </c>
      <c r="E1329">
        <v>1</v>
      </c>
      <c r="F1329">
        <v>0</v>
      </c>
      <c r="G1329">
        <f t="shared" si="20"/>
        <v>0</v>
      </c>
    </row>
    <row r="1330" spans="1:7" x14ac:dyDescent="0.35">
      <c r="A1330">
        <v>110</v>
      </c>
      <c r="B1330">
        <v>27.5</v>
      </c>
      <c r="C1330">
        <v>13</v>
      </c>
      <c r="D1330">
        <v>13</v>
      </c>
      <c r="E1330">
        <v>2</v>
      </c>
      <c r="F1330">
        <v>0</v>
      </c>
      <c r="G1330">
        <f t="shared" si="20"/>
        <v>0</v>
      </c>
    </row>
    <row r="1331" spans="1:7" x14ac:dyDescent="0.35">
      <c r="A1331">
        <v>125</v>
      </c>
      <c r="B1331">
        <v>17.5</v>
      </c>
      <c r="C1331">
        <v>2</v>
      </c>
      <c r="D1331">
        <v>5</v>
      </c>
      <c r="E1331">
        <v>4</v>
      </c>
      <c r="F1331">
        <v>0</v>
      </c>
      <c r="G1331">
        <f t="shared" si="20"/>
        <v>0</v>
      </c>
    </row>
    <row r="1332" spans="1:7" x14ac:dyDescent="0.35">
      <c r="A1332">
        <v>108</v>
      </c>
      <c r="B1332">
        <v>37.5</v>
      </c>
      <c r="C1332">
        <v>12</v>
      </c>
      <c r="D1332">
        <v>14</v>
      </c>
      <c r="E1332">
        <v>1</v>
      </c>
      <c r="F1332">
        <v>0</v>
      </c>
      <c r="G1332">
        <f t="shared" si="20"/>
        <v>0</v>
      </c>
    </row>
    <row r="1333" spans="1:7" x14ac:dyDescent="0.35">
      <c r="A1333">
        <v>112</v>
      </c>
      <c r="B1333">
        <v>22.5</v>
      </c>
      <c r="C1333">
        <v>10</v>
      </c>
      <c r="D1333">
        <v>12</v>
      </c>
      <c r="E1333">
        <v>1</v>
      </c>
      <c r="F1333">
        <v>10</v>
      </c>
      <c r="G1333">
        <f t="shared" si="20"/>
        <v>0</v>
      </c>
    </row>
    <row r="1334" spans="1:7" x14ac:dyDescent="0.35">
      <c r="A1334">
        <v>128</v>
      </c>
      <c r="B1334">
        <v>4.5</v>
      </c>
      <c r="C1334" t="e">
        <v>#N/A</v>
      </c>
      <c r="D1334">
        <v>11</v>
      </c>
      <c r="E1334">
        <v>1</v>
      </c>
      <c r="F1334">
        <v>9</v>
      </c>
      <c r="G1334">
        <f t="shared" si="20"/>
        <v>1</v>
      </c>
    </row>
    <row r="1335" spans="1:7" x14ac:dyDescent="0.35">
      <c r="A1335">
        <v>131</v>
      </c>
      <c r="B1335">
        <v>18.5</v>
      </c>
      <c r="C1335">
        <v>18</v>
      </c>
      <c r="D1335">
        <v>16</v>
      </c>
      <c r="E1335">
        <v>1</v>
      </c>
      <c r="F1335">
        <v>0</v>
      </c>
      <c r="G1335">
        <f t="shared" si="20"/>
        <v>0</v>
      </c>
    </row>
    <row r="1336" spans="1:7" x14ac:dyDescent="0.35">
      <c r="A1336">
        <v>87</v>
      </c>
      <c r="B1336">
        <v>22.5</v>
      </c>
      <c r="C1336">
        <v>12</v>
      </c>
      <c r="D1336">
        <v>16</v>
      </c>
      <c r="E1336">
        <v>2</v>
      </c>
      <c r="F1336">
        <v>0</v>
      </c>
      <c r="G1336">
        <f t="shared" si="20"/>
        <v>0</v>
      </c>
    </row>
    <row r="1337" spans="1:7" x14ac:dyDescent="0.35">
      <c r="A1337">
        <v>125</v>
      </c>
      <c r="B1337">
        <v>37.5</v>
      </c>
      <c r="C1337">
        <v>16</v>
      </c>
      <c r="D1337">
        <v>12</v>
      </c>
      <c r="E1337">
        <v>1</v>
      </c>
      <c r="F1337">
        <v>0</v>
      </c>
      <c r="G1337">
        <f t="shared" si="20"/>
        <v>0</v>
      </c>
    </row>
    <row r="1338" spans="1:7" x14ac:dyDescent="0.35">
      <c r="A1338">
        <v>104</v>
      </c>
      <c r="B1338">
        <v>5.5</v>
      </c>
      <c r="C1338">
        <v>10</v>
      </c>
      <c r="D1338">
        <v>10</v>
      </c>
      <c r="E1338">
        <v>2</v>
      </c>
      <c r="F1338">
        <v>15</v>
      </c>
      <c r="G1338">
        <f t="shared" si="20"/>
        <v>0</v>
      </c>
    </row>
    <row r="1339" spans="1:7" x14ac:dyDescent="0.35">
      <c r="A1339">
        <v>149</v>
      </c>
      <c r="B1339">
        <v>16.5</v>
      </c>
      <c r="C1339">
        <v>12</v>
      </c>
      <c r="D1339">
        <v>12</v>
      </c>
      <c r="E1339">
        <v>3</v>
      </c>
      <c r="F1339">
        <v>0</v>
      </c>
      <c r="G1339">
        <f t="shared" si="20"/>
        <v>0</v>
      </c>
    </row>
    <row r="1340" spans="1:7" x14ac:dyDescent="0.35">
      <c r="A1340">
        <v>166</v>
      </c>
      <c r="B1340">
        <v>17.5</v>
      </c>
      <c r="C1340">
        <v>14</v>
      </c>
      <c r="D1340">
        <v>14</v>
      </c>
      <c r="E1340">
        <v>1</v>
      </c>
      <c r="F1340">
        <v>0</v>
      </c>
      <c r="G1340">
        <f t="shared" si="20"/>
        <v>0</v>
      </c>
    </row>
    <row r="1341" spans="1:7" x14ac:dyDescent="0.35">
      <c r="A1341">
        <v>113</v>
      </c>
      <c r="B1341">
        <v>6.5</v>
      </c>
      <c r="C1341" t="e">
        <v>#N/A</v>
      </c>
      <c r="D1341">
        <v>12</v>
      </c>
      <c r="E1341">
        <v>2</v>
      </c>
      <c r="F1341">
        <v>0</v>
      </c>
      <c r="G1341">
        <f t="shared" si="20"/>
        <v>1</v>
      </c>
    </row>
    <row r="1342" spans="1:7" x14ac:dyDescent="0.35">
      <c r="A1342">
        <v>139</v>
      </c>
      <c r="B1342">
        <v>6.5</v>
      </c>
      <c r="C1342">
        <v>12</v>
      </c>
      <c r="D1342">
        <v>12</v>
      </c>
      <c r="E1342">
        <v>2</v>
      </c>
      <c r="F1342">
        <v>0</v>
      </c>
      <c r="G1342">
        <f t="shared" si="20"/>
        <v>0</v>
      </c>
    </row>
    <row r="1343" spans="1:7" x14ac:dyDescent="0.35">
      <c r="A1343">
        <v>102</v>
      </c>
      <c r="B1343">
        <v>32.5</v>
      </c>
      <c r="C1343">
        <v>12</v>
      </c>
      <c r="D1343">
        <v>16</v>
      </c>
      <c r="E1343">
        <v>1</v>
      </c>
      <c r="F1343">
        <v>0</v>
      </c>
      <c r="G1343">
        <f t="shared" si="20"/>
        <v>0</v>
      </c>
    </row>
    <row r="1344" spans="1:7" x14ac:dyDescent="0.35">
      <c r="A1344">
        <v>139</v>
      </c>
      <c r="B1344">
        <v>22.5</v>
      </c>
      <c r="C1344">
        <v>12</v>
      </c>
      <c r="D1344">
        <v>12</v>
      </c>
      <c r="E1344">
        <v>1</v>
      </c>
      <c r="F1344">
        <v>0</v>
      </c>
      <c r="G1344">
        <f t="shared" si="20"/>
        <v>0</v>
      </c>
    </row>
    <row r="1345" spans="1:7" x14ac:dyDescent="0.35">
      <c r="A1345">
        <v>119</v>
      </c>
      <c r="B1345">
        <v>15.5</v>
      </c>
      <c r="C1345">
        <v>11</v>
      </c>
      <c r="D1345">
        <v>13</v>
      </c>
      <c r="E1345">
        <v>2</v>
      </c>
      <c r="F1345">
        <v>0</v>
      </c>
      <c r="G1345">
        <f t="shared" si="20"/>
        <v>0</v>
      </c>
    </row>
    <row r="1346" spans="1:7" x14ac:dyDescent="0.35">
      <c r="A1346">
        <v>91</v>
      </c>
      <c r="B1346">
        <v>6.5</v>
      </c>
      <c r="C1346" t="e">
        <v>#N/A</v>
      </c>
      <c r="D1346">
        <v>11</v>
      </c>
      <c r="E1346">
        <v>2</v>
      </c>
      <c r="F1346">
        <v>10</v>
      </c>
      <c r="G1346">
        <f t="shared" si="20"/>
        <v>1</v>
      </c>
    </row>
    <row r="1347" spans="1:7" x14ac:dyDescent="0.35">
      <c r="A1347">
        <v>153</v>
      </c>
      <c r="B1347">
        <v>27.5</v>
      </c>
      <c r="C1347">
        <v>16</v>
      </c>
      <c r="D1347">
        <v>13</v>
      </c>
      <c r="E1347">
        <v>4</v>
      </c>
      <c r="F1347">
        <v>0</v>
      </c>
      <c r="G1347">
        <f t="shared" ref="G1347:G1389" si="21">IF(ISNUMBER(C1347),0,1)</f>
        <v>0</v>
      </c>
    </row>
    <row r="1348" spans="1:7" x14ac:dyDescent="0.35">
      <c r="A1348">
        <v>87</v>
      </c>
      <c r="B1348">
        <v>42.5</v>
      </c>
      <c r="C1348">
        <v>15</v>
      </c>
      <c r="D1348">
        <v>14</v>
      </c>
      <c r="E1348">
        <v>2</v>
      </c>
      <c r="F1348">
        <v>0</v>
      </c>
      <c r="G1348">
        <f t="shared" si="21"/>
        <v>0</v>
      </c>
    </row>
    <row r="1349" spans="1:7" x14ac:dyDescent="0.35">
      <c r="A1349">
        <v>80</v>
      </c>
      <c r="B1349">
        <v>9.5</v>
      </c>
      <c r="C1349" t="e">
        <v>#N/A</v>
      </c>
      <c r="D1349">
        <v>12</v>
      </c>
      <c r="E1349">
        <v>1</v>
      </c>
      <c r="F1349">
        <v>15</v>
      </c>
      <c r="G1349">
        <f t="shared" si="21"/>
        <v>1</v>
      </c>
    </row>
    <row r="1350" spans="1:7" x14ac:dyDescent="0.35">
      <c r="A1350">
        <v>124</v>
      </c>
      <c r="B1350">
        <v>32.5</v>
      </c>
      <c r="C1350">
        <v>10</v>
      </c>
      <c r="D1350">
        <v>11</v>
      </c>
      <c r="E1350">
        <v>2</v>
      </c>
      <c r="F1350">
        <v>20</v>
      </c>
      <c r="G1350">
        <f t="shared" si="21"/>
        <v>0</v>
      </c>
    </row>
    <row r="1351" spans="1:7" x14ac:dyDescent="0.35">
      <c r="A1351">
        <v>149</v>
      </c>
      <c r="B1351">
        <v>22.5</v>
      </c>
      <c r="C1351">
        <v>17</v>
      </c>
      <c r="D1351">
        <v>18</v>
      </c>
      <c r="E1351">
        <v>2</v>
      </c>
      <c r="F1351">
        <v>0</v>
      </c>
      <c r="G1351">
        <f t="shared" si="21"/>
        <v>0</v>
      </c>
    </row>
    <row r="1352" spans="1:7" x14ac:dyDescent="0.35">
      <c r="A1352">
        <v>135</v>
      </c>
      <c r="B1352">
        <v>4.5</v>
      </c>
      <c r="C1352">
        <v>13</v>
      </c>
      <c r="D1352">
        <v>14</v>
      </c>
      <c r="E1352">
        <v>1</v>
      </c>
      <c r="F1352">
        <v>0</v>
      </c>
      <c r="G1352">
        <f t="shared" si="21"/>
        <v>0</v>
      </c>
    </row>
    <row r="1353" spans="1:7" x14ac:dyDescent="0.35">
      <c r="A1353">
        <v>132</v>
      </c>
      <c r="B1353">
        <v>27.5</v>
      </c>
      <c r="C1353">
        <v>12</v>
      </c>
      <c r="D1353">
        <v>12</v>
      </c>
      <c r="E1353">
        <v>1</v>
      </c>
      <c r="F1353">
        <v>0</v>
      </c>
      <c r="G1353">
        <f t="shared" si="21"/>
        <v>0</v>
      </c>
    </row>
    <row r="1354" spans="1:7" x14ac:dyDescent="0.35">
      <c r="A1354">
        <v>142</v>
      </c>
      <c r="B1354">
        <v>37.5</v>
      </c>
      <c r="C1354">
        <v>12</v>
      </c>
      <c r="D1354">
        <v>12</v>
      </c>
      <c r="E1354">
        <v>1</v>
      </c>
      <c r="F1354">
        <v>0</v>
      </c>
      <c r="G1354">
        <f t="shared" si="21"/>
        <v>0</v>
      </c>
    </row>
    <row r="1355" spans="1:7" x14ac:dyDescent="0.35">
      <c r="A1355">
        <v>130</v>
      </c>
      <c r="B1355">
        <v>8.5</v>
      </c>
      <c r="C1355" t="e">
        <v>#N/A</v>
      </c>
      <c r="D1355">
        <v>12</v>
      </c>
      <c r="E1355">
        <v>3</v>
      </c>
      <c r="F1355">
        <v>0</v>
      </c>
      <c r="G1355">
        <f t="shared" si="21"/>
        <v>1</v>
      </c>
    </row>
    <row r="1356" spans="1:7" x14ac:dyDescent="0.35">
      <c r="A1356">
        <v>123</v>
      </c>
      <c r="B1356">
        <v>27.5</v>
      </c>
      <c r="C1356">
        <v>10</v>
      </c>
      <c r="D1356">
        <v>12</v>
      </c>
      <c r="E1356">
        <v>1</v>
      </c>
      <c r="F1356">
        <v>0</v>
      </c>
      <c r="G1356">
        <f t="shared" si="21"/>
        <v>0</v>
      </c>
    </row>
    <row r="1357" spans="1:7" x14ac:dyDescent="0.35">
      <c r="A1357">
        <v>126</v>
      </c>
      <c r="B1357">
        <v>47.5</v>
      </c>
      <c r="C1357">
        <v>12</v>
      </c>
      <c r="D1357">
        <v>12</v>
      </c>
      <c r="E1357">
        <v>1</v>
      </c>
      <c r="F1357">
        <v>0</v>
      </c>
      <c r="G1357">
        <f t="shared" si="21"/>
        <v>0</v>
      </c>
    </row>
    <row r="1358" spans="1:7" x14ac:dyDescent="0.35">
      <c r="A1358">
        <v>116</v>
      </c>
      <c r="B1358">
        <v>32.5</v>
      </c>
      <c r="C1358">
        <v>13</v>
      </c>
      <c r="D1358">
        <v>16</v>
      </c>
      <c r="E1358">
        <v>1</v>
      </c>
      <c r="F1358">
        <v>0</v>
      </c>
      <c r="G1358">
        <f t="shared" si="21"/>
        <v>0</v>
      </c>
    </row>
    <row r="1359" spans="1:7" x14ac:dyDescent="0.35">
      <c r="A1359">
        <v>116</v>
      </c>
      <c r="B1359">
        <v>27.5</v>
      </c>
      <c r="C1359">
        <v>12</v>
      </c>
      <c r="D1359">
        <v>12</v>
      </c>
      <c r="E1359">
        <v>6</v>
      </c>
      <c r="F1359">
        <v>0</v>
      </c>
      <c r="G1359">
        <f t="shared" si="21"/>
        <v>0</v>
      </c>
    </row>
    <row r="1360" spans="1:7" x14ac:dyDescent="0.35">
      <c r="A1360">
        <v>99</v>
      </c>
      <c r="B1360">
        <v>6.5</v>
      </c>
      <c r="C1360" t="e">
        <v>#N/A</v>
      </c>
      <c r="D1360">
        <v>9</v>
      </c>
      <c r="E1360">
        <v>2</v>
      </c>
      <c r="F1360">
        <v>0</v>
      </c>
      <c r="G1360">
        <f t="shared" si="21"/>
        <v>1</v>
      </c>
    </row>
    <row r="1361" spans="1:7" x14ac:dyDescent="0.35">
      <c r="A1361">
        <v>119</v>
      </c>
      <c r="B1361">
        <v>12.5</v>
      </c>
      <c r="C1361">
        <v>12</v>
      </c>
      <c r="D1361">
        <v>12</v>
      </c>
      <c r="E1361">
        <v>3</v>
      </c>
      <c r="F1361">
        <v>3</v>
      </c>
      <c r="G1361">
        <f t="shared" si="21"/>
        <v>0</v>
      </c>
    </row>
    <row r="1362" spans="1:7" x14ac:dyDescent="0.35">
      <c r="A1362">
        <v>122</v>
      </c>
      <c r="B1362">
        <v>32.5</v>
      </c>
      <c r="C1362">
        <v>14</v>
      </c>
      <c r="D1362">
        <v>15</v>
      </c>
      <c r="E1362">
        <v>1</v>
      </c>
      <c r="F1362">
        <v>0</v>
      </c>
      <c r="G1362">
        <f t="shared" si="21"/>
        <v>0</v>
      </c>
    </row>
    <row r="1363" spans="1:7" x14ac:dyDescent="0.35">
      <c r="A1363">
        <v>115</v>
      </c>
      <c r="B1363">
        <v>5.5</v>
      </c>
      <c r="C1363" t="e">
        <v>#N/A</v>
      </c>
      <c r="D1363">
        <v>11</v>
      </c>
      <c r="E1363">
        <v>2</v>
      </c>
      <c r="F1363">
        <v>10</v>
      </c>
      <c r="G1363">
        <f t="shared" si="21"/>
        <v>1</v>
      </c>
    </row>
    <row r="1364" spans="1:7" x14ac:dyDescent="0.35">
      <c r="A1364">
        <v>111</v>
      </c>
      <c r="B1364">
        <v>22.5</v>
      </c>
      <c r="C1364">
        <v>16</v>
      </c>
      <c r="D1364">
        <v>14</v>
      </c>
      <c r="E1364">
        <v>3</v>
      </c>
      <c r="F1364">
        <v>0</v>
      </c>
      <c r="G1364">
        <f t="shared" si="21"/>
        <v>0</v>
      </c>
    </row>
    <row r="1365" spans="1:7" x14ac:dyDescent="0.35">
      <c r="A1365">
        <v>108</v>
      </c>
      <c r="B1365">
        <v>10.5</v>
      </c>
      <c r="C1365" t="e">
        <v>#N/A</v>
      </c>
      <c r="D1365">
        <v>12</v>
      </c>
      <c r="E1365">
        <v>1</v>
      </c>
      <c r="F1365">
        <v>0</v>
      </c>
      <c r="G1365">
        <f t="shared" si="21"/>
        <v>1</v>
      </c>
    </row>
    <row r="1366" spans="1:7" x14ac:dyDescent="0.35">
      <c r="A1366">
        <v>140</v>
      </c>
      <c r="B1366">
        <v>32.5</v>
      </c>
      <c r="C1366">
        <v>16</v>
      </c>
      <c r="D1366">
        <v>13</v>
      </c>
      <c r="E1366">
        <v>1</v>
      </c>
      <c r="F1366">
        <v>0</v>
      </c>
      <c r="G1366">
        <f t="shared" si="21"/>
        <v>0</v>
      </c>
    </row>
    <row r="1367" spans="1:7" x14ac:dyDescent="0.35">
      <c r="A1367">
        <v>119</v>
      </c>
      <c r="B1367">
        <v>32.5</v>
      </c>
      <c r="C1367">
        <v>18</v>
      </c>
      <c r="D1367">
        <v>16</v>
      </c>
      <c r="E1367">
        <v>2</v>
      </c>
      <c r="F1367">
        <v>0</v>
      </c>
      <c r="G1367">
        <f t="shared" si="21"/>
        <v>0</v>
      </c>
    </row>
    <row r="1368" spans="1:7" x14ac:dyDescent="0.35">
      <c r="A1368">
        <v>134</v>
      </c>
      <c r="B1368">
        <v>27.5</v>
      </c>
      <c r="C1368">
        <v>14</v>
      </c>
      <c r="D1368">
        <v>16</v>
      </c>
      <c r="E1368">
        <v>2</v>
      </c>
      <c r="F1368">
        <v>0</v>
      </c>
      <c r="G1368">
        <f t="shared" si="21"/>
        <v>0</v>
      </c>
    </row>
    <row r="1369" spans="1:7" x14ac:dyDescent="0.35">
      <c r="A1369">
        <v>130</v>
      </c>
      <c r="B1369">
        <v>12.5</v>
      </c>
      <c r="C1369">
        <v>16</v>
      </c>
      <c r="D1369">
        <v>14</v>
      </c>
      <c r="E1369">
        <v>1</v>
      </c>
      <c r="F1369">
        <v>15</v>
      </c>
      <c r="G1369">
        <f t="shared" si="21"/>
        <v>0</v>
      </c>
    </row>
    <row r="1370" spans="1:7" x14ac:dyDescent="0.35">
      <c r="A1370">
        <v>107</v>
      </c>
      <c r="B1370">
        <v>8.5</v>
      </c>
      <c r="C1370" t="e">
        <v>#N/A</v>
      </c>
      <c r="D1370">
        <v>12</v>
      </c>
      <c r="E1370">
        <v>5</v>
      </c>
      <c r="F1370">
        <v>0</v>
      </c>
      <c r="G1370">
        <f t="shared" si="21"/>
        <v>1</v>
      </c>
    </row>
    <row r="1371" spans="1:7" x14ac:dyDescent="0.35">
      <c r="A1371">
        <v>147</v>
      </c>
      <c r="B1371">
        <v>42.5</v>
      </c>
      <c r="C1371">
        <v>14</v>
      </c>
      <c r="D1371">
        <v>15</v>
      </c>
      <c r="E1371">
        <v>1</v>
      </c>
      <c r="F1371">
        <v>0</v>
      </c>
      <c r="G1371">
        <f t="shared" si="21"/>
        <v>0</v>
      </c>
    </row>
    <row r="1372" spans="1:7" x14ac:dyDescent="0.35">
      <c r="A1372">
        <v>109</v>
      </c>
      <c r="B1372">
        <v>4.5</v>
      </c>
      <c r="C1372" t="e">
        <v>#N/A</v>
      </c>
      <c r="D1372">
        <v>16</v>
      </c>
      <c r="E1372">
        <v>1</v>
      </c>
      <c r="F1372">
        <v>0</v>
      </c>
      <c r="G1372">
        <f t="shared" si="21"/>
        <v>1</v>
      </c>
    </row>
    <row r="1373" spans="1:7" x14ac:dyDescent="0.35">
      <c r="A1373">
        <v>114</v>
      </c>
      <c r="B1373">
        <v>37.5</v>
      </c>
      <c r="C1373">
        <v>12</v>
      </c>
      <c r="D1373">
        <v>14</v>
      </c>
      <c r="E1373">
        <v>1</v>
      </c>
      <c r="F1373">
        <v>0</v>
      </c>
      <c r="G1373">
        <f t="shared" si="21"/>
        <v>0</v>
      </c>
    </row>
    <row r="1374" spans="1:7" x14ac:dyDescent="0.35">
      <c r="A1374">
        <v>118</v>
      </c>
      <c r="B1374">
        <v>18.5</v>
      </c>
      <c r="C1374">
        <v>12</v>
      </c>
      <c r="D1374">
        <v>12</v>
      </c>
      <c r="E1374">
        <v>1</v>
      </c>
      <c r="F1374">
        <v>0</v>
      </c>
      <c r="G1374">
        <f t="shared" si="21"/>
        <v>0</v>
      </c>
    </row>
    <row r="1375" spans="1:7" x14ac:dyDescent="0.35">
      <c r="A1375">
        <v>110</v>
      </c>
      <c r="B1375">
        <v>42.5</v>
      </c>
      <c r="C1375">
        <v>16</v>
      </c>
      <c r="D1375">
        <v>16</v>
      </c>
      <c r="E1375">
        <v>1</v>
      </c>
      <c r="F1375">
        <v>0</v>
      </c>
      <c r="G1375">
        <f t="shared" si="21"/>
        <v>0</v>
      </c>
    </row>
    <row r="1376" spans="1:7" x14ac:dyDescent="0.35">
      <c r="A1376">
        <v>127</v>
      </c>
      <c r="B1376">
        <v>42.5</v>
      </c>
      <c r="C1376">
        <v>12</v>
      </c>
      <c r="D1376">
        <v>12</v>
      </c>
      <c r="E1376">
        <v>1</v>
      </c>
      <c r="F1376">
        <v>0</v>
      </c>
      <c r="G1376">
        <f t="shared" si="21"/>
        <v>0</v>
      </c>
    </row>
    <row r="1377" spans="1:7" x14ac:dyDescent="0.35">
      <c r="A1377">
        <v>102</v>
      </c>
      <c r="B1377">
        <v>17.5</v>
      </c>
      <c r="C1377">
        <v>11</v>
      </c>
      <c r="D1377">
        <v>10</v>
      </c>
      <c r="E1377">
        <v>2</v>
      </c>
      <c r="F1377">
        <v>20</v>
      </c>
      <c r="G1377">
        <f t="shared" si="21"/>
        <v>0</v>
      </c>
    </row>
    <row r="1378" spans="1:7" x14ac:dyDescent="0.35">
      <c r="A1378">
        <v>158</v>
      </c>
      <c r="B1378">
        <v>47.5</v>
      </c>
      <c r="C1378">
        <v>18</v>
      </c>
      <c r="D1378">
        <v>17</v>
      </c>
      <c r="E1378">
        <v>3</v>
      </c>
      <c r="F1378">
        <v>0</v>
      </c>
      <c r="G1378">
        <f t="shared" si="21"/>
        <v>0</v>
      </c>
    </row>
    <row r="1379" spans="1:7" x14ac:dyDescent="0.35">
      <c r="A1379">
        <v>113</v>
      </c>
      <c r="B1379">
        <v>22.5</v>
      </c>
      <c r="C1379">
        <v>15</v>
      </c>
      <c r="D1379">
        <v>16</v>
      </c>
      <c r="E1379">
        <v>1</v>
      </c>
      <c r="F1379">
        <v>0</v>
      </c>
      <c r="G1379">
        <f t="shared" si="21"/>
        <v>0</v>
      </c>
    </row>
    <row r="1380" spans="1:7" x14ac:dyDescent="0.35">
      <c r="A1380">
        <v>121</v>
      </c>
      <c r="B1380">
        <v>15.5</v>
      </c>
      <c r="C1380">
        <v>12</v>
      </c>
      <c r="D1380">
        <v>12</v>
      </c>
      <c r="E1380">
        <v>1</v>
      </c>
      <c r="F1380">
        <v>0</v>
      </c>
      <c r="G1380">
        <f t="shared" si="21"/>
        <v>0</v>
      </c>
    </row>
    <row r="1381" spans="1:7" x14ac:dyDescent="0.35">
      <c r="A1381">
        <v>130</v>
      </c>
      <c r="B1381">
        <v>1.5</v>
      </c>
      <c r="C1381">
        <v>10</v>
      </c>
      <c r="D1381">
        <v>11</v>
      </c>
      <c r="E1381">
        <v>3</v>
      </c>
      <c r="F1381">
        <v>0</v>
      </c>
      <c r="G1381">
        <f t="shared" si="21"/>
        <v>0</v>
      </c>
    </row>
    <row r="1382" spans="1:7" x14ac:dyDescent="0.35">
      <c r="A1382">
        <v>85</v>
      </c>
      <c r="B1382">
        <v>5.5</v>
      </c>
      <c r="C1382" t="e">
        <v>#N/A</v>
      </c>
      <c r="D1382">
        <v>12</v>
      </c>
      <c r="E1382">
        <v>1</v>
      </c>
      <c r="F1382">
        <v>0</v>
      </c>
      <c r="G1382">
        <f t="shared" si="21"/>
        <v>1</v>
      </c>
    </row>
    <row r="1383" spans="1:7" x14ac:dyDescent="0.35">
      <c r="A1383">
        <v>87</v>
      </c>
      <c r="B1383">
        <v>12.5</v>
      </c>
      <c r="C1383">
        <v>14</v>
      </c>
      <c r="D1383">
        <v>12</v>
      </c>
      <c r="E1383">
        <v>1</v>
      </c>
      <c r="F1383">
        <v>0</v>
      </c>
      <c r="G1383">
        <f t="shared" si="21"/>
        <v>0</v>
      </c>
    </row>
    <row r="1384" spans="1:7" x14ac:dyDescent="0.35">
      <c r="A1384">
        <v>135</v>
      </c>
      <c r="B1384">
        <v>22.5</v>
      </c>
      <c r="C1384">
        <v>16</v>
      </c>
      <c r="D1384">
        <v>16</v>
      </c>
      <c r="E1384">
        <v>3</v>
      </c>
      <c r="F1384">
        <v>0</v>
      </c>
      <c r="G1384">
        <f t="shared" si="21"/>
        <v>0</v>
      </c>
    </row>
    <row r="1385" spans="1:7" x14ac:dyDescent="0.35">
      <c r="A1385">
        <v>110</v>
      </c>
      <c r="B1385">
        <v>27.5</v>
      </c>
      <c r="C1385">
        <v>12</v>
      </c>
      <c r="D1385">
        <v>12</v>
      </c>
      <c r="E1385">
        <v>4</v>
      </c>
      <c r="F1385">
        <v>0</v>
      </c>
      <c r="G1385">
        <f t="shared" si="21"/>
        <v>0</v>
      </c>
    </row>
    <row r="1386" spans="1:7" x14ac:dyDescent="0.35">
      <c r="A1386">
        <v>146</v>
      </c>
      <c r="B1386">
        <v>5.5</v>
      </c>
      <c r="C1386" t="e">
        <v>#N/A</v>
      </c>
      <c r="D1386">
        <v>16</v>
      </c>
      <c r="E1386">
        <v>2</v>
      </c>
      <c r="F1386">
        <v>0</v>
      </c>
      <c r="G1386">
        <f t="shared" si="21"/>
        <v>1</v>
      </c>
    </row>
    <row r="1387" spans="1:7" x14ac:dyDescent="0.35">
      <c r="A1387">
        <v>135</v>
      </c>
      <c r="B1387">
        <v>65</v>
      </c>
      <c r="C1387">
        <v>18</v>
      </c>
      <c r="D1387">
        <v>16</v>
      </c>
      <c r="E1387">
        <v>2</v>
      </c>
      <c r="F1387">
        <v>0</v>
      </c>
      <c r="G1387">
        <f t="shared" si="21"/>
        <v>0</v>
      </c>
    </row>
    <row r="1388" spans="1:7" x14ac:dyDescent="0.35">
      <c r="A1388">
        <v>118</v>
      </c>
      <c r="B1388">
        <v>27.5</v>
      </c>
      <c r="C1388" t="e">
        <v>#N/A</v>
      </c>
      <c r="D1388">
        <v>14</v>
      </c>
      <c r="E1388">
        <v>2</v>
      </c>
      <c r="F1388">
        <v>0</v>
      </c>
      <c r="G1388">
        <f t="shared" si="21"/>
        <v>1</v>
      </c>
    </row>
    <row r="1389" spans="1:7" x14ac:dyDescent="0.35">
      <c r="A1389">
        <v>111</v>
      </c>
      <c r="B1389">
        <v>37.5</v>
      </c>
      <c r="C1389">
        <v>16</v>
      </c>
      <c r="D1389">
        <v>13</v>
      </c>
      <c r="E1389">
        <v>2</v>
      </c>
      <c r="F1389">
        <v>0</v>
      </c>
      <c r="G1389">
        <f t="shared" si="2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CAP04</vt:lpstr>
      <vt:lpstr>WAGE1</vt:lpstr>
      <vt:lpstr>4.1</vt:lpstr>
      <vt:lpstr>MEAP93</vt:lpstr>
      <vt:lpstr>4.2</vt:lpstr>
      <vt:lpstr>4.10</vt:lpstr>
      <vt:lpstr>GPA1</vt:lpstr>
      <vt:lpstr>4.3</vt:lpstr>
      <vt:lpstr>HPRICE2</vt:lpstr>
      <vt:lpstr>4.5</vt:lpstr>
      <vt:lpstr>401k</vt:lpstr>
      <vt:lpstr>4.6</vt:lpstr>
      <vt:lpstr>JTRAIN</vt:lpstr>
      <vt:lpstr>4.7</vt:lpstr>
      <vt:lpstr>RDCHEM</vt:lpstr>
      <vt:lpstr>4.8</vt:lpstr>
      <vt:lpstr>BWGHT</vt:lpstr>
      <vt:lpstr>4.9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Bonilla-Gomez</cp:lastModifiedBy>
  <dcterms:created xsi:type="dcterms:W3CDTF">2021-12-28T21:44:28Z</dcterms:created>
  <dcterms:modified xsi:type="dcterms:W3CDTF">2022-01-06T19:00:36Z</dcterms:modified>
</cp:coreProperties>
</file>